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BMX Freestyle/Publicados/"/>
    </mc:Choice>
  </mc:AlternateContent>
  <xr:revisionPtr revIDLastSave="11" documentId="8_{955BCEA7-5C93-44E5-A1B2-E70E88D2E184}" xr6:coauthVersionLast="47" xr6:coauthVersionMax="47" xr10:uidLastSave="{C0FFD9A5-CC61-408F-BEE0-32FC2CE51C9F}"/>
  <bookViews>
    <workbookView xWindow="22932" yWindow="-108" windowWidth="23256" windowHeight="12456" tabRatio="950" xr2:uid="{00000000-000D-0000-FFFF-FFFF00000000}"/>
  </bookViews>
  <sheets>
    <sheet name="PRO Masc" sheetId="6" r:id="rId1"/>
    <sheet name="PRO Fem" sheetId="8" r:id="rId2"/>
    <sheet name="JR Masc" sheetId="7" r:id="rId3"/>
    <sheet name="JUV Masc" sheetId="24" r:id="rId4"/>
    <sheet name="Grandmaster" sheetId="29" r:id="rId5"/>
    <sheet name="Master" sheetId="30" r:id="rId6"/>
    <sheet name="Iniciante" sheetId="33" r:id="rId7"/>
  </sheets>
  <definedNames>
    <definedName name="_xlnm._FilterDatabase" localSheetId="4" hidden="1">Grandmaster!$A$4:$I$4</definedName>
    <definedName name="_xlnm._FilterDatabase" localSheetId="6" hidden="1">Iniciante!$A$4:$I$4</definedName>
    <definedName name="_xlnm._FilterDatabase" localSheetId="2" hidden="1">'JR Masc'!$A$4:$H$4</definedName>
    <definedName name="_xlnm._FilterDatabase" localSheetId="3" hidden="1">'JUV Masc'!$A$4:$K$4</definedName>
    <definedName name="_xlnm._FilterDatabase" localSheetId="5" hidden="1">Master!$A$4:$I$4</definedName>
    <definedName name="_xlnm._FilterDatabase" localSheetId="1" hidden="1">'PRO Fem'!$A$4:$H$4</definedName>
    <definedName name="_xlnm._FilterDatabase" localSheetId="0" hidden="1">'PRO Masc'!$A$4:$H$4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33" l="1"/>
  <c r="G8" i="33"/>
  <c r="G7" i="33"/>
  <c r="G6" i="33"/>
  <c r="G5" i="33"/>
  <c r="G9" i="30" l="1"/>
  <c r="G10" i="30"/>
  <c r="G11" i="30"/>
  <c r="G6" i="24"/>
  <c r="G7" i="24"/>
  <c r="G6" i="7"/>
  <c r="G7" i="7"/>
  <c r="G9" i="29" l="1"/>
  <c r="G10" i="29"/>
  <c r="G16" i="30"/>
  <c r="G15" i="30"/>
  <c r="G14" i="30"/>
  <c r="G12" i="30"/>
  <c r="G13" i="30"/>
  <c r="G6" i="30"/>
  <c r="G8" i="30"/>
  <c r="G7" i="30"/>
  <c r="G5" i="30"/>
  <c r="G7" i="29"/>
  <c r="G8" i="29"/>
  <c r="G6" i="29" l="1"/>
  <c r="G5" i="29"/>
  <c r="G15" i="6" l="1"/>
  <c r="G9" i="8" l="1"/>
  <c r="G5" i="7" l="1"/>
  <c r="G7" i="8"/>
  <c r="G6" i="8"/>
  <c r="G8" i="8"/>
  <c r="G5" i="8"/>
  <c r="G6" i="6"/>
  <c r="G11" i="6"/>
  <c r="G7" i="6"/>
  <c r="G10" i="6"/>
  <c r="G9" i="6"/>
  <c r="G13" i="6"/>
  <c r="G12" i="6"/>
  <c r="G8" i="6"/>
  <c r="G14" i="6"/>
  <c r="G5" i="6"/>
  <c r="G5" i="24" l="1"/>
</calcChain>
</file>

<file path=xl/sharedStrings.xml><?xml version="1.0" encoding="utf-8"?>
<sst xmlns="http://schemas.openxmlformats.org/spreadsheetml/2006/main" count="167" uniqueCount="52">
  <si>
    <t>POS</t>
  </si>
  <si>
    <t>LICENÇA</t>
  </si>
  <si>
    <t>CORREDOR</t>
  </si>
  <si>
    <t>CATEG</t>
  </si>
  <si>
    <t>EQUIPE</t>
  </si>
  <si>
    <t>UF</t>
  </si>
  <si>
    <t>PTOS</t>
  </si>
  <si>
    <t>SP</t>
  </si>
  <si>
    <t>AVULSO</t>
  </si>
  <si>
    <t>SC</t>
  </si>
  <si>
    <t>RS</t>
  </si>
  <si>
    <t>CE</t>
  </si>
  <si>
    <t>PR</t>
  </si>
  <si>
    <t>DF</t>
  </si>
  <si>
    <t>MJR</t>
  </si>
  <si>
    <t>JUV MASC</t>
  </si>
  <si>
    <t>PRO</t>
  </si>
  <si>
    <t>C1</t>
  </si>
  <si>
    <t>CAUAN MADONA PONTES DO NASCIMENTO</t>
  </si>
  <si>
    <t>PAULO EDUARDO SACCHELLI SAÇAKI</t>
  </si>
  <si>
    <t>GABRIEL RIBEIRO DOS SANTOS MENDONÇA</t>
  </si>
  <si>
    <t>VICTOR LAGE SILVA</t>
  </si>
  <si>
    <t>RENAN BATISTA SILVA</t>
  </si>
  <si>
    <t>EDUARDA BORDIGNON</t>
  </si>
  <si>
    <t>DEBORA DE OLIVEIRA NOGUEIRA</t>
  </si>
  <si>
    <t>CAROLINA DE SOUZA BITTENCOURT</t>
  </si>
  <si>
    <t>DERLAYNE FLÁVIA DIAS ROQUE</t>
  </si>
  <si>
    <t>LUCAS FLORES BRAGA</t>
  </si>
  <si>
    <t>HENRIQUE VIEGAS ESPINOZA</t>
  </si>
  <si>
    <t>CN</t>
  </si>
  <si>
    <t>ALAN MENDES DA SILVA</t>
  </si>
  <si>
    <t>UNIAO DOS ESPORTES RADICAIS E CULTURAS ALTERNATIVAS DE PARAUAPEBAS</t>
  </si>
  <si>
    <t>PA</t>
  </si>
  <si>
    <t>GMASTER</t>
  </si>
  <si>
    <t>MASTER</t>
  </si>
  <si>
    <t>CLUBE MARINGAENSE DE CICLISMO-CMC</t>
  </si>
  <si>
    <t>LUIS FELIPE RODRIGUES FERRAZ</t>
  </si>
  <si>
    <t>NICOLAS GABRIEL DA COSTA</t>
  </si>
  <si>
    <t>INICIANTE II</t>
  </si>
  <si>
    <t>RANKING BMX FREESTYLE PARK - INICIANTE II MASCULINO</t>
  </si>
  <si>
    <t>RANKING BMX FREESTYLE PARK - MASTER</t>
  </si>
  <si>
    <t>RANKING BMX FREESTYLE PARK - GRANDMASTER</t>
  </si>
  <si>
    <t>RANKING BMX FREESTYLE PARK - JUVENIL MASCULINO</t>
  </si>
  <si>
    <t>RANKING BMX FREESTYLE PARK - JUNIOR MASCULINO</t>
  </si>
  <si>
    <t>RANKING BMX FREESTYLE PARK - PRO FEMININO</t>
  </si>
  <si>
    <t>RANKING BMX FREESTYLE PARK - PRO MASCULINO</t>
  </si>
  <si>
    <t>Maringá BMX Park</t>
  </si>
  <si>
    <t>ATLETA</t>
  </si>
  <si>
    <t>DAVI HENRIQUE GIBIM SODRÉ</t>
  </si>
  <si>
    <t>ANDRE LUIZ DE SOUZA</t>
  </si>
  <si>
    <t>ALEXANDRE APARECIDO GOMES DOS SANTOS FILHO</t>
  </si>
  <si>
    <t>GECIO FERREIRA DIAS JUNIOR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</si>
</sst>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left" vertical="center" shrinkToFit="1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">
    <cellStyle name="Hiperlink" xfId="1" builtinId="8"/>
    <cellStyle name="Normal" xfId="0" builtinId="0"/>
  </cellStyles>
  <dxfs count="9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116681</xdr:rowOff>
    </xdr:from>
    <xdr:to>
      <xdr:col>6</xdr:col>
      <xdr:colOff>466725</xdr:colOff>
      <xdr:row>0</xdr:row>
      <xdr:rowOff>816769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16681"/>
          <a:ext cx="96964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207168</xdr:colOff>
      <xdr:row>0</xdr:row>
      <xdr:rowOff>88106</xdr:rowOff>
    </xdr:from>
    <xdr:to>
      <xdr:col>6</xdr:col>
      <xdr:colOff>457199</xdr:colOff>
      <xdr:row>0</xdr:row>
      <xdr:rowOff>845344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" y="88106"/>
          <a:ext cx="8893969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340519</xdr:colOff>
      <xdr:row>1</xdr:row>
      <xdr:rowOff>0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2544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97632</xdr:colOff>
      <xdr:row>0</xdr:row>
      <xdr:rowOff>100013</xdr:rowOff>
    </xdr:from>
    <xdr:to>
      <xdr:col>6</xdr:col>
      <xdr:colOff>297657</xdr:colOff>
      <xdr:row>0</xdr:row>
      <xdr:rowOff>857251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2" y="100013"/>
          <a:ext cx="891540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138113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49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138113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2544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19050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2544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zoomScale="80" zoomScaleNormal="80" workbookViewId="0">
      <selection activeCell="A16" sqref="A16:XFD25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0"/>
      <c r="B1" s="51"/>
      <c r="C1" s="51"/>
      <c r="D1" s="51"/>
      <c r="E1" s="51"/>
      <c r="F1" s="51"/>
      <c r="G1" s="52"/>
      <c r="H1" s="24"/>
      <c r="I1" s="53"/>
      <c r="J1" s="53"/>
      <c r="K1" s="53" t="s">
        <v>46</v>
      </c>
      <c r="L1" s="24"/>
    </row>
    <row r="2" spans="1:12" s="4" customFormat="1" ht="85.5" customHeight="1" x14ac:dyDescent="0.25">
      <c r="A2" s="47" t="s">
        <v>45</v>
      </c>
      <c r="B2" s="48"/>
      <c r="C2" s="48"/>
      <c r="D2" s="48"/>
      <c r="E2" s="48"/>
      <c r="F2" s="48"/>
      <c r="G2" s="49"/>
      <c r="H2" s="25"/>
      <c r="I2" s="54"/>
      <c r="J2" s="54"/>
      <c r="K2" s="54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19">
        <v>45543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47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2"/>
      <c r="K4" s="42" t="s">
        <v>17</v>
      </c>
      <c r="L4" s="32"/>
    </row>
    <row r="5" spans="1:12" s="11" customFormat="1" ht="18" customHeight="1" x14ac:dyDescent="0.25">
      <c r="A5" s="1">
        <v>1</v>
      </c>
      <c r="B5" s="1">
        <v>33676</v>
      </c>
      <c r="C5" s="5" t="s">
        <v>18</v>
      </c>
      <c r="D5" s="43" t="s">
        <v>16</v>
      </c>
      <c r="E5" s="6" t="s">
        <v>8</v>
      </c>
      <c r="F5" s="1" t="s">
        <v>7</v>
      </c>
      <c r="G5" s="1">
        <f t="shared" ref="G5:G15" si="0">SUM(I5:K5)</f>
        <v>150</v>
      </c>
      <c r="H5" s="28"/>
      <c r="I5" s="7"/>
      <c r="J5" s="7"/>
      <c r="K5" s="7">
        <v>150</v>
      </c>
      <c r="L5" s="33"/>
    </row>
    <row r="6" spans="1:12" s="11" customFormat="1" ht="18" customHeight="1" x14ac:dyDescent="0.25">
      <c r="A6" s="1">
        <v>2</v>
      </c>
      <c r="B6" s="1">
        <v>36375</v>
      </c>
      <c r="C6" s="5" t="s">
        <v>48</v>
      </c>
      <c r="D6" s="1" t="s">
        <v>16</v>
      </c>
      <c r="E6" s="6" t="s">
        <v>8</v>
      </c>
      <c r="F6" s="1" t="s">
        <v>9</v>
      </c>
      <c r="G6" s="1">
        <f t="shared" si="0"/>
        <v>110</v>
      </c>
      <c r="H6" s="28"/>
      <c r="I6" s="7"/>
      <c r="J6" s="7"/>
      <c r="K6" s="7">
        <v>110</v>
      </c>
      <c r="L6" s="33"/>
    </row>
    <row r="7" spans="1:12" s="11" customFormat="1" ht="18" customHeight="1" x14ac:dyDescent="0.25">
      <c r="A7" s="1">
        <v>3</v>
      </c>
      <c r="B7" s="1">
        <v>37275</v>
      </c>
      <c r="C7" s="5" t="s">
        <v>20</v>
      </c>
      <c r="D7" s="1" t="s">
        <v>16</v>
      </c>
      <c r="E7" s="6" t="s">
        <v>8</v>
      </c>
      <c r="F7" s="1" t="s">
        <v>7</v>
      </c>
      <c r="G7" s="1">
        <f t="shared" si="0"/>
        <v>100</v>
      </c>
      <c r="H7" s="28"/>
      <c r="I7" s="7"/>
      <c r="J7" s="7"/>
      <c r="K7" s="7">
        <v>100</v>
      </c>
      <c r="L7" s="33"/>
    </row>
    <row r="8" spans="1:12" s="11" customFormat="1" ht="18" customHeight="1" x14ac:dyDescent="0.25">
      <c r="A8" s="1">
        <v>4</v>
      </c>
      <c r="B8" s="1">
        <v>37356</v>
      </c>
      <c r="C8" s="44" t="s">
        <v>30</v>
      </c>
      <c r="D8" s="1" t="s">
        <v>16</v>
      </c>
      <c r="E8" s="46" t="s">
        <v>31</v>
      </c>
      <c r="F8" s="1" t="s">
        <v>32</v>
      </c>
      <c r="G8" s="1">
        <f t="shared" si="0"/>
        <v>85</v>
      </c>
      <c r="H8" s="28"/>
      <c r="I8" s="7"/>
      <c r="J8" s="7"/>
      <c r="K8" s="7">
        <v>85</v>
      </c>
      <c r="L8" s="33"/>
    </row>
    <row r="9" spans="1:12" s="11" customFormat="1" ht="18" customHeight="1" x14ac:dyDescent="0.25">
      <c r="A9" s="1">
        <v>5</v>
      </c>
      <c r="B9" s="1">
        <v>33678</v>
      </c>
      <c r="C9" s="5" t="s">
        <v>49</v>
      </c>
      <c r="D9" s="1" t="s">
        <v>16</v>
      </c>
      <c r="E9" s="6" t="s">
        <v>8</v>
      </c>
      <c r="F9" s="1" t="s">
        <v>9</v>
      </c>
      <c r="G9" s="1">
        <f t="shared" si="0"/>
        <v>55</v>
      </c>
      <c r="H9" s="28"/>
      <c r="I9" s="7"/>
      <c r="J9" s="7"/>
      <c r="K9" s="7">
        <v>55</v>
      </c>
      <c r="L9" s="33"/>
    </row>
    <row r="10" spans="1:12" s="11" customFormat="1" ht="18" customHeight="1" x14ac:dyDescent="0.25">
      <c r="A10" s="1">
        <v>6</v>
      </c>
      <c r="B10" s="1">
        <v>35965</v>
      </c>
      <c r="C10" s="5" t="s">
        <v>19</v>
      </c>
      <c r="D10" s="1" t="s">
        <v>16</v>
      </c>
      <c r="E10" s="6" t="s">
        <v>8</v>
      </c>
      <c r="F10" s="1" t="s">
        <v>12</v>
      </c>
      <c r="G10" s="1">
        <f t="shared" si="0"/>
        <v>35</v>
      </c>
      <c r="H10" s="28"/>
      <c r="I10" s="7"/>
      <c r="J10" s="7"/>
      <c r="K10" s="7">
        <v>35</v>
      </c>
      <c r="L10" s="33"/>
    </row>
    <row r="11" spans="1:12" s="11" customFormat="1" ht="18" customHeight="1" x14ac:dyDescent="0.25">
      <c r="A11" s="1">
        <v>7</v>
      </c>
      <c r="B11" s="23">
        <v>53468</v>
      </c>
      <c r="C11" s="45" t="s">
        <v>50</v>
      </c>
      <c r="D11" s="1" t="s">
        <v>16</v>
      </c>
      <c r="E11" s="6" t="s">
        <v>8</v>
      </c>
      <c r="F11" s="1" t="s">
        <v>7</v>
      </c>
      <c r="G11" s="1">
        <f t="shared" si="0"/>
        <v>22</v>
      </c>
      <c r="H11" s="28"/>
      <c r="I11" s="40"/>
      <c r="J11" s="7"/>
      <c r="K11" s="7">
        <v>22</v>
      </c>
      <c r="L11" s="33"/>
    </row>
    <row r="12" spans="1:12" s="11" customFormat="1" ht="18" customHeight="1" x14ac:dyDescent="0.25">
      <c r="A12" s="1">
        <v>8</v>
      </c>
      <c r="B12" s="1">
        <v>40849</v>
      </c>
      <c r="C12" s="5" t="s">
        <v>22</v>
      </c>
      <c r="D12" s="1" t="s">
        <v>16</v>
      </c>
      <c r="E12" s="6" t="s">
        <v>8</v>
      </c>
      <c r="F12" s="1" t="s">
        <v>13</v>
      </c>
      <c r="G12" s="1">
        <f t="shared" si="0"/>
        <v>16</v>
      </c>
      <c r="H12" s="28"/>
      <c r="I12" s="7"/>
      <c r="J12" s="7"/>
      <c r="K12" s="7">
        <v>16</v>
      </c>
      <c r="L12" s="33"/>
    </row>
    <row r="13" spans="1:12" s="11" customFormat="1" ht="18" customHeight="1" x14ac:dyDescent="0.25">
      <c r="A13" s="1">
        <v>9</v>
      </c>
      <c r="B13" s="1">
        <v>53534</v>
      </c>
      <c r="C13" s="5" t="s">
        <v>36</v>
      </c>
      <c r="D13" s="1" t="s">
        <v>16</v>
      </c>
      <c r="E13" s="6" t="s">
        <v>8</v>
      </c>
      <c r="F13" s="1" t="s">
        <v>7</v>
      </c>
      <c r="G13" s="1">
        <f t="shared" si="0"/>
        <v>13</v>
      </c>
      <c r="H13" s="28"/>
      <c r="I13" s="7"/>
      <c r="J13" s="7"/>
      <c r="K13" s="7">
        <v>13</v>
      </c>
      <c r="L13" s="33"/>
    </row>
    <row r="14" spans="1:12" s="11" customFormat="1" ht="18" customHeight="1" x14ac:dyDescent="0.25">
      <c r="A14" s="1">
        <v>10</v>
      </c>
      <c r="B14" s="1">
        <v>37288</v>
      </c>
      <c r="C14" s="5" t="s">
        <v>21</v>
      </c>
      <c r="D14" s="1" t="s">
        <v>16</v>
      </c>
      <c r="E14" s="6" t="s">
        <v>8</v>
      </c>
      <c r="F14" s="1" t="s">
        <v>12</v>
      </c>
      <c r="G14" s="1">
        <f t="shared" si="0"/>
        <v>8</v>
      </c>
      <c r="H14" s="28"/>
      <c r="I14" s="7"/>
      <c r="J14" s="7"/>
      <c r="K14" s="7">
        <v>8</v>
      </c>
      <c r="L14" s="33"/>
    </row>
    <row r="15" spans="1:12" s="11" customFormat="1" ht="18" customHeight="1" x14ac:dyDescent="0.25">
      <c r="A15" s="1">
        <v>11</v>
      </c>
      <c r="B15" s="1"/>
      <c r="C15" s="5"/>
      <c r="D15" s="43" t="s">
        <v>16</v>
      </c>
      <c r="E15" s="6"/>
      <c r="F15" s="1"/>
      <c r="G15" s="1">
        <f t="shared" si="0"/>
        <v>0</v>
      </c>
      <c r="H15" s="28"/>
      <c r="I15" s="7"/>
      <c r="J15" s="7"/>
      <c r="K15" s="7"/>
      <c r="L15" s="29"/>
    </row>
    <row r="16" spans="1:12" s="11" customFormat="1" ht="18" customHeight="1" x14ac:dyDescent="0.25">
      <c r="A16" s="1"/>
      <c r="B16" s="1"/>
      <c r="C16" s="5"/>
      <c r="D16" s="43"/>
      <c r="E16" s="6"/>
      <c r="F16" s="1"/>
      <c r="G16" s="1"/>
      <c r="H16" s="28"/>
      <c r="I16" s="7"/>
      <c r="J16" s="7"/>
      <c r="K16" s="7"/>
      <c r="L16" s="33"/>
    </row>
    <row r="17" spans="1:12" ht="6.9" customHeight="1" x14ac:dyDescent="0.25">
      <c r="A17" s="35"/>
      <c r="B17" s="30"/>
      <c r="C17" s="36"/>
      <c r="D17" s="30"/>
      <c r="E17" s="37"/>
      <c r="F17" s="30"/>
      <c r="G17" s="38"/>
      <c r="H17" s="30"/>
      <c r="I17" s="39"/>
      <c r="J17" s="39"/>
      <c r="K17" s="39"/>
      <c r="L17" s="34"/>
    </row>
    <row r="18" spans="1:12" s="8" customFormat="1" ht="12.75" customHeight="1" x14ac:dyDescent="0.25">
      <c r="A18" s="13"/>
      <c r="B18" s="14"/>
      <c r="D18" s="14"/>
      <c r="E18" s="15"/>
      <c r="F18" s="14"/>
      <c r="G18" s="14"/>
      <c r="H18" s="14"/>
      <c r="I18" s="12"/>
      <c r="J18" s="12"/>
      <c r="K18" s="12"/>
    </row>
  </sheetData>
  <sheetProtection algorithmName="SHA-512" hashValue="d4JFqN11NzvHxxvEBpclTVdy08dkqNfxuxOo1YecvLa4KmmfwpvV4AJMoTQVNUDhG2LYpkQ/laWDjER67I6OVQ==" saltValue="N/bmJj/+h5msQohzP/FrAQ==" spinCount="100000" sheet="1" selectLockedCells="1" selectUnlockedCells="1"/>
  <sortState xmlns:xlrd2="http://schemas.microsoft.com/office/spreadsheetml/2017/richdata2" ref="B5:K15">
    <sortCondition descending="1" ref="G5:G15"/>
  </sortState>
  <mergeCells count="5">
    <mergeCell ref="A2:G2"/>
    <mergeCell ref="A1:G1"/>
    <mergeCell ref="K1:K2"/>
    <mergeCell ref="J1:J2"/>
    <mergeCell ref="I1:I2"/>
  </mergeCells>
  <phoneticPr fontId="0" type="noConversion"/>
  <conditionalFormatting sqref="B1:B1048576">
    <cfRule type="duplicateValues" dxfId="92" priority="1389" stopIfTrue="1"/>
  </conditionalFormatting>
  <conditionalFormatting sqref="B3:C3">
    <cfRule type="duplicateValues" dxfId="91" priority="12" stopIfTrue="1"/>
  </conditionalFormatting>
  <conditionalFormatting sqref="C16 B5:C15">
    <cfRule type="duplicateValues" dxfId="90" priority="1482" stopIfTrue="1"/>
  </conditionalFormatting>
  <conditionalFormatting sqref="C1:C1048576">
    <cfRule type="duplicateValues" dxfId="89" priority="5" stopIfTrue="1"/>
    <cfRule type="duplicateValues" dxfId="88" priority="6" stopIfTrue="1"/>
    <cfRule type="duplicateValues" dxfId="87" priority="7" stopIfTrue="1"/>
  </conditionalFormatting>
  <conditionalFormatting sqref="C16">
    <cfRule type="duplicateValues" dxfId="86" priority="1484" stopIfTrue="1"/>
  </conditionalFormatting>
  <conditionalFormatting sqref="B1:C2 B4:C4 B9:C65456">
    <cfRule type="expression" dxfId="85" priority="1535" stopIfTrue="1">
      <formula>AND(COUNTIF($B$1:$C$2, B1)+COUNTIF($B$4:$C$4, B1)+COUNTIF($B$9:$C$65456, B1)&gt;1,NOT(ISBLANK(B1)))</formula>
    </cfRule>
  </conditionalFormatting>
  <conditionalFormatting sqref="B5:C15">
    <cfRule type="duplicateValues" dxfId="84" priority="1540"/>
  </conditionalFormatting>
  <conditionalFormatting sqref="B5:C16">
    <cfRule type="duplicateValues" dxfId="83" priority="1541" stopIfTrue="1"/>
    <cfRule type="duplicateValues" dxfId="82" priority="1542" stopIfTrue="1"/>
    <cfRule type="duplicateValues" dxfId="81" priority="1543" stopIfTrue="1"/>
  </conditionalFormatting>
  <conditionalFormatting sqref="B9:C18">
    <cfRule type="duplicateValues" dxfId="80" priority="154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"/>
  <sheetViews>
    <sheetView zoomScale="80" zoomScaleNormal="80" workbookViewId="0">
      <selection activeCell="K9" sqref="K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0"/>
      <c r="B1" s="51"/>
      <c r="C1" s="51"/>
      <c r="D1" s="51"/>
      <c r="E1" s="51"/>
      <c r="F1" s="51"/>
      <c r="G1" s="52"/>
      <c r="H1" s="24"/>
      <c r="I1" s="53"/>
      <c r="J1" s="53"/>
      <c r="K1" s="53" t="s">
        <v>46</v>
      </c>
      <c r="L1" s="24"/>
    </row>
    <row r="2" spans="1:12" s="4" customFormat="1" ht="99" customHeight="1" x14ac:dyDescent="0.25">
      <c r="A2" s="47" t="s">
        <v>44</v>
      </c>
      <c r="B2" s="48"/>
      <c r="C2" s="48"/>
      <c r="D2" s="48"/>
      <c r="E2" s="48"/>
      <c r="F2" s="48"/>
      <c r="G2" s="49"/>
      <c r="H2" s="25"/>
      <c r="I2" s="54"/>
      <c r="J2" s="54"/>
      <c r="K2" s="54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19">
        <v>45543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47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2"/>
      <c r="K4" s="42" t="s">
        <v>17</v>
      </c>
      <c r="L4" s="32"/>
    </row>
    <row r="5" spans="1:12" s="11" customFormat="1" ht="18" customHeight="1" x14ac:dyDescent="0.25">
      <c r="A5" s="1">
        <v>1</v>
      </c>
      <c r="B5" s="1">
        <v>46302</v>
      </c>
      <c r="C5" s="5" t="s">
        <v>25</v>
      </c>
      <c r="D5" s="1" t="s">
        <v>16</v>
      </c>
      <c r="E5" s="6" t="s">
        <v>8</v>
      </c>
      <c r="F5" s="1" t="s">
        <v>10</v>
      </c>
      <c r="G5" s="1">
        <f>SUM(I5:K5)</f>
        <v>170</v>
      </c>
      <c r="H5" s="28"/>
      <c r="I5" s="7"/>
      <c r="J5" s="7"/>
      <c r="K5" s="7">
        <v>170</v>
      </c>
      <c r="L5" s="29"/>
    </row>
    <row r="6" spans="1:12" s="11" customFormat="1" ht="18" customHeight="1" x14ac:dyDescent="0.25">
      <c r="A6" s="1">
        <v>2</v>
      </c>
      <c r="B6" s="1">
        <v>37279</v>
      </c>
      <c r="C6" s="5" t="s">
        <v>26</v>
      </c>
      <c r="D6" s="1" t="s">
        <v>16</v>
      </c>
      <c r="E6" s="6" t="s">
        <v>8</v>
      </c>
      <c r="F6" s="22" t="s">
        <v>13</v>
      </c>
      <c r="G6" s="1">
        <f>SUM(I6:K6)</f>
        <v>150</v>
      </c>
      <c r="H6" s="29"/>
      <c r="I6" s="1"/>
      <c r="J6" s="1"/>
      <c r="K6" s="1">
        <v>150</v>
      </c>
      <c r="L6" s="29"/>
    </row>
    <row r="7" spans="1:12" s="11" customFormat="1" ht="18" customHeight="1" x14ac:dyDescent="0.25">
      <c r="A7" s="1">
        <v>3</v>
      </c>
      <c r="B7" s="1">
        <v>33675</v>
      </c>
      <c r="C7" s="5" t="s">
        <v>23</v>
      </c>
      <c r="D7" s="1" t="s">
        <v>16</v>
      </c>
      <c r="E7" s="6" t="s">
        <v>8</v>
      </c>
      <c r="F7" s="1" t="s">
        <v>12</v>
      </c>
      <c r="G7" s="1">
        <f>SUM(I7:K7)</f>
        <v>125</v>
      </c>
      <c r="H7" s="28"/>
      <c r="I7" s="7"/>
      <c r="J7" s="7"/>
      <c r="K7" s="7">
        <v>125</v>
      </c>
      <c r="L7" s="29"/>
    </row>
    <row r="8" spans="1:12" s="11" customFormat="1" ht="18" customHeight="1" x14ac:dyDescent="0.25">
      <c r="A8" s="1">
        <v>4</v>
      </c>
      <c r="B8" s="1">
        <v>37285</v>
      </c>
      <c r="C8" s="5" t="s">
        <v>24</v>
      </c>
      <c r="D8" s="1" t="s">
        <v>16</v>
      </c>
      <c r="E8" s="5" t="s">
        <v>8</v>
      </c>
      <c r="F8" s="1" t="s">
        <v>7</v>
      </c>
      <c r="G8" s="1">
        <f>SUM(I8:K8)</f>
        <v>110</v>
      </c>
      <c r="H8" s="29"/>
      <c r="I8" s="1"/>
      <c r="J8" s="1"/>
      <c r="K8" s="1">
        <v>110</v>
      </c>
      <c r="L8" s="29"/>
    </row>
    <row r="9" spans="1:12" s="11" customFormat="1" ht="18" customHeight="1" x14ac:dyDescent="0.25">
      <c r="A9" s="1">
        <v>5</v>
      </c>
      <c r="B9" s="1"/>
      <c r="C9" s="5"/>
      <c r="D9" s="1" t="s">
        <v>16</v>
      </c>
      <c r="E9" s="6"/>
      <c r="F9" s="22"/>
      <c r="G9" s="1">
        <f>SUM(I9:K9)</f>
        <v>0</v>
      </c>
      <c r="H9" s="29"/>
      <c r="I9" s="1"/>
      <c r="J9" s="1"/>
      <c r="K9" s="1"/>
      <c r="L9" s="29"/>
    </row>
    <row r="10" spans="1:12" ht="18" customHeight="1" x14ac:dyDescent="0.25">
      <c r="A10" s="1"/>
      <c r="B10" s="1"/>
      <c r="C10" s="5"/>
      <c r="D10" s="1"/>
      <c r="E10" s="6"/>
      <c r="F10" s="1"/>
      <c r="G10" s="1"/>
      <c r="H10" s="25"/>
      <c r="I10" s="7"/>
      <c r="J10" s="7"/>
      <c r="K10" s="7"/>
      <c r="L10" s="31"/>
    </row>
    <row r="11" spans="1:12" ht="6.9" customHeight="1" x14ac:dyDescent="0.25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4"/>
    </row>
    <row r="12" spans="1:12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</row>
  </sheetData>
  <sheetProtection algorithmName="SHA-512" hashValue="UCbaD5SE2LVaV1sp/TF7JHN/DSI430OhL7f2qowVY18qkWcJpNptLY/WrQhLBR1FdbMsuu0pgOOj53cZrc6INg==" saltValue="VBXpltVtVEo8Hm6I0urj3Q==" spinCount="100000" sheet="1" selectLockedCells="1" selectUnlockedCells="1"/>
  <sortState xmlns:xlrd2="http://schemas.microsoft.com/office/spreadsheetml/2017/richdata2" ref="B5:K9">
    <sortCondition descending="1" ref="G5:G9"/>
  </sortState>
  <mergeCells count="5">
    <mergeCell ref="J1:J2"/>
    <mergeCell ref="K1:K2"/>
    <mergeCell ref="A2:G2"/>
    <mergeCell ref="A1:G1"/>
    <mergeCell ref="I1:I2"/>
  </mergeCells>
  <conditionalFormatting sqref="B2">
    <cfRule type="duplicateValues" dxfId="79" priority="4" stopIfTrue="1"/>
  </conditionalFormatting>
  <conditionalFormatting sqref="B2:C2">
    <cfRule type="expression" dxfId="78" priority="1498" stopIfTrue="1">
      <formula>AND(COUNTIF($B$1:$C$2, B2)+COUNTIF($B$4:$C$4, B2)+COUNTIF($B$10:$C$65444, B2)&gt;1,NOT(ISBLANK(B2)))</formula>
    </cfRule>
  </conditionalFormatting>
  <conditionalFormatting sqref="B3:C3">
    <cfRule type="duplicateValues" dxfId="77" priority="28" stopIfTrue="1"/>
  </conditionalFormatting>
  <conditionalFormatting sqref="B5:C9">
    <cfRule type="expression" dxfId="76" priority="1492" stopIfTrue="1">
      <formula>AND(COUNTIF($B$6:$C$8, B5)+COUNTIF(#REF!, B5)&gt;1,NOT(ISBLANK(B5)))</formula>
    </cfRule>
  </conditionalFormatting>
  <conditionalFormatting sqref="B5:C10">
    <cfRule type="expression" dxfId="75" priority="35" stopIfTrue="1">
      <formula>AND(COUNTIF($B$6:$C$8, B5)+COUNTIF($B$10:$C$10, B5)+COUNTIF(#REF!, B5)&gt;1,NOT(ISBLANK(B5)))</formula>
    </cfRule>
    <cfRule type="duplicateValues" dxfId="74" priority="1493" stopIfTrue="1"/>
  </conditionalFormatting>
  <conditionalFormatting sqref="B10:C12">
    <cfRule type="expression" dxfId="73" priority="34" stopIfTrue="1">
      <formula>AND(COUNTIF(#REF!, B10)+COUNTIF($B$10:$C$12, B10)+COUNTIF(#REF!, B10)&gt;1,NOT(ISBLANK(B10)))</formula>
    </cfRule>
  </conditionalFormatting>
  <conditionalFormatting sqref="B10:C65506 B1:C1 B4:C4">
    <cfRule type="expression" dxfId="72" priority="1487" stopIfTrue="1">
      <formula>AND(COUNTIF($B$1:$C$2, B1)+COUNTIF($B$4:$C$4, B1)+COUNTIF($B$10:$C$65506, B1)&gt;1,NOT(ISBLANK(B1)))</formula>
    </cfRule>
  </conditionalFormatting>
  <conditionalFormatting sqref="C1 C3:C65506">
    <cfRule type="duplicateValues" dxfId="71" priority="1495" stopIfTrue="1"/>
  </conditionalFormatting>
  <conditionalFormatting sqref="C2">
    <cfRule type="duplicateValues" dxfId="70" priority="1" stopIfTrue="1"/>
    <cfRule type="duplicateValues" dxfId="69" priority="2" stopIfTrue="1"/>
    <cfRule type="duplicateValues" dxfId="68" priority="3" stopIfTrue="1"/>
  </conditionalFormatting>
  <conditionalFormatting sqref="C10">
    <cfRule type="duplicateValues" dxfId="67" priority="2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3"/>
  <sheetViews>
    <sheetView zoomScale="80" zoomScaleNormal="80" workbookViewId="0">
      <selection activeCell="A8" sqref="A8:XFD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6.8867187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0"/>
      <c r="B1" s="51"/>
      <c r="C1" s="51"/>
      <c r="D1" s="51"/>
      <c r="E1" s="51"/>
      <c r="F1" s="51"/>
      <c r="G1" s="52"/>
      <c r="H1" s="24"/>
      <c r="I1" s="53"/>
      <c r="J1" s="53"/>
      <c r="K1" s="53" t="s">
        <v>46</v>
      </c>
      <c r="L1" s="24"/>
    </row>
    <row r="2" spans="1:12" s="4" customFormat="1" ht="87" customHeight="1" x14ac:dyDescent="0.25">
      <c r="A2" s="47" t="s">
        <v>43</v>
      </c>
      <c r="B2" s="48"/>
      <c r="C2" s="48"/>
      <c r="D2" s="48"/>
      <c r="E2" s="48"/>
      <c r="F2" s="48"/>
      <c r="G2" s="49"/>
      <c r="H2" s="25"/>
      <c r="I2" s="54"/>
      <c r="J2" s="54"/>
      <c r="K2" s="54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19">
        <v>45543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47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2"/>
      <c r="K4" s="42" t="s">
        <v>17</v>
      </c>
      <c r="L4" s="32"/>
    </row>
    <row r="5" spans="1:12" s="11" customFormat="1" ht="18" customHeight="1" x14ac:dyDescent="0.25">
      <c r="A5" s="1">
        <v>1</v>
      </c>
      <c r="B5" s="1">
        <v>47041</v>
      </c>
      <c r="C5" s="5" t="s">
        <v>27</v>
      </c>
      <c r="D5" s="1" t="s">
        <v>14</v>
      </c>
      <c r="E5" s="6" t="s">
        <v>8</v>
      </c>
      <c r="F5" s="1" t="s">
        <v>10</v>
      </c>
      <c r="G5" s="1">
        <f>SUM(I5:K5)</f>
        <v>30</v>
      </c>
      <c r="H5" s="29"/>
      <c r="I5" s="1"/>
      <c r="J5" s="1"/>
      <c r="K5" s="1">
        <v>30</v>
      </c>
      <c r="L5" s="29"/>
    </row>
    <row r="6" spans="1:12" s="11" customFormat="1" ht="18" customHeight="1" x14ac:dyDescent="0.25">
      <c r="A6" s="1">
        <v>2</v>
      </c>
      <c r="B6" s="1">
        <v>53636</v>
      </c>
      <c r="C6" s="5" t="s">
        <v>28</v>
      </c>
      <c r="D6" s="1" t="s">
        <v>14</v>
      </c>
      <c r="E6" s="5" t="s">
        <v>8</v>
      </c>
      <c r="F6" s="1" t="s">
        <v>10</v>
      </c>
      <c r="G6" s="1">
        <f>SUM(I6:K6)</f>
        <v>9</v>
      </c>
      <c r="H6" s="29"/>
      <c r="I6" s="1"/>
      <c r="J6" s="1"/>
      <c r="K6" s="1">
        <v>9</v>
      </c>
      <c r="L6" s="29"/>
    </row>
    <row r="7" spans="1:12" s="11" customFormat="1" ht="18" customHeight="1" x14ac:dyDescent="0.25">
      <c r="A7" s="1">
        <v>3</v>
      </c>
      <c r="B7" s="1"/>
      <c r="C7" s="5"/>
      <c r="D7" s="1" t="s">
        <v>14</v>
      </c>
      <c r="E7" s="5"/>
      <c r="F7" s="1"/>
      <c r="G7" s="1">
        <f>SUM(I7:K7)</f>
        <v>0</v>
      </c>
      <c r="H7" s="29"/>
      <c r="I7" s="1"/>
      <c r="J7" s="1"/>
      <c r="K7" s="1"/>
      <c r="L7" s="29"/>
    </row>
    <row r="8" spans="1:12" ht="18" customHeight="1" x14ac:dyDescent="0.25">
      <c r="A8" s="1"/>
      <c r="B8" s="1"/>
      <c r="C8" s="5"/>
      <c r="D8" s="1"/>
      <c r="E8" s="6"/>
      <c r="F8" s="1"/>
      <c r="G8" s="1"/>
      <c r="H8" s="25"/>
      <c r="I8" s="7"/>
      <c r="J8" s="7"/>
      <c r="K8" s="7"/>
      <c r="L8" s="31"/>
    </row>
    <row r="9" spans="1:12" ht="6.9" customHeight="1" x14ac:dyDescent="0.25">
      <c r="A9" s="35"/>
      <c r="B9" s="30"/>
      <c r="C9" s="36"/>
      <c r="D9" s="30"/>
      <c r="E9" s="37"/>
      <c r="F9" s="30"/>
      <c r="G9" s="38"/>
      <c r="H9" s="30"/>
      <c r="I9" s="39"/>
      <c r="J9" s="39"/>
      <c r="K9" s="39"/>
      <c r="L9" s="34"/>
    </row>
    <row r="10" spans="1:1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</row>
    <row r="13" spans="1:12" x14ac:dyDescent="0.25">
      <c r="C13" s="41"/>
    </row>
  </sheetData>
  <sheetProtection algorithmName="SHA-512" hashValue="DB9TyPKxSJBDNFDHm/NO1dN6yybf1Za3PKTVrGmjL17HGNVO2NIMdYbgwX6uEBX+A8QL4DMHO7r4sSiubBB08w==" saltValue="5vnRZyJGY74KkGsOM0ORyA==" spinCount="100000" sheet="1" selectLockedCells="1" selectUnlockedCells="1"/>
  <sortState xmlns:xlrd2="http://schemas.microsoft.com/office/spreadsheetml/2017/richdata2" ref="B5:K7">
    <sortCondition descending="1" ref="G5:G7"/>
  </sortState>
  <mergeCells count="5">
    <mergeCell ref="K1:K2"/>
    <mergeCell ref="A2:G2"/>
    <mergeCell ref="A1:G1"/>
    <mergeCell ref="J1:J2"/>
    <mergeCell ref="I1:I2"/>
  </mergeCells>
  <conditionalFormatting sqref="B2">
    <cfRule type="duplicateValues" dxfId="66" priority="4" stopIfTrue="1"/>
  </conditionalFormatting>
  <conditionalFormatting sqref="B3:C3">
    <cfRule type="duplicateValues" dxfId="65" priority="11" stopIfTrue="1"/>
  </conditionalFormatting>
  <conditionalFormatting sqref="B8:C10">
    <cfRule type="duplicateValues" dxfId="64" priority="1503" stopIfTrue="1"/>
  </conditionalFormatting>
  <conditionalFormatting sqref="B8:C12 B1:C1 B4:C4 B13 B14:C65482">
    <cfRule type="expression" dxfId="63" priority="13" stopIfTrue="1">
      <formula>AND(COUNTIF($B$1:$C$2, B1)+COUNTIF($B$4:$C$4, B1)+COUNTIF($B$8:$C$65482, B1)&gt;1,NOT(ISBLANK(B1)))</formula>
    </cfRule>
  </conditionalFormatting>
  <conditionalFormatting sqref="C2">
    <cfRule type="duplicateValues" dxfId="62" priority="1" stopIfTrue="1"/>
    <cfRule type="duplicateValues" dxfId="61" priority="2" stopIfTrue="1"/>
    <cfRule type="duplicateValues" dxfId="60" priority="3" stopIfTrue="1"/>
  </conditionalFormatting>
  <conditionalFormatting sqref="C8">
    <cfRule type="duplicateValues" dxfId="59" priority="12" stopIfTrue="1"/>
  </conditionalFormatting>
  <conditionalFormatting sqref="B2:C2">
    <cfRule type="expression" dxfId="58" priority="1548" stopIfTrue="1">
      <formula>AND(COUNTIF($B$1:$C$2, B2)+COUNTIF($B$4:$C$4, B2)+COUNTIF($B$8:$C$65459, B2)&gt;1,NOT(ISBLANK(B2)))</formula>
    </cfRule>
  </conditionalFormatting>
  <conditionalFormatting sqref="B5:C7">
    <cfRule type="duplicateValues" dxfId="57" priority="1549" stopIfTrue="1"/>
  </conditionalFormatting>
  <conditionalFormatting sqref="B5:C8">
    <cfRule type="duplicateValues" dxfId="56" priority="1550" stopIfTrue="1"/>
    <cfRule type="duplicateValues" dxfId="55" priority="1551" stopIfTrue="1"/>
    <cfRule type="duplicateValues" dxfId="54" priority="155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0"/>
  <sheetViews>
    <sheetView zoomScale="80" zoomScaleNormal="80" workbookViewId="0">
      <selection activeCell="A8" sqref="A8:XFD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1.5546875" style="2" bestFit="1" customWidth="1"/>
    <col min="5" max="5" width="4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0"/>
      <c r="B1" s="51"/>
      <c r="C1" s="51"/>
      <c r="D1" s="51"/>
      <c r="E1" s="51"/>
      <c r="F1" s="51"/>
      <c r="G1" s="52"/>
      <c r="H1" s="24"/>
      <c r="I1" s="53"/>
      <c r="J1" s="53"/>
      <c r="K1" s="53" t="s">
        <v>46</v>
      </c>
      <c r="L1" s="24"/>
    </row>
    <row r="2" spans="1:12" s="4" customFormat="1" ht="79.5" customHeight="1" x14ac:dyDescent="0.25">
      <c r="A2" s="47" t="s">
        <v>42</v>
      </c>
      <c r="B2" s="48"/>
      <c r="C2" s="48"/>
      <c r="D2" s="48"/>
      <c r="E2" s="48"/>
      <c r="F2" s="48"/>
      <c r="G2" s="49"/>
      <c r="H2" s="25"/>
      <c r="I2" s="54"/>
      <c r="J2" s="54"/>
      <c r="K2" s="54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19">
        <v>45543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/>
      <c r="K4" s="42" t="s">
        <v>17</v>
      </c>
      <c r="L4" s="32"/>
    </row>
    <row r="5" spans="1:12" s="11" customFormat="1" ht="18" customHeight="1" x14ac:dyDescent="0.25">
      <c r="A5" s="1">
        <v>1</v>
      </c>
      <c r="B5" s="1">
        <v>56220</v>
      </c>
      <c r="C5" s="5" t="s">
        <v>37</v>
      </c>
      <c r="D5" s="1" t="s">
        <v>15</v>
      </c>
      <c r="E5" s="5" t="s">
        <v>8</v>
      </c>
      <c r="F5" s="1" t="s">
        <v>12</v>
      </c>
      <c r="G5" s="1">
        <f>SUM(I5:K5)</f>
        <v>19</v>
      </c>
      <c r="H5" s="29"/>
      <c r="I5" s="1"/>
      <c r="J5" s="1"/>
      <c r="K5" s="1">
        <v>19</v>
      </c>
      <c r="L5" s="33"/>
    </row>
    <row r="6" spans="1:12" s="11" customFormat="1" ht="18" customHeight="1" x14ac:dyDescent="0.25">
      <c r="A6" s="1">
        <v>2</v>
      </c>
      <c r="B6" s="1">
        <v>62399</v>
      </c>
      <c r="C6" s="5" t="s">
        <v>51</v>
      </c>
      <c r="D6" s="1" t="s">
        <v>15</v>
      </c>
      <c r="E6" s="5" t="s">
        <v>35</v>
      </c>
      <c r="F6" s="1" t="s">
        <v>12</v>
      </c>
      <c r="G6" s="1">
        <f t="shared" ref="G6:G7" si="0">SUM(I6:K6)</f>
        <v>15</v>
      </c>
      <c r="H6" s="29"/>
      <c r="I6" s="1"/>
      <c r="J6" s="1"/>
      <c r="K6" s="1">
        <v>15</v>
      </c>
      <c r="L6" s="33"/>
    </row>
    <row r="7" spans="1:12" s="11" customFormat="1" ht="18" customHeight="1" x14ac:dyDescent="0.25">
      <c r="A7" s="1">
        <v>3</v>
      </c>
      <c r="B7" s="1"/>
      <c r="C7" s="5"/>
      <c r="D7" s="1" t="s">
        <v>15</v>
      </c>
      <c r="E7" s="5"/>
      <c r="F7" s="1"/>
      <c r="G7" s="1">
        <f t="shared" si="0"/>
        <v>0</v>
      </c>
      <c r="H7" s="29"/>
      <c r="I7" s="1"/>
      <c r="J7" s="1"/>
      <c r="K7" s="1"/>
      <c r="L7" s="33"/>
    </row>
    <row r="8" spans="1:12" ht="18" customHeight="1" x14ac:dyDescent="0.25">
      <c r="A8" s="1"/>
      <c r="B8" s="1"/>
      <c r="C8" s="5"/>
      <c r="D8" s="1"/>
      <c r="E8" s="6"/>
      <c r="F8" s="1"/>
      <c r="G8" s="1"/>
      <c r="H8" s="25"/>
      <c r="I8" s="7"/>
      <c r="J8" s="7"/>
      <c r="K8" s="7"/>
      <c r="L8" s="31"/>
    </row>
    <row r="9" spans="1:12" ht="6.9" customHeight="1" x14ac:dyDescent="0.25">
      <c r="A9" s="35"/>
      <c r="B9" s="30"/>
      <c r="C9" s="36"/>
      <c r="D9" s="30"/>
      <c r="E9" s="37"/>
      <c r="F9" s="30"/>
      <c r="G9" s="38"/>
      <c r="H9" s="30"/>
      <c r="I9" s="39"/>
      <c r="J9" s="39"/>
      <c r="K9" s="39"/>
      <c r="L9" s="34"/>
    </row>
    <row r="10" spans="1:1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</row>
  </sheetData>
  <sheetProtection algorithmName="SHA-512" hashValue="t3js8Q/UoUDsCwlp5ekvFXJ6k/51Lxu6fUprWqH1Y/2EjbpQNg+veBsdigUefrz7vzuj2XhBnuDi7n2H/uqYLg==" saltValue="oiLfO/7DZgG8K1NY7/YCwQ==" spinCount="100000" sheet="1" selectLockedCells="1" selectUnlockedCells="1"/>
  <sortState xmlns:xlrd2="http://schemas.microsoft.com/office/spreadsheetml/2017/richdata2" ref="B5:R16">
    <sortCondition descending="1" ref="G5:G16"/>
  </sortState>
  <mergeCells count="5">
    <mergeCell ref="K1:K2"/>
    <mergeCell ref="A2:G2"/>
    <mergeCell ref="A1:G1"/>
    <mergeCell ref="I1:I2"/>
    <mergeCell ref="J1:J2"/>
  </mergeCells>
  <conditionalFormatting sqref="B2">
    <cfRule type="duplicateValues" dxfId="53" priority="4" stopIfTrue="1"/>
  </conditionalFormatting>
  <conditionalFormatting sqref="B5:B7">
    <cfRule type="expression" dxfId="52" priority="1520" stopIfTrue="1">
      <formula>AND(COUNTIF(#REF!, B5)+COUNTIF($B$5:$B$5, B5)+COUNTIF(#REF!, B5)&gt;1,NOT(ISBLANK(B5)))</formula>
    </cfRule>
  </conditionalFormatting>
  <conditionalFormatting sqref="B3:C3">
    <cfRule type="duplicateValues" dxfId="51" priority="19" stopIfTrue="1"/>
  </conditionalFormatting>
  <conditionalFormatting sqref="B8:C8 B5:B7">
    <cfRule type="expression" dxfId="50" priority="1516" stopIfTrue="1">
      <formula>AND(COUNTIF(#REF!, B5)+COUNTIF($B$5:$B$5, B5)+COUNTIF($B$8:$C$8, B5)&gt;1,NOT(ISBLANK(B5)))</formula>
    </cfRule>
  </conditionalFormatting>
  <conditionalFormatting sqref="B8:C10">
    <cfRule type="duplicateValues" dxfId="49" priority="1515" stopIfTrue="1"/>
  </conditionalFormatting>
  <conditionalFormatting sqref="B8:C65525 B1:C1 B4:C4">
    <cfRule type="expression" dxfId="48" priority="1512" stopIfTrue="1">
      <formula>AND(COUNTIF($B$1:$C$2, B1)+COUNTIF($B$4:$C$4, B1)+COUNTIF($B$8:$C$65525, B1)&gt;1,NOT(ISBLANK(B1)))</formula>
    </cfRule>
  </conditionalFormatting>
  <conditionalFormatting sqref="C2">
    <cfRule type="duplicateValues" dxfId="47" priority="1" stopIfTrue="1"/>
    <cfRule type="duplicateValues" dxfId="46" priority="2" stopIfTrue="1"/>
    <cfRule type="duplicateValues" dxfId="45" priority="3" stopIfTrue="1"/>
  </conditionalFormatting>
  <conditionalFormatting sqref="C8">
    <cfRule type="duplicateValues" dxfId="44" priority="20" stopIfTrue="1"/>
  </conditionalFormatting>
  <conditionalFormatting sqref="B2:C2">
    <cfRule type="expression" dxfId="4" priority="1553" stopIfTrue="1">
      <formula>AND(COUNTIF($B$1:$C$2, B2)+COUNTIF($B$4:$C$4, B2)+COUNTIF($B$8:$C$65465, B2)&gt;1,NOT(ISBLANK(B2)))</formula>
    </cfRule>
  </conditionalFormatting>
  <conditionalFormatting sqref="C5:C7">
    <cfRule type="duplicateValues" dxfId="3" priority="1557" stopIfTrue="1"/>
    <cfRule type="duplicateValues" dxfId="2" priority="1558" stopIfTrue="1"/>
    <cfRule type="duplicateValues" dxfId="1" priority="1559" stopIfTrue="1"/>
    <cfRule type="duplicateValues" dxfId="0" priority="156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6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1.44140625" style="2" bestFit="1" customWidth="1"/>
    <col min="5" max="5" width="46.88671875" style="10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 x14ac:dyDescent="0.25">
      <c r="A1" s="50"/>
      <c r="B1" s="51"/>
      <c r="C1" s="51"/>
      <c r="D1" s="51"/>
      <c r="E1" s="51"/>
      <c r="F1" s="51"/>
      <c r="G1" s="52"/>
      <c r="H1" s="24"/>
      <c r="I1" s="53"/>
      <c r="J1" s="53"/>
      <c r="K1" s="24"/>
    </row>
    <row r="2" spans="1:11" s="4" customFormat="1" ht="87" customHeight="1" x14ac:dyDescent="0.25">
      <c r="A2" s="47" t="s">
        <v>41</v>
      </c>
      <c r="B2" s="48"/>
      <c r="C2" s="48"/>
      <c r="D2" s="48"/>
      <c r="E2" s="48"/>
      <c r="F2" s="48"/>
      <c r="G2" s="49"/>
      <c r="H2" s="25"/>
      <c r="I2" s="54"/>
      <c r="J2" s="54"/>
      <c r="K2" s="31"/>
    </row>
    <row r="3" spans="1:11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31"/>
    </row>
    <row r="4" spans="1:1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21" t="s">
        <v>29</v>
      </c>
      <c r="K4" s="32"/>
    </row>
    <row r="5" spans="1:11" s="11" customFormat="1" ht="18" customHeight="1" x14ac:dyDescent="0.25">
      <c r="A5" s="1">
        <v>1</v>
      </c>
      <c r="B5" s="1"/>
      <c r="C5" s="5"/>
      <c r="D5" s="1" t="s">
        <v>33</v>
      </c>
      <c r="E5" s="6"/>
      <c r="F5" s="1"/>
      <c r="G5" s="1">
        <f>SUM(I5:J5)</f>
        <v>0</v>
      </c>
      <c r="H5" s="29"/>
      <c r="I5" s="1"/>
      <c r="J5" s="1"/>
      <c r="K5" s="29"/>
    </row>
    <row r="6" spans="1:11" s="11" customFormat="1" ht="18" customHeight="1" x14ac:dyDescent="0.25">
      <c r="A6" s="1">
        <v>2</v>
      </c>
      <c r="B6" s="1"/>
      <c r="C6" s="5"/>
      <c r="D6" s="1" t="s">
        <v>33</v>
      </c>
      <c r="E6" s="5"/>
      <c r="F6" s="1"/>
      <c r="G6" s="1">
        <f>SUM(I6:J6)</f>
        <v>0</v>
      </c>
      <c r="H6" s="29"/>
      <c r="I6" s="1"/>
      <c r="J6" s="1"/>
      <c r="K6" s="29"/>
    </row>
    <row r="7" spans="1:11" s="11" customFormat="1" ht="18" customHeight="1" x14ac:dyDescent="0.25">
      <c r="A7" s="1">
        <v>3</v>
      </c>
      <c r="B7" s="1"/>
      <c r="C7" s="5"/>
      <c r="D7" s="1" t="s">
        <v>33</v>
      </c>
      <c r="E7" s="5"/>
      <c r="F7" s="1"/>
      <c r="G7" s="1">
        <f t="shared" ref="G7:G10" si="0">SUM(I7:J7)</f>
        <v>0</v>
      </c>
      <c r="H7" s="29"/>
      <c r="I7" s="1"/>
      <c r="J7" s="1"/>
      <c r="K7" s="29"/>
    </row>
    <row r="8" spans="1:11" s="11" customFormat="1" ht="18" customHeight="1" x14ac:dyDescent="0.25">
      <c r="A8" s="1">
        <v>4</v>
      </c>
      <c r="B8" s="1"/>
      <c r="C8" s="5"/>
      <c r="D8" s="1" t="s">
        <v>33</v>
      </c>
      <c r="E8" s="5"/>
      <c r="F8" s="1"/>
      <c r="G8" s="1">
        <f t="shared" si="0"/>
        <v>0</v>
      </c>
      <c r="H8" s="29"/>
      <c r="I8" s="1"/>
      <c r="J8" s="1"/>
      <c r="K8" s="29"/>
    </row>
    <row r="9" spans="1:11" s="11" customFormat="1" ht="18" customHeight="1" x14ac:dyDescent="0.25">
      <c r="A9" s="1">
        <v>5</v>
      </c>
      <c r="B9" s="1"/>
      <c r="C9" s="5"/>
      <c r="D9" s="1" t="s">
        <v>33</v>
      </c>
      <c r="E9" s="5"/>
      <c r="F9" s="1"/>
      <c r="G9" s="1">
        <f t="shared" si="0"/>
        <v>0</v>
      </c>
      <c r="H9" s="29"/>
      <c r="I9" s="1"/>
      <c r="J9" s="1"/>
      <c r="K9" s="29"/>
    </row>
    <row r="10" spans="1:11" s="11" customFormat="1" ht="18" customHeight="1" x14ac:dyDescent="0.25">
      <c r="A10" s="1">
        <v>6</v>
      </c>
      <c r="B10" s="1"/>
      <c r="C10" s="5"/>
      <c r="D10" s="1" t="s">
        <v>33</v>
      </c>
      <c r="E10" s="5"/>
      <c r="F10" s="1"/>
      <c r="G10" s="1">
        <f t="shared" si="0"/>
        <v>0</v>
      </c>
      <c r="H10" s="29"/>
      <c r="I10" s="1"/>
      <c r="J10" s="1"/>
      <c r="K10" s="29"/>
    </row>
    <row r="11" spans="1:11" ht="18" customHeight="1" x14ac:dyDescent="0.25">
      <c r="A11" s="1"/>
      <c r="B11" s="1"/>
      <c r="C11" s="5"/>
      <c r="D11" s="1"/>
      <c r="E11" s="6"/>
      <c r="F11" s="1"/>
      <c r="G11" s="1"/>
      <c r="H11" s="25"/>
      <c r="I11" s="7"/>
      <c r="J11" s="7"/>
      <c r="K11" s="31"/>
    </row>
    <row r="12" spans="1:11" ht="6.9" customHeight="1" x14ac:dyDescent="0.25">
      <c r="A12" s="35"/>
      <c r="B12" s="30"/>
      <c r="C12" s="36"/>
      <c r="D12" s="30"/>
      <c r="E12" s="37"/>
      <c r="F12" s="30"/>
      <c r="G12" s="38"/>
      <c r="H12" s="30"/>
      <c r="I12" s="39"/>
      <c r="J12" s="39"/>
      <c r="K12" s="34"/>
    </row>
    <row r="13" spans="1:11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</row>
    <row r="16" spans="1:11" x14ac:dyDescent="0.25">
      <c r="C16" s="41"/>
    </row>
  </sheetData>
  <sheetProtection algorithmName="SHA-512" hashValue="s5IaJytFnnBFSqWZtj96Rgw8Eju8ql0aKyYpcd42swYW9CqwlceMTIW5ORoycxp+u1Mdipxhu8OwDxNNT7c9nA==" saltValue="gqo+urtsgHBMqACOZCfCEQ==" spinCount="100000" sheet="1" selectLockedCells="1" selectUnlockedCells="1"/>
  <mergeCells count="4">
    <mergeCell ref="A1:G1"/>
    <mergeCell ref="I1:I2"/>
    <mergeCell ref="J1:J2"/>
    <mergeCell ref="A2:G2"/>
  </mergeCells>
  <conditionalFormatting sqref="B2">
    <cfRule type="duplicateValues" dxfId="43" priority="4" stopIfTrue="1"/>
  </conditionalFormatting>
  <conditionalFormatting sqref="B2:C2">
    <cfRule type="expression" dxfId="42" priority="13" stopIfTrue="1">
      <formula>AND(COUNTIF($B$1:$C$2, B2)+COUNTIF($B$4:$C$4, B2)+COUNTIF($B$11:$C$65462, B2)&gt;1,NOT(ISBLANK(B2)))</formula>
    </cfRule>
  </conditionalFormatting>
  <conditionalFormatting sqref="B3:C3">
    <cfRule type="duplicateValues" dxfId="41" priority="5" stopIfTrue="1"/>
  </conditionalFormatting>
  <conditionalFormatting sqref="B5:C10">
    <cfRule type="duplicateValues" dxfId="40" priority="12" stopIfTrue="1"/>
  </conditionalFormatting>
  <conditionalFormatting sqref="B5:C11">
    <cfRule type="duplicateValues" dxfId="39" priority="9" stopIfTrue="1"/>
    <cfRule type="duplicateValues" dxfId="38" priority="10" stopIfTrue="1"/>
    <cfRule type="duplicateValues" dxfId="37" priority="11" stopIfTrue="1"/>
  </conditionalFormatting>
  <conditionalFormatting sqref="B11:C13">
    <cfRule type="duplicateValues" dxfId="36" priority="8" stopIfTrue="1"/>
  </conditionalFormatting>
  <conditionalFormatting sqref="B11:C15 B1:C1 B4:C4 B16 B17:C65485">
    <cfRule type="expression" dxfId="35" priority="7" stopIfTrue="1">
      <formula>AND(COUNTIF($B$1:$C$2, B1)+COUNTIF($B$4:$C$4, B1)+COUNTIF($B$11:$C$65485, B1)&gt;1,NOT(ISBLANK(B1)))</formula>
    </cfRule>
  </conditionalFormatting>
  <conditionalFormatting sqref="C2">
    <cfRule type="duplicateValues" dxfId="34" priority="1" stopIfTrue="1"/>
    <cfRule type="duplicateValues" dxfId="33" priority="2" stopIfTrue="1"/>
    <cfRule type="duplicateValues" dxfId="32" priority="3" stopIfTrue="1"/>
  </conditionalFormatting>
  <conditionalFormatting sqref="C11">
    <cfRule type="duplicateValues" dxfId="31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2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1.44140625" style="2" bestFit="1" customWidth="1"/>
    <col min="5" max="5" width="46.88671875" style="10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 x14ac:dyDescent="0.25">
      <c r="A1" s="50"/>
      <c r="B1" s="51"/>
      <c r="C1" s="51"/>
      <c r="D1" s="51"/>
      <c r="E1" s="51"/>
      <c r="F1" s="51"/>
      <c r="G1" s="52"/>
      <c r="H1" s="24"/>
      <c r="I1" s="53"/>
      <c r="J1" s="53"/>
      <c r="K1" s="24"/>
    </row>
    <row r="2" spans="1:11" s="4" customFormat="1" ht="87" customHeight="1" x14ac:dyDescent="0.25">
      <c r="A2" s="47" t="s">
        <v>40</v>
      </c>
      <c r="B2" s="48"/>
      <c r="C2" s="48"/>
      <c r="D2" s="48"/>
      <c r="E2" s="48"/>
      <c r="F2" s="48"/>
      <c r="G2" s="49"/>
      <c r="H2" s="25"/>
      <c r="I2" s="54"/>
      <c r="J2" s="54"/>
      <c r="K2" s="31"/>
    </row>
    <row r="3" spans="1:11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31"/>
    </row>
    <row r="4" spans="1:1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21" t="s">
        <v>29</v>
      </c>
      <c r="K4" s="32"/>
    </row>
    <row r="5" spans="1:11" s="11" customFormat="1" ht="18" customHeight="1" x14ac:dyDescent="0.25">
      <c r="A5" s="1">
        <v>1</v>
      </c>
      <c r="B5" s="1"/>
      <c r="C5" s="5"/>
      <c r="D5" s="1" t="s">
        <v>34</v>
      </c>
      <c r="E5" s="6"/>
      <c r="F5" s="1"/>
      <c r="G5" s="1">
        <f t="shared" ref="G5:G16" si="0">SUM(I5:J5)</f>
        <v>0</v>
      </c>
      <c r="H5" s="29"/>
      <c r="I5" s="1"/>
      <c r="J5" s="1"/>
      <c r="K5" s="29"/>
    </row>
    <row r="6" spans="1:11" s="11" customFormat="1" ht="18" customHeight="1" x14ac:dyDescent="0.25">
      <c r="A6" s="1">
        <v>2</v>
      </c>
      <c r="B6" s="1"/>
      <c r="C6" s="5"/>
      <c r="D6" s="1" t="s">
        <v>34</v>
      </c>
      <c r="E6" s="5"/>
      <c r="F6" s="1"/>
      <c r="G6" s="1">
        <f t="shared" si="0"/>
        <v>0</v>
      </c>
      <c r="H6" s="29"/>
      <c r="I6" s="1"/>
      <c r="J6" s="1"/>
      <c r="K6" s="29"/>
    </row>
    <row r="7" spans="1:11" s="11" customFormat="1" ht="18" customHeight="1" x14ac:dyDescent="0.25">
      <c r="A7" s="1">
        <v>3</v>
      </c>
      <c r="B7" s="1"/>
      <c r="C7" s="5"/>
      <c r="D7" s="1" t="s">
        <v>34</v>
      </c>
      <c r="E7" s="5"/>
      <c r="F7" s="1"/>
      <c r="G7" s="1">
        <f t="shared" si="0"/>
        <v>0</v>
      </c>
      <c r="H7" s="29"/>
      <c r="I7" s="1"/>
      <c r="J7" s="1"/>
      <c r="K7" s="29"/>
    </row>
    <row r="8" spans="1:11" s="11" customFormat="1" ht="18" customHeight="1" x14ac:dyDescent="0.25">
      <c r="A8" s="1">
        <v>4</v>
      </c>
      <c r="B8" s="1"/>
      <c r="C8" s="5"/>
      <c r="D8" s="1" t="s">
        <v>34</v>
      </c>
      <c r="E8" s="5"/>
      <c r="F8" s="1"/>
      <c r="G8" s="1">
        <f t="shared" si="0"/>
        <v>0</v>
      </c>
      <c r="H8" s="29"/>
      <c r="I8" s="1"/>
      <c r="J8" s="1"/>
      <c r="K8" s="29"/>
    </row>
    <row r="9" spans="1:11" s="11" customFormat="1" ht="18" customHeight="1" x14ac:dyDescent="0.25">
      <c r="A9" s="1">
        <v>5</v>
      </c>
      <c r="B9" s="1"/>
      <c r="C9" s="5"/>
      <c r="D9" s="1" t="s">
        <v>34</v>
      </c>
      <c r="E9" s="5"/>
      <c r="F9" s="1"/>
      <c r="G9" s="1">
        <f t="shared" si="0"/>
        <v>0</v>
      </c>
      <c r="H9" s="29"/>
      <c r="I9" s="1"/>
      <c r="J9" s="1"/>
      <c r="K9" s="29"/>
    </row>
    <row r="10" spans="1:11" s="11" customFormat="1" ht="18" customHeight="1" x14ac:dyDescent="0.25">
      <c r="A10" s="1">
        <v>6</v>
      </c>
      <c r="B10" s="1"/>
      <c r="C10" s="5"/>
      <c r="D10" s="1" t="s">
        <v>34</v>
      </c>
      <c r="E10" s="5"/>
      <c r="F10" s="1"/>
      <c r="G10" s="1">
        <f t="shared" si="0"/>
        <v>0</v>
      </c>
      <c r="H10" s="29"/>
      <c r="I10" s="1"/>
      <c r="J10" s="1"/>
      <c r="K10" s="29"/>
    </row>
    <row r="11" spans="1:11" s="11" customFormat="1" ht="18" customHeight="1" x14ac:dyDescent="0.25">
      <c r="A11" s="1">
        <v>7</v>
      </c>
      <c r="B11" s="1"/>
      <c r="C11" s="5"/>
      <c r="D11" s="1" t="s">
        <v>34</v>
      </c>
      <c r="E11" s="5"/>
      <c r="F11" s="1"/>
      <c r="G11" s="1">
        <f t="shared" si="0"/>
        <v>0</v>
      </c>
      <c r="H11" s="29"/>
      <c r="I11" s="1"/>
      <c r="J11" s="1"/>
      <c r="K11" s="29"/>
    </row>
    <row r="12" spans="1:11" s="11" customFormat="1" ht="18" customHeight="1" x14ac:dyDescent="0.25">
      <c r="A12" s="1">
        <v>8</v>
      </c>
      <c r="B12" s="1"/>
      <c r="C12" s="5"/>
      <c r="D12" s="1" t="s">
        <v>34</v>
      </c>
      <c r="E12" s="5"/>
      <c r="F12" s="1"/>
      <c r="G12" s="1">
        <f t="shared" si="0"/>
        <v>0</v>
      </c>
      <c r="H12" s="29"/>
      <c r="I12" s="1"/>
      <c r="J12" s="1"/>
      <c r="K12" s="29"/>
    </row>
    <row r="13" spans="1:11" s="11" customFormat="1" ht="18" customHeight="1" x14ac:dyDescent="0.25">
      <c r="A13" s="1">
        <v>9</v>
      </c>
      <c r="B13" s="1"/>
      <c r="C13" s="5"/>
      <c r="D13" s="1" t="s">
        <v>34</v>
      </c>
      <c r="E13" s="5"/>
      <c r="F13" s="1"/>
      <c r="G13" s="1">
        <f t="shared" si="0"/>
        <v>0</v>
      </c>
      <c r="H13" s="29"/>
      <c r="I13" s="1"/>
      <c r="J13" s="1"/>
      <c r="K13" s="29"/>
    </row>
    <row r="14" spans="1:11" s="11" customFormat="1" ht="18" customHeight="1" x14ac:dyDescent="0.25">
      <c r="A14" s="1">
        <v>10</v>
      </c>
      <c r="B14" s="1"/>
      <c r="C14" s="5"/>
      <c r="D14" s="1" t="s">
        <v>34</v>
      </c>
      <c r="E14" s="5"/>
      <c r="F14" s="1"/>
      <c r="G14" s="1">
        <f t="shared" si="0"/>
        <v>0</v>
      </c>
      <c r="H14" s="29"/>
      <c r="I14" s="1"/>
      <c r="J14" s="1"/>
      <c r="K14" s="29"/>
    </row>
    <row r="15" spans="1:11" s="11" customFormat="1" ht="18" customHeight="1" x14ac:dyDescent="0.25">
      <c r="A15" s="1">
        <v>11</v>
      </c>
      <c r="B15" s="1"/>
      <c r="C15" s="5"/>
      <c r="D15" s="1" t="s">
        <v>34</v>
      </c>
      <c r="E15" s="5"/>
      <c r="F15" s="1"/>
      <c r="G15" s="1">
        <f t="shared" si="0"/>
        <v>0</v>
      </c>
      <c r="H15" s="29"/>
      <c r="I15" s="1"/>
      <c r="J15" s="1"/>
      <c r="K15" s="29"/>
    </row>
    <row r="16" spans="1:11" s="11" customFormat="1" ht="18" customHeight="1" x14ac:dyDescent="0.25">
      <c r="A16" s="1">
        <v>12</v>
      </c>
      <c r="B16" s="1"/>
      <c r="C16" s="5"/>
      <c r="D16" s="1" t="s">
        <v>34</v>
      </c>
      <c r="E16" s="5"/>
      <c r="F16" s="1"/>
      <c r="G16" s="1">
        <f t="shared" si="0"/>
        <v>0</v>
      </c>
      <c r="H16" s="29"/>
      <c r="I16" s="1"/>
      <c r="J16" s="1"/>
      <c r="K16" s="29"/>
    </row>
    <row r="17" spans="1:11" ht="18" customHeight="1" x14ac:dyDescent="0.25">
      <c r="A17" s="1"/>
      <c r="B17" s="1"/>
      <c r="C17" s="5"/>
      <c r="D17" s="1"/>
      <c r="E17" s="6"/>
      <c r="F17" s="1"/>
      <c r="G17" s="1"/>
      <c r="H17" s="25"/>
      <c r="I17" s="7"/>
      <c r="J17" s="7"/>
      <c r="K17" s="31"/>
    </row>
    <row r="18" spans="1:11" ht="6.9" customHeight="1" x14ac:dyDescent="0.25">
      <c r="A18" s="35"/>
      <c r="B18" s="30"/>
      <c r="C18" s="36"/>
      <c r="D18" s="30"/>
      <c r="E18" s="37"/>
      <c r="F18" s="30"/>
      <c r="G18" s="38"/>
      <c r="H18" s="30"/>
      <c r="I18" s="39"/>
      <c r="J18" s="39"/>
      <c r="K18" s="34"/>
    </row>
    <row r="19" spans="1:11" s="8" customFormat="1" ht="12.75" customHeight="1" x14ac:dyDescent="0.25">
      <c r="A19" s="13"/>
      <c r="B19" s="14"/>
      <c r="D19" s="14"/>
      <c r="E19" s="15"/>
      <c r="F19" s="14"/>
      <c r="G19" s="14"/>
      <c r="H19" s="14"/>
      <c r="I19" s="12"/>
      <c r="J19" s="12"/>
    </row>
    <row r="22" spans="1:11" x14ac:dyDescent="0.25">
      <c r="C22" s="41"/>
    </row>
  </sheetData>
  <sheetProtection algorithmName="SHA-512" hashValue="CrUFVbidba4jKN7ljYsJ91AEOYIxHBJCuClbzBVLzG4+gCqs+b78vMmQ+4N6vwG4kv83xnMNI3QhLXNQB1gadQ==" saltValue="dCnO7jZ0+tgX3+R8UK3T7Q==" spinCount="100000" sheet="1" selectLockedCells="1" selectUnlockedCells="1"/>
  <sortState xmlns:xlrd2="http://schemas.microsoft.com/office/spreadsheetml/2017/richdata2" ref="B5:J16">
    <sortCondition descending="1" ref="G5:G16"/>
  </sortState>
  <mergeCells count="4">
    <mergeCell ref="A1:G1"/>
    <mergeCell ref="I1:I2"/>
    <mergeCell ref="J1:J2"/>
    <mergeCell ref="A2:G2"/>
  </mergeCells>
  <conditionalFormatting sqref="B2">
    <cfRule type="duplicateValues" dxfId="30" priority="4" stopIfTrue="1"/>
  </conditionalFormatting>
  <conditionalFormatting sqref="B2:C2">
    <cfRule type="expression" dxfId="29" priority="13" stopIfTrue="1">
      <formula>AND(COUNTIF($B$1:$C$2, B2)+COUNTIF($B$4:$C$4, B2)+COUNTIF($B$17:$C$65468, B2)&gt;1,NOT(ISBLANK(B2)))</formula>
    </cfRule>
  </conditionalFormatting>
  <conditionalFormatting sqref="B3:C3">
    <cfRule type="duplicateValues" dxfId="28" priority="5" stopIfTrue="1"/>
  </conditionalFormatting>
  <conditionalFormatting sqref="B5:C16">
    <cfRule type="duplicateValues" dxfId="27" priority="12" stopIfTrue="1"/>
  </conditionalFormatting>
  <conditionalFormatting sqref="B5:C17">
    <cfRule type="duplicateValues" dxfId="26" priority="9" stopIfTrue="1"/>
    <cfRule type="duplicateValues" dxfId="25" priority="10" stopIfTrue="1"/>
    <cfRule type="duplicateValues" dxfId="24" priority="11" stopIfTrue="1"/>
  </conditionalFormatting>
  <conditionalFormatting sqref="B17:C19">
    <cfRule type="duplicateValues" dxfId="23" priority="8" stopIfTrue="1"/>
  </conditionalFormatting>
  <conditionalFormatting sqref="B17:C21 B1:C1 B4:C4 B22 B23:C65491">
    <cfRule type="expression" dxfId="22" priority="7" stopIfTrue="1">
      <formula>AND(COUNTIF($B$1:$C$2, B1)+COUNTIF($B$4:$C$4, B1)+COUNTIF($B$17:$C$65491, B1)&gt;1,NOT(ISBLANK(B1)))</formula>
    </cfRule>
  </conditionalFormatting>
  <conditionalFormatting sqref="C2">
    <cfRule type="duplicateValues" dxfId="21" priority="1" stopIfTrue="1"/>
    <cfRule type="duplicateValues" dxfId="20" priority="2" stopIfTrue="1"/>
    <cfRule type="duplicateValues" dxfId="19" priority="3" stopIfTrue="1"/>
  </conditionalFormatting>
  <conditionalFormatting sqref="C17">
    <cfRule type="duplicateValues" dxfId="18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5"/>
  <sheetViews>
    <sheetView zoomScale="80" zoomScaleNormal="80" workbookViewId="0">
      <selection activeCell="F5" sqref="F5:F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3.109375" style="2" bestFit="1" customWidth="1"/>
    <col min="5" max="5" width="46.88671875" style="10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 x14ac:dyDescent="0.25">
      <c r="A1" s="50"/>
      <c r="B1" s="51"/>
      <c r="C1" s="51"/>
      <c r="D1" s="51"/>
      <c r="E1" s="51"/>
      <c r="F1" s="51"/>
      <c r="G1" s="52"/>
      <c r="H1" s="24"/>
      <c r="I1" s="53"/>
      <c r="J1" s="53"/>
      <c r="K1" s="24"/>
    </row>
    <row r="2" spans="1:11" s="4" customFormat="1" ht="87" customHeight="1" x14ac:dyDescent="0.25">
      <c r="A2" s="47" t="s">
        <v>39</v>
      </c>
      <c r="B2" s="48"/>
      <c r="C2" s="48"/>
      <c r="D2" s="48"/>
      <c r="E2" s="48"/>
      <c r="F2" s="48"/>
      <c r="G2" s="49"/>
      <c r="H2" s="25"/>
      <c r="I2" s="54"/>
      <c r="J2" s="54"/>
      <c r="K2" s="31"/>
    </row>
    <row r="3" spans="1:11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31"/>
    </row>
    <row r="4" spans="1:1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/>
      <c r="K4" s="32"/>
    </row>
    <row r="5" spans="1:11" s="11" customFormat="1" ht="18" customHeight="1" x14ac:dyDescent="0.25">
      <c r="A5" s="1">
        <v>1</v>
      </c>
      <c r="B5" s="1"/>
      <c r="C5" s="5"/>
      <c r="D5" s="1" t="s">
        <v>38</v>
      </c>
      <c r="E5" s="6"/>
      <c r="F5" s="1"/>
      <c r="G5" s="1">
        <f t="shared" ref="G5:G9" si="0">SUM(I5:J5)</f>
        <v>0</v>
      </c>
      <c r="H5" s="29"/>
      <c r="I5" s="1"/>
      <c r="J5" s="1"/>
      <c r="K5" s="29"/>
    </row>
    <row r="6" spans="1:11" s="11" customFormat="1" ht="18" customHeight="1" x14ac:dyDescent="0.25">
      <c r="A6" s="1">
        <v>2</v>
      </c>
      <c r="B6" s="1"/>
      <c r="C6" s="5"/>
      <c r="D6" s="1" t="s">
        <v>38</v>
      </c>
      <c r="E6" s="5"/>
      <c r="F6" s="1"/>
      <c r="G6" s="1">
        <f t="shared" si="0"/>
        <v>0</v>
      </c>
      <c r="H6" s="29"/>
      <c r="I6" s="1"/>
      <c r="J6" s="1"/>
      <c r="K6" s="29"/>
    </row>
    <row r="7" spans="1:11" s="11" customFormat="1" ht="18" customHeight="1" x14ac:dyDescent="0.25">
      <c r="A7" s="1">
        <v>3</v>
      </c>
      <c r="B7" s="1"/>
      <c r="C7" s="5"/>
      <c r="D7" s="1" t="s">
        <v>38</v>
      </c>
      <c r="E7" s="5"/>
      <c r="F7" s="1"/>
      <c r="G7" s="1">
        <f t="shared" si="0"/>
        <v>0</v>
      </c>
      <c r="H7" s="29"/>
      <c r="I7" s="1"/>
      <c r="J7" s="1"/>
      <c r="K7" s="29"/>
    </row>
    <row r="8" spans="1:11" s="11" customFormat="1" ht="18" customHeight="1" x14ac:dyDescent="0.25">
      <c r="A8" s="1">
        <v>4</v>
      </c>
      <c r="B8" s="1"/>
      <c r="C8" s="5"/>
      <c r="D8" s="1" t="s">
        <v>38</v>
      </c>
      <c r="E8" s="5"/>
      <c r="F8" s="1"/>
      <c r="G8" s="1">
        <f t="shared" si="0"/>
        <v>0</v>
      </c>
      <c r="H8" s="29"/>
      <c r="I8" s="1"/>
      <c r="J8" s="1"/>
      <c r="K8" s="29"/>
    </row>
    <row r="9" spans="1:11" s="11" customFormat="1" ht="18" customHeight="1" x14ac:dyDescent="0.25">
      <c r="A9" s="1">
        <v>5</v>
      </c>
      <c r="B9" s="1"/>
      <c r="C9" s="5"/>
      <c r="D9" s="1" t="s">
        <v>38</v>
      </c>
      <c r="E9" s="5"/>
      <c r="F9" s="1"/>
      <c r="G9" s="1">
        <f t="shared" si="0"/>
        <v>0</v>
      </c>
      <c r="H9" s="29"/>
      <c r="I9" s="1"/>
      <c r="J9" s="1"/>
      <c r="K9" s="29"/>
    </row>
    <row r="10" spans="1:11" ht="18" customHeight="1" x14ac:dyDescent="0.25">
      <c r="A10" s="1"/>
      <c r="B10" s="1"/>
      <c r="C10" s="5"/>
      <c r="D10" s="1"/>
      <c r="E10" s="6"/>
      <c r="F10" s="1"/>
      <c r="G10" s="1"/>
      <c r="H10" s="25"/>
      <c r="I10" s="7"/>
      <c r="J10" s="7"/>
      <c r="K10" s="31"/>
    </row>
    <row r="11" spans="1:11" ht="6.9" customHeight="1" x14ac:dyDescent="0.25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4"/>
    </row>
    <row r="12" spans="1:11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</row>
    <row r="15" spans="1:11" x14ac:dyDescent="0.25">
      <c r="C15" s="41"/>
    </row>
  </sheetData>
  <sheetProtection algorithmName="SHA-512" hashValue="Xbq88CL99jVvCeiQ8ZiatvZZqjI5GqATUrMr3NXg/JJf30/lnJrb5qlZ2BQHYOvEQE9Xwifmu1pwkWYS7EIsLg==" saltValue="WW3USmqINspFPpr5qxS8hQ==" spinCount="100000" sheet="1" selectLockedCells="1" selectUnlockedCells="1"/>
  <mergeCells count="4">
    <mergeCell ref="A1:G1"/>
    <mergeCell ref="I1:I2"/>
    <mergeCell ref="J1:J2"/>
    <mergeCell ref="A2:G2"/>
  </mergeCells>
  <conditionalFormatting sqref="B2">
    <cfRule type="duplicateValues" dxfId="17" priority="4" stopIfTrue="1"/>
  </conditionalFormatting>
  <conditionalFormatting sqref="B2:C2">
    <cfRule type="expression" dxfId="16" priority="9" stopIfTrue="1">
      <formula>AND(COUNTIF($B$1:$C$2, B2)+COUNTIF($B$4:$C$4, B2)+COUNTIF($B$10:$C$65461, B2)&gt;1,NOT(ISBLANK(B2)))</formula>
    </cfRule>
  </conditionalFormatting>
  <conditionalFormatting sqref="B3:C3">
    <cfRule type="duplicateValues" dxfId="15" priority="5" stopIfTrue="1"/>
  </conditionalFormatting>
  <conditionalFormatting sqref="B5:C9">
    <cfRule type="duplicateValues" dxfId="14" priority="10" stopIfTrue="1"/>
  </conditionalFormatting>
  <conditionalFormatting sqref="B5:C10">
    <cfRule type="duplicateValues" dxfId="13" priority="11" stopIfTrue="1"/>
    <cfRule type="duplicateValues" dxfId="12" priority="12" stopIfTrue="1"/>
    <cfRule type="duplicateValues" dxfId="11" priority="13" stopIfTrue="1"/>
  </conditionalFormatting>
  <conditionalFormatting sqref="B10:C12">
    <cfRule type="duplicateValues" dxfId="10" priority="8" stopIfTrue="1"/>
  </conditionalFormatting>
  <conditionalFormatting sqref="B10:C14 B1:C1 B4:C4 B15 B16:C65484">
    <cfRule type="expression" dxfId="9" priority="7" stopIfTrue="1">
      <formula>AND(COUNTIF($B$1:$C$2, B1)+COUNTIF($B$4:$C$4, B1)+COUNTIF($B$10:$C$65484, B1)&gt;1,NOT(ISBLANK(B1)))</formula>
    </cfRule>
  </conditionalFormatting>
  <conditionalFormatting sqref="C2">
    <cfRule type="duplicateValues" dxfId="8" priority="1" stopIfTrue="1"/>
    <cfRule type="duplicateValues" dxfId="7" priority="2" stopIfTrue="1"/>
    <cfRule type="duplicateValues" dxfId="6" priority="3" stopIfTrue="1"/>
  </conditionalFormatting>
  <conditionalFormatting sqref="C10">
    <cfRule type="duplicateValues" dxfId="5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PRO Masc</vt:lpstr>
      <vt:lpstr>PRO Fem</vt:lpstr>
      <vt:lpstr>JR Masc</vt:lpstr>
      <vt:lpstr>JUV Masc</vt:lpstr>
      <vt:lpstr>Grandmaster</vt:lpstr>
      <vt:lpstr>Master</vt:lpstr>
      <vt:lpstr>Iniciante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2024-10-14T13:20:27Z</dcterms:modified>
</cp:coreProperties>
</file>