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22" documentId="11_9DF425D0228FFACFB903CFD851B561BDBB9976D8" xr6:coauthVersionLast="47" xr6:coauthVersionMax="47" xr10:uidLastSave="{DEA481CA-D1DD-4A6B-A17A-101D426E68DE}"/>
  <bookViews>
    <workbookView xWindow="-108" yWindow="-108" windowWidth="23256" windowHeight="12456" tabRatio="950" activeTab="3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'FEL-F23'!$A$3:$AG$3</definedName>
    <definedName name="_xlnm._FilterDatabase" localSheetId="3" hidden="1">FJR!$A$3:$R$3</definedName>
    <definedName name="_xlnm._FilterDatabase" localSheetId="0" hidden="1">'MEL-S23'!$A$3:$AI$3</definedName>
    <definedName name="_xlnm._FilterDatabase" localSheetId="2" hidden="1">MJR!$A$3:$W$3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29" l="1"/>
  <c r="D16" i="29" l="1"/>
  <c r="D15" i="29" l="1"/>
  <c r="D18" i="30"/>
  <c r="D16" i="30"/>
  <c r="D15" i="30"/>
  <c r="D9" i="31" l="1"/>
  <c r="D12" i="31"/>
  <c r="D11" i="31"/>
  <c r="D6" i="31"/>
  <c r="D8" i="31"/>
  <c r="D10" i="31"/>
  <c r="D7" i="31"/>
  <c r="D17" i="30"/>
  <c r="D13" i="30"/>
  <c r="D14" i="30"/>
  <c r="D12" i="30"/>
  <c r="D16" i="28"/>
  <c r="D19" i="28" l="1"/>
  <c r="D11" i="29"/>
  <c r="D19" i="29"/>
  <c r="D22" i="28"/>
  <c r="D13" i="29"/>
  <c r="D11" i="30"/>
  <c r="D18" i="28"/>
  <c r="D15" i="28"/>
  <c r="D8" i="28"/>
  <c r="D11" i="28" l="1"/>
  <c r="D14" i="28"/>
  <c r="D7" i="29"/>
  <c r="D14" i="29" l="1"/>
  <c r="D17" i="28"/>
  <c r="D5" i="28" l="1"/>
  <c r="D4" i="28"/>
  <c r="D6" i="28"/>
  <c r="D4" i="29"/>
  <c r="D5" i="29"/>
  <c r="D9" i="28"/>
  <c r="D18" i="29"/>
  <c r="D21" i="28"/>
  <c r="D8" i="29"/>
  <c r="D10" i="29"/>
  <c r="D6" i="29"/>
  <c r="D4" i="30"/>
  <c r="D8" i="30"/>
  <c r="D9" i="30"/>
  <c r="D10" i="30"/>
  <c r="D10" i="28"/>
  <c r="D20" i="28" l="1"/>
  <c r="D13" i="28" l="1"/>
  <c r="D12" i="29" l="1"/>
  <c r="D9" i="29"/>
  <c r="D4" i="31"/>
  <c r="D5" i="31"/>
  <c r="D6" i="30"/>
  <c r="D7" i="30"/>
  <c r="D5" i="30"/>
  <c r="D12" i="28"/>
  <c r="D7" i="28"/>
</calcChain>
</file>

<file path=xl/sharedStrings.xml><?xml version="1.0" encoding="utf-8"?>
<sst xmlns="http://schemas.openxmlformats.org/spreadsheetml/2006/main" count="255" uniqueCount="85">
  <si>
    <t>POS</t>
  </si>
  <si>
    <t>EQUIPE</t>
  </si>
  <si>
    <t>UF</t>
  </si>
  <si>
    <t>PTOS</t>
  </si>
  <si>
    <t>SP</t>
  </si>
  <si>
    <t>CICLISMO RIO DO SUL/FMD/ROYALCICLO</t>
  </si>
  <si>
    <t>SC</t>
  </si>
  <si>
    <t>INDAIATUBA CYCLING TEAM</t>
  </si>
  <si>
    <t>GP Cavalo de Aço</t>
  </si>
  <si>
    <t>AVAI F.C. - FME FLORIANOPOLIS - APGF</t>
  </si>
  <si>
    <t>ASSOCIACAO PEDALA ITAPEMA DE CICLISMO</t>
  </si>
  <si>
    <t>ASSOCIACAO JOINVILLENSE DE CICLISMO - AJOCICLO</t>
  </si>
  <si>
    <t>SECEL JARAGUA DO SUL</t>
  </si>
  <si>
    <t>Torneio de Verão</t>
  </si>
  <si>
    <t>SÃO JOSÉ CICLISMO</t>
  </si>
  <si>
    <t>Volta do Futuro</t>
  </si>
  <si>
    <t>2B</t>
  </si>
  <si>
    <t>PREFEITURA DE ROLÂNDIA/ACR</t>
  </si>
  <si>
    <t>PR</t>
  </si>
  <si>
    <t xml:space="preserve">	FUND DE AMPARO AO ESPORTE DO MUNICIPIO DE ARARAQUARA</t>
  </si>
  <si>
    <t>ABEC RIO CLARO</t>
  </si>
  <si>
    <t xml:space="preserve">	ABEC RIO CLARO</t>
  </si>
  <si>
    <t>LULUFIVE TEAM</t>
  </si>
  <si>
    <t>GP de Ciclismo Âmbar</t>
  </si>
  <si>
    <t>ASSOCIACAO PRO -CICLISMO - CHAPECO SC</t>
  </si>
  <si>
    <t>Taça Cidade de Chapecó de Ciclismo</t>
  </si>
  <si>
    <t>SOUL CYCLES - SANTOS</t>
  </si>
  <si>
    <t>34º Grande Prêmio Curitiba de Ciclismo</t>
  </si>
  <si>
    <t>21ª Volta Ciclística do Estado de Goiás</t>
  </si>
  <si>
    <t xml:space="preserve">	SWIFT CARBON PRO CYCLING BRASIL</t>
  </si>
  <si>
    <t>MG</t>
  </si>
  <si>
    <t>PINDAMONHANGABA CYCLING TEAM</t>
  </si>
  <si>
    <t>TAUBATÉ CYCLING TEAM/TARUMÃ/ARAÚJO SIMÃO</t>
  </si>
  <si>
    <t>Circuito Aeroporto Aracaju</t>
  </si>
  <si>
    <t>ASSOCIACAO SUCUARANAS</t>
  </si>
  <si>
    <t>SE</t>
  </si>
  <si>
    <t>Grande Prêmio Taubaté de Ciclismo</t>
  </si>
  <si>
    <t>UCRJ / TURIM</t>
  </si>
  <si>
    <t>GUARATINGUETA CYCLING TEAM</t>
  </si>
  <si>
    <t>RJ</t>
  </si>
  <si>
    <t>53º Circuito do Boa Vista</t>
  </si>
  <si>
    <t>Grand Prêmio São José dos Campos - Urban Challenge de Ciclismo</t>
  </si>
  <si>
    <t>DESAN DOMINI MAKAKOLOKKO</t>
  </si>
  <si>
    <t xml:space="preserve">	SÃO JOSÉ CICLISMO</t>
  </si>
  <si>
    <t>34ª Prova Ciclística Subida do Morro da Cruz</t>
  </si>
  <si>
    <t>20ª Copa Cidade Canção de Ciclismo - Troféu Julio Gonzales</t>
  </si>
  <si>
    <t>CLUBE MARINGAENSE DE CICLISMO-CMC</t>
  </si>
  <si>
    <t>Prova Ciclística 1º de Maio</t>
  </si>
  <si>
    <t>L.S.D. LIGA SANCAETANENSE DE DESPORTO</t>
  </si>
  <si>
    <t>01 de Maio - Prova do Trabalhador</t>
  </si>
  <si>
    <t>Copa Hans Fischer</t>
  </si>
  <si>
    <t>TIJUCAS BIKE TEAM</t>
  </si>
  <si>
    <t>TMC - Troféu Mário Caruso de Ciclismo de Estrada</t>
  </si>
  <si>
    <t>Gran Cup Brasil de Ciclismo</t>
  </si>
  <si>
    <t xml:space="preserve">100 Milhas Grand Challenge Brazil	</t>
  </si>
  <si>
    <t>Giro do Litoral</t>
  </si>
  <si>
    <t>Penalidades</t>
  </si>
  <si>
    <t xml:space="preserve"> Troféu 47 anos Polícia Militar Rodoviária de Santa Catarina </t>
  </si>
  <si>
    <t>Prova Ciclística Internacional 09 de Julho</t>
  </si>
  <si>
    <t>Volta Jaraguá do Sul Circuito Húngaro</t>
  </si>
  <si>
    <t>Campeonato Brasileiro de Ciclismo de Estrada - CRI</t>
  </si>
  <si>
    <t>CN</t>
  </si>
  <si>
    <t>Campeonato Brasileiro de Ciclismo de Estrada - RES</t>
  </si>
  <si>
    <t>AGI CYCLING TEAM</t>
  </si>
  <si>
    <t>ACIVAS</t>
  </si>
  <si>
    <t>RS</t>
  </si>
  <si>
    <t>ASSOCIACAO TEAM VELO</t>
  </si>
  <si>
    <t>MS</t>
  </si>
  <si>
    <t>ASSOCIACAO DELLAS CYCLING</t>
  </si>
  <si>
    <t>ASSOCIACAO MOUNTAIN BIKE BH DE CICLISMO</t>
  </si>
  <si>
    <t>PREFEITURA CME IRACEMAPOLIS</t>
  </si>
  <si>
    <t xml:space="preserve">79ª Prova Ciclística São Salvador	</t>
  </si>
  <si>
    <t>ASSOCIACAO TERRA DE CICLISMO (A.T.C)</t>
  </si>
  <si>
    <t xml:space="preserve">LEGACY CYCLING TEAM	</t>
  </si>
  <si>
    <t>LIGA DE CICLISMO CAMPOS GERAIS</t>
  </si>
  <si>
    <t xml:space="preserve">	ASSOCIACAO ESPORTIVA E RECREATIVA ALTINO</t>
  </si>
  <si>
    <t xml:space="preserve">	Volta Ciclística Cidade de Brusque</t>
  </si>
  <si>
    <t>Prova Ciclismo Cidade de Ubatuba</t>
  </si>
  <si>
    <t>Volta Ciclistica Entre Terras e Águas</t>
  </si>
  <si>
    <t>Desafio Taubaté de Ciclismo - Mirante Pôr do Sol</t>
  </si>
  <si>
    <t>Volta Ciclística Internacional do ABCD</t>
  </si>
  <si>
    <t>RANKING EQUIPES ESTRADA - ELITE/SUB23 MASCULINO - 10/10/2024</t>
  </si>
  <si>
    <t>RANKING EQUIPES ESTRADA - ELITE/SUB23 FEMININO - 10/10/2024</t>
  </si>
  <si>
    <t>RANKING EQUIPES ESTRADA - JUNIOR MASCULINO - 10/10/2024</t>
  </si>
  <si>
    <t>RANKING EQUIPES ESTRADA - JUNIOR FEMININO - 10/10/2024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</si>
</sst>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b/>
      <sz val="10"/>
      <color rgb="FFFF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70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33" fillId="2" borderId="5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vertical="center"/>
    </xf>
    <xf numFmtId="0" fontId="32" fillId="2" borderId="0" xfId="0" applyFont="1" applyFill="1" applyAlignment="1">
      <alignment vertical="center"/>
    </xf>
    <xf numFmtId="0" fontId="32" fillId="0" borderId="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0" fontId="32" fillId="2" borderId="5" xfId="0" applyFont="1" applyFill="1" applyBorder="1" applyAlignment="1">
      <alignment horizontal="center" textRotation="90"/>
    </xf>
    <xf numFmtId="0" fontId="32" fillId="2" borderId="6" xfId="0" applyFont="1" applyFill="1" applyBorder="1" applyAlignment="1">
      <alignment horizontal="center" textRotation="90"/>
    </xf>
    <xf numFmtId="14" fontId="8" fillId="0" borderId="7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textRotation="90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0" fontId="9" fillId="0" borderId="6" xfId="0" applyFont="1" applyBorder="1" applyAlignment="1">
      <alignment horizontal="center" textRotation="90"/>
    </xf>
    <xf numFmtId="0" fontId="9" fillId="0" borderId="5" xfId="1" applyFont="1" applyBorder="1" applyAlignment="1">
      <alignment horizontal="center" textRotation="90"/>
    </xf>
    <xf numFmtId="0" fontId="9" fillId="0" borderId="6" xfId="1" applyFont="1" applyBorder="1" applyAlignment="1">
      <alignment horizontal="center" textRotation="90"/>
    </xf>
    <xf numFmtId="0" fontId="9" fillId="2" borderId="12" xfId="0" applyFont="1" applyFill="1" applyBorder="1" applyAlignment="1">
      <alignment horizontal="center" textRotation="90"/>
    </xf>
    <xf numFmtId="0" fontId="9" fillId="2" borderId="9" xfId="0" applyFont="1" applyFill="1" applyBorder="1" applyAlignment="1">
      <alignment horizontal="center" textRotation="90"/>
    </xf>
    <xf numFmtId="0" fontId="9" fillId="0" borderId="1" xfId="1" applyFont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438150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361950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5"/>
  <sheetViews>
    <sheetView zoomScale="90" zoomScaleNormal="90" workbookViewId="0">
      <selection activeCell="A2" sqref="A2:D2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6" width="6.6640625" style="40" customWidth="1"/>
    <col min="7" max="35" width="6.6640625" style="11" customWidth="1"/>
    <col min="36" max="36" width="1" style="3" customWidth="1"/>
    <col min="37" max="16384" width="9.109375" style="3"/>
  </cols>
  <sheetData>
    <row r="1" spans="1:36" ht="85.5" customHeight="1" x14ac:dyDescent="0.25">
      <c r="A1" s="59"/>
      <c r="B1" s="60"/>
      <c r="C1" s="60"/>
      <c r="D1" s="61"/>
      <c r="E1" s="17"/>
      <c r="F1" s="53" t="s">
        <v>56</v>
      </c>
      <c r="G1" s="51" t="s">
        <v>79</v>
      </c>
      <c r="H1" s="51" t="s">
        <v>80</v>
      </c>
      <c r="I1" s="51" t="s">
        <v>78</v>
      </c>
      <c r="J1" s="51" t="s">
        <v>77</v>
      </c>
      <c r="K1" s="51" t="s">
        <v>76</v>
      </c>
      <c r="L1" s="51" t="s">
        <v>71</v>
      </c>
      <c r="M1" s="49" t="s">
        <v>57</v>
      </c>
      <c r="N1" s="49" t="s">
        <v>58</v>
      </c>
      <c r="O1" s="49" t="s">
        <v>59</v>
      </c>
      <c r="P1" s="49" t="s">
        <v>62</v>
      </c>
      <c r="Q1" s="49" t="s">
        <v>60</v>
      </c>
      <c r="R1" s="51" t="s">
        <v>55</v>
      </c>
      <c r="S1" s="51" t="s">
        <v>53</v>
      </c>
      <c r="T1" s="51" t="s">
        <v>52</v>
      </c>
      <c r="U1" s="51" t="s">
        <v>50</v>
      </c>
      <c r="V1" s="51" t="s">
        <v>49</v>
      </c>
      <c r="W1" s="58" t="s">
        <v>47</v>
      </c>
      <c r="X1" s="58" t="s">
        <v>45</v>
      </c>
      <c r="Y1" s="51" t="s">
        <v>44</v>
      </c>
      <c r="Z1" s="51" t="s">
        <v>41</v>
      </c>
      <c r="AA1" s="51" t="s">
        <v>40</v>
      </c>
      <c r="AB1" s="51" t="s">
        <v>36</v>
      </c>
      <c r="AC1" s="51" t="s">
        <v>33</v>
      </c>
      <c r="AD1" s="51" t="s">
        <v>27</v>
      </c>
      <c r="AE1" s="51" t="s">
        <v>28</v>
      </c>
      <c r="AF1" s="51" t="s">
        <v>25</v>
      </c>
      <c r="AG1" s="51" t="s">
        <v>23</v>
      </c>
      <c r="AH1" s="49" t="s">
        <v>8</v>
      </c>
      <c r="AI1" s="49" t="s">
        <v>13</v>
      </c>
      <c r="AJ1" s="17"/>
    </row>
    <row r="2" spans="1:36" s="4" customFormat="1" ht="78.75" customHeight="1" x14ac:dyDescent="0.25">
      <c r="A2" s="55" t="s">
        <v>81</v>
      </c>
      <c r="B2" s="56"/>
      <c r="C2" s="56"/>
      <c r="D2" s="57"/>
      <c r="E2" s="18"/>
      <c r="F2" s="54"/>
      <c r="G2" s="52"/>
      <c r="H2" s="52"/>
      <c r="I2" s="52"/>
      <c r="J2" s="52"/>
      <c r="K2" s="52"/>
      <c r="L2" s="52"/>
      <c r="M2" s="50"/>
      <c r="N2" s="50"/>
      <c r="O2" s="50"/>
      <c r="P2" s="50"/>
      <c r="Q2" s="50"/>
      <c r="R2" s="52"/>
      <c r="S2" s="52"/>
      <c r="T2" s="52"/>
      <c r="U2" s="52"/>
      <c r="V2" s="52"/>
      <c r="W2" s="58"/>
      <c r="X2" s="58"/>
      <c r="Y2" s="52"/>
      <c r="Z2" s="52"/>
      <c r="AA2" s="52"/>
      <c r="AB2" s="52"/>
      <c r="AC2" s="52"/>
      <c r="AD2" s="52"/>
      <c r="AE2" s="52"/>
      <c r="AF2" s="52"/>
      <c r="AG2" s="52"/>
      <c r="AH2" s="50"/>
      <c r="AI2" s="50"/>
      <c r="AJ2" s="23"/>
    </row>
    <row r="3" spans="1:36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37"/>
      <c r="G3" s="16">
        <v>3</v>
      </c>
      <c r="H3" s="16">
        <v>3</v>
      </c>
      <c r="I3" s="16" t="s">
        <v>16</v>
      </c>
      <c r="J3" s="16">
        <v>3</v>
      </c>
      <c r="K3" s="16" t="s">
        <v>16</v>
      </c>
      <c r="L3" s="16">
        <v>3</v>
      </c>
      <c r="M3" s="16">
        <v>5</v>
      </c>
      <c r="N3" s="16">
        <v>3</v>
      </c>
      <c r="O3" s="16">
        <v>4</v>
      </c>
      <c r="P3" s="16" t="s">
        <v>61</v>
      </c>
      <c r="Q3" s="16" t="s">
        <v>61</v>
      </c>
      <c r="R3" s="16" t="s">
        <v>16</v>
      </c>
      <c r="S3" s="16">
        <v>3</v>
      </c>
      <c r="T3" s="16" t="s">
        <v>16</v>
      </c>
      <c r="U3" s="16" t="s">
        <v>16</v>
      </c>
      <c r="V3" s="16">
        <v>4</v>
      </c>
      <c r="W3" s="45">
        <v>3</v>
      </c>
      <c r="X3" s="45">
        <v>3</v>
      </c>
      <c r="Y3" s="16">
        <v>3</v>
      </c>
      <c r="Z3" s="16">
        <v>3</v>
      </c>
      <c r="AA3" s="16">
        <v>4</v>
      </c>
      <c r="AB3" s="16">
        <v>4</v>
      </c>
      <c r="AC3" s="16">
        <v>4</v>
      </c>
      <c r="AD3" s="16">
        <v>4</v>
      </c>
      <c r="AE3" s="16" t="s">
        <v>16</v>
      </c>
      <c r="AF3" s="16">
        <v>5</v>
      </c>
      <c r="AG3" s="16">
        <v>5</v>
      </c>
      <c r="AH3" s="34">
        <v>4</v>
      </c>
      <c r="AI3" s="16">
        <v>5</v>
      </c>
      <c r="AJ3" s="24"/>
    </row>
    <row r="4" spans="1:36" s="10" customFormat="1" ht="18" customHeight="1" x14ac:dyDescent="0.25">
      <c r="A4" s="1">
        <v>1</v>
      </c>
      <c r="B4" s="5" t="s">
        <v>31</v>
      </c>
      <c r="C4" s="32" t="s">
        <v>4</v>
      </c>
      <c r="D4" s="1">
        <f t="shared" ref="D4:D22" si="0">SUM(F4:AJ4)</f>
        <v>1606</v>
      </c>
      <c r="E4" s="20"/>
      <c r="F4" s="38"/>
      <c r="G4" s="6">
        <v>154</v>
      </c>
      <c r="H4" s="6">
        <v>195</v>
      </c>
      <c r="I4" s="6">
        <v>165</v>
      </c>
      <c r="J4" s="6">
        <v>40</v>
      </c>
      <c r="K4" s="6"/>
      <c r="L4" s="1">
        <v>90</v>
      </c>
      <c r="M4" s="1"/>
      <c r="N4" s="1">
        <v>80</v>
      </c>
      <c r="O4" s="1"/>
      <c r="P4" s="1">
        <v>282</v>
      </c>
      <c r="Q4" s="1"/>
      <c r="R4" s="1"/>
      <c r="S4" s="1"/>
      <c r="T4" s="1"/>
      <c r="U4" s="1"/>
      <c r="V4" s="1"/>
      <c r="W4" s="1">
        <v>185</v>
      </c>
      <c r="X4" s="6">
        <v>74</v>
      </c>
      <c r="Y4" s="6"/>
      <c r="Z4" s="6">
        <v>223</v>
      </c>
      <c r="AA4" s="6"/>
      <c r="AB4" s="6"/>
      <c r="AC4" s="6"/>
      <c r="AD4" s="6"/>
      <c r="AE4" s="6">
        <v>118</v>
      </c>
      <c r="AF4" s="6"/>
      <c r="AG4" s="6"/>
      <c r="AH4" s="6"/>
      <c r="AI4" s="6"/>
      <c r="AJ4" s="25"/>
    </row>
    <row r="5" spans="1:36" s="10" customFormat="1" ht="18" customHeight="1" x14ac:dyDescent="0.25">
      <c r="A5" s="1">
        <v>2</v>
      </c>
      <c r="B5" s="5" t="s">
        <v>29</v>
      </c>
      <c r="C5" s="1" t="s">
        <v>30</v>
      </c>
      <c r="D5" s="1">
        <f t="shared" si="0"/>
        <v>1437</v>
      </c>
      <c r="E5" s="20"/>
      <c r="F5" s="38">
        <v>-15</v>
      </c>
      <c r="G5" s="6">
        <v>175</v>
      </c>
      <c r="H5" s="6">
        <v>90</v>
      </c>
      <c r="I5" s="6">
        <v>175</v>
      </c>
      <c r="J5" s="6">
        <v>143</v>
      </c>
      <c r="K5" s="6"/>
      <c r="L5" s="1">
        <v>83</v>
      </c>
      <c r="M5" s="1"/>
      <c r="N5" s="1">
        <v>205</v>
      </c>
      <c r="O5" s="1"/>
      <c r="P5" s="1">
        <v>152</v>
      </c>
      <c r="Q5" s="1">
        <v>135</v>
      </c>
      <c r="R5" s="1"/>
      <c r="S5" s="1"/>
      <c r="T5" s="1">
        <v>142</v>
      </c>
      <c r="U5" s="1"/>
      <c r="V5" s="1"/>
      <c r="W5" s="1">
        <v>82</v>
      </c>
      <c r="X5" s="6"/>
      <c r="Y5" s="6"/>
      <c r="Z5" s="6"/>
      <c r="AA5" s="6"/>
      <c r="AB5" s="6"/>
      <c r="AC5" s="6"/>
      <c r="AD5" s="6"/>
      <c r="AE5" s="6">
        <v>70</v>
      </c>
      <c r="AF5" s="6"/>
      <c r="AG5" s="6"/>
      <c r="AH5" s="6"/>
      <c r="AI5" s="6"/>
      <c r="AJ5" s="25"/>
    </row>
    <row r="6" spans="1:36" s="10" customFormat="1" ht="18" customHeight="1" x14ac:dyDescent="0.25">
      <c r="A6" s="1">
        <v>3</v>
      </c>
      <c r="B6" s="5" t="s">
        <v>32</v>
      </c>
      <c r="C6" s="1" t="s">
        <v>4</v>
      </c>
      <c r="D6" s="1">
        <f t="shared" si="0"/>
        <v>1315</v>
      </c>
      <c r="E6" s="20"/>
      <c r="F6" s="38"/>
      <c r="G6" s="6">
        <v>160</v>
      </c>
      <c r="H6" s="6">
        <v>108</v>
      </c>
      <c r="I6" s="6"/>
      <c r="J6" s="6">
        <v>69</v>
      </c>
      <c r="K6" s="6"/>
      <c r="L6" s="1">
        <v>87</v>
      </c>
      <c r="M6" s="1"/>
      <c r="N6" s="1">
        <v>128</v>
      </c>
      <c r="O6" s="1"/>
      <c r="P6" s="1">
        <v>55</v>
      </c>
      <c r="Q6" s="1">
        <v>102</v>
      </c>
      <c r="R6" s="1"/>
      <c r="S6" s="1"/>
      <c r="T6" s="1"/>
      <c r="U6" s="1"/>
      <c r="V6" s="1"/>
      <c r="W6" s="1">
        <v>153</v>
      </c>
      <c r="X6" s="6">
        <v>152</v>
      </c>
      <c r="Y6" s="6">
        <v>165</v>
      </c>
      <c r="Z6" s="6">
        <v>84</v>
      </c>
      <c r="AA6" s="6"/>
      <c r="AB6" s="6"/>
      <c r="AC6" s="6"/>
      <c r="AD6" s="6"/>
      <c r="AE6" s="6">
        <v>52</v>
      </c>
      <c r="AF6" s="6"/>
      <c r="AG6" s="6"/>
      <c r="AH6" s="6"/>
      <c r="AI6" s="6"/>
      <c r="AJ6" s="25"/>
    </row>
    <row r="7" spans="1:36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1021</v>
      </c>
      <c r="E7" s="20"/>
      <c r="F7" s="38">
        <v>-15</v>
      </c>
      <c r="G7" s="6"/>
      <c r="H7" s="6"/>
      <c r="I7" s="6"/>
      <c r="J7" s="6"/>
      <c r="K7" s="6">
        <v>150</v>
      </c>
      <c r="L7" s="1"/>
      <c r="M7" s="1">
        <v>18</v>
      </c>
      <c r="N7" s="1"/>
      <c r="O7" s="1">
        <v>47</v>
      </c>
      <c r="P7" s="1">
        <v>126</v>
      </c>
      <c r="Q7" s="1">
        <v>90</v>
      </c>
      <c r="R7" s="1"/>
      <c r="S7" s="1"/>
      <c r="T7" s="1"/>
      <c r="U7" s="1">
        <v>210</v>
      </c>
      <c r="V7" s="1"/>
      <c r="W7" s="1"/>
      <c r="X7" s="6"/>
      <c r="Y7" s="6">
        <v>228</v>
      </c>
      <c r="Z7" s="6"/>
      <c r="AA7" s="6"/>
      <c r="AB7" s="6"/>
      <c r="AC7" s="6"/>
      <c r="AD7" s="6"/>
      <c r="AE7" s="6">
        <v>10</v>
      </c>
      <c r="AF7" s="6">
        <v>30</v>
      </c>
      <c r="AG7" s="6">
        <v>27</v>
      </c>
      <c r="AH7" s="6">
        <v>100</v>
      </c>
      <c r="AI7" s="6"/>
      <c r="AJ7" s="25"/>
    </row>
    <row r="8" spans="1:36" s="10" customFormat="1" ht="18" customHeight="1" x14ac:dyDescent="0.25">
      <c r="A8" s="1">
        <v>5</v>
      </c>
      <c r="B8" s="5" t="s">
        <v>43</v>
      </c>
      <c r="C8" s="1" t="s">
        <v>4</v>
      </c>
      <c r="D8" s="1">
        <f t="shared" si="0"/>
        <v>875</v>
      </c>
      <c r="E8" s="20"/>
      <c r="F8" s="38"/>
      <c r="G8" s="6">
        <v>71</v>
      </c>
      <c r="H8" s="6">
        <v>135</v>
      </c>
      <c r="I8" s="6">
        <v>57</v>
      </c>
      <c r="J8" s="6">
        <v>115</v>
      </c>
      <c r="K8" s="6"/>
      <c r="L8" s="1"/>
      <c r="M8" s="1"/>
      <c r="N8" s="1">
        <v>71</v>
      </c>
      <c r="O8" s="1"/>
      <c r="P8" s="1">
        <v>8</v>
      </c>
      <c r="Q8" s="1"/>
      <c r="R8" s="1"/>
      <c r="S8" s="1">
        <v>134</v>
      </c>
      <c r="T8" s="1"/>
      <c r="U8" s="1"/>
      <c r="V8" s="1"/>
      <c r="W8" s="1">
        <v>88</v>
      </c>
      <c r="X8" s="6"/>
      <c r="Y8" s="6"/>
      <c r="Z8" s="6">
        <v>196</v>
      </c>
      <c r="AA8" s="6"/>
      <c r="AB8" s="6"/>
      <c r="AC8" s="6"/>
      <c r="AD8" s="6"/>
      <c r="AE8" s="6"/>
      <c r="AF8" s="6"/>
      <c r="AG8" s="6"/>
      <c r="AH8" s="6"/>
      <c r="AI8" s="6"/>
      <c r="AJ8" s="25"/>
    </row>
    <row r="9" spans="1:36" s="10" customFormat="1" ht="18" customHeight="1" x14ac:dyDescent="0.25">
      <c r="A9" s="1">
        <v>6</v>
      </c>
      <c r="B9" s="5" t="s">
        <v>26</v>
      </c>
      <c r="C9" s="1" t="s">
        <v>4</v>
      </c>
      <c r="D9" s="1">
        <f t="shared" si="0"/>
        <v>845</v>
      </c>
      <c r="E9" s="20"/>
      <c r="F9" s="38"/>
      <c r="G9" s="6">
        <v>41</v>
      </c>
      <c r="H9" s="6"/>
      <c r="I9" s="6">
        <v>10</v>
      </c>
      <c r="J9" s="6"/>
      <c r="K9" s="6">
        <v>35</v>
      </c>
      <c r="L9" s="1">
        <v>106</v>
      </c>
      <c r="M9" s="1"/>
      <c r="N9" s="1">
        <v>50</v>
      </c>
      <c r="O9" s="1"/>
      <c r="P9" s="1">
        <v>20</v>
      </c>
      <c r="Q9" s="1">
        <v>110</v>
      </c>
      <c r="R9" s="1">
        <v>197</v>
      </c>
      <c r="S9" s="1"/>
      <c r="T9" s="1"/>
      <c r="U9" s="1">
        <v>65</v>
      </c>
      <c r="V9" s="1"/>
      <c r="W9" s="1">
        <v>9</v>
      </c>
      <c r="X9" s="6">
        <v>45</v>
      </c>
      <c r="Y9" s="6">
        <v>17</v>
      </c>
      <c r="Z9" s="6">
        <v>42</v>
      </c>
      <c r="AA9" s="6"/>
      <c r="AB9" s="6"/>
      <c r="AC9" s="6"/>
      <c r="AD9" s="6">
        <v>98</v>
      </c>
      <c r="AE9" s="6"/>
      <c r="AF9" s="6"/>
      <c r="AG9" s="6"/>
      <c r="AH9" s="6"/>
      <c r="AI9" s="6"/>
      <c r="AJ9" s="25"/>
    </row>
    <row r="10" spans="1:36" s="10" customFormat="1" ht="18" customHeight="1" x14ac:dyDescent="0.25">
      <c r="A10" s="1">
        <v>7</v>
      </c>
      <c r="B10" s="5" t="s">
        <v>7</v>
      </c>
      <c r="C10" s="1" t="s">
        <v>4</v>
      </c>
      <c r="D10" s="1">
        <f t="shared" si="0"/>
        <v>778</v>
      </c>
      <c r="E10" s="20"/>
      <c r="F10" s="38"/>
      <c r="G10" s="6"/>
      <c r="H10" s="6">
        <v>67</v>
      </c>
      <c r="I10" s="6"/>
      <c r="J10" s="6"/>
      <c r="K10" s="6"/>
      <c r="L10" s="1"/>
      <c r="M10" s="1"/>
      <c r="N10" s="1">
        <v>4</v>
      </c>
      <c r="O10" s="1"/>
      <c r="P10" s="1">
        <v>200</v>
      </c>
      <c r="Q10" s="1">
        <v>45</v>
      </c>
      <c r="R10" s="1"/>
      <c r="S10" s="1"/>
      <c r="T10" s="1">
        <v>145</v>
      </c>
      <c r="U10" s="1"/>
      <c r="V10" s="1"/>
      <c r="W10" s="1">
        <v>83</v>
      </c>
      <c r="X10" s="6">
        <v>166</v>
      </c>
      <c r="Y10" s="6"/>
      <c r="Z10" s="6"/>
      <c r="AA10" s="6"/>
      <c r="AB10" s="6"/>
      <c r="AC10" s="6"/>
      <c r="AD10" s="6"/>
      <c r="AE10" s="6">
        <v>35</v>
      </c>
      <c r="AF10" s="6"/>
      <c r="AG10" s="6"/>
      <c r="AH10" s="6"/>
      <c r="AI10" s="6">
        <v>33</v>
      </c>
      <c r="AJ10" s="25"/>
    </row>
    <row r="11" spans="1:36" s="10" customFormat="1" ht="18" customHeight="1" x14ac:dyDescent="0.25">
      <c r="A11" s="1">
        <v>8</v>
      </c>
      <c r="B11" s="5" t="s">
        <v>37</v>
      </c>
      <c r="C11" s="1" t="s">
        <v>39</v>
      </c>
      <c r="D11" s="1">
        <f t="shared" si="0"/>
        <v>589</v>
      </c>
      <c r="E11" s="20"/>
      <c r="F11" s="38"/>
      <c r="G11" s="6">
        <v>81</v>
      </c>
      <c r="H11" s="6">
        <v>54</v>
      </c>
      <c r="I11" s="6"/>
      <c r="J11" s="6">
        <v>132</v>
      </c>
      <c r="K11" s="6"/>
      <c r="L11" s="1">
        <v>95</v>
      </c>
      <c r="M11" s="1"/>
      <c r="N11" s="1">
        <v>3</v>
      </c>
      <c r="O11" s="1">
        <v>34</v>
      </c>
      <c r="P11" s="1"/>
      <c r="Q11" s="1"/>
      <c r="R11" s="1"/>
      <c r="S11" s="1"/>
      <c r="T11" s="1"/>
      <c r="U11" s="1"/>
      <c r="V11" s="1">
        <v>75</v>
      </c>
      <c r="W11" s="1"/>
      <c r="X11" s="6">
        <v>39</v>
      </c>
      <c r="Y11" s="6"/>
      <c r="Z11" s="6">
        <v>10</v>
      </c>
      <c r="AA11" s="6"/>
      <c r="AB11" s="6">
        <v>66</v>
      </c>
      <c r="AC11" s="6"/>
      <c r="AD11" s="6"/>
      <c r="AE11" s="6"/>
      <c r="AF11" s="6"/>
      <c r="AG11" s="6"/>
      <c r="AH11" s="6"/>
      <c r="AI11" s="6"/>
      <c r="AJ11" s="25"/>
    </row>
    <row r="12" spans="1:36" s="10" customFormat="1" ht="18" customHeight="1" x14ac:dyDescent="0.25">
      <c r="A12" s="1">
        <v>9</v>
      </c>
      <c r="B12" s="5" t="s">
        <v>12</v>
      </c>
      <c r="C12" s="1" t="s">
        <v>6</v>
      </c>
      <c r="D12" s="1">
        <f t="shared" si="0"/>
        <v>377</v>
      </c>
      <c r="E12" s="20"/>
      <c r="F12" s="38"/>
      <c r="G12" s="6"/>
      <c r="H12" s="6"/>
      <c r="I12" s="6"/>
      <c r="J12" s="6"/>
      <c r="K12" s="6">
        <v>69</v>
      </c>
      <c r="L12" s="1"/>
      <c r="M12" s="1">
        <v>9</v>
      </c>
      <c r="N12" s="1"/>
      <c r="O12" s="1">
        <v>74</v>
      </c>
      <c r="P12" s="1"/>
      <c r="Q12" s="1">
        <v>8</v>
      </c>
      <c r="R12" s="1"/>
      <c r="S12" s="1"/>
      <c r="T12" s="1"/>
      <c r="U12" s="1">
        <v>74</v>
      </c>
      <c r="V12" s="1"/>
      <c r="W12" s="1"/>
      <c r="X12" s="6"/>
      <c r="Y12" s="6">
        <v>41</v>
      </c>
      <c r="Z12" s="6"/>
      <c r="AA12" s="6">
        <v>68</v>
      </c>
      <c r="AB12" s="6"/>
      <c r="AC12" s="6"/>
      <c r="AD12" s="6"/>
      <c r="AE12" s="6"/>
      <c r="AF12" s="6">
        <v>9</v>
      </c>
      <c r="AG12" s="6">
        <v>6</v>
      </c>
      <c r="AH12" s="6">
        <v>19</v>
      </c>
      <c r="AI12" s="6"/>
      <c r="AJ12" s="25"/>
    </row>
    <row r="13" spans="1:36" s="10" customFormat="1" ht="18" customHeight="1" x14ac:dyDescent="0.25">
      <c r="A13" s="1">
        <v>10</v>
      </c>
      <c r="B13" s="35" t="s">
        <v>9</v>
      </c>
      <c r="C13" s="1" t="s">
        <v>6</v>
      </c>
      <c r="D13" s="1">
        <f t="shared" si="0"/>
        <v>289</v>
      </c>
      <c r="E13" s="20"/>
      <c r="F13" s="38"/>
      <c r="G13" s="6"/>
      <c r="H13" s="6"/>
      <c r="I13" s="6"/>
      <c r="J13" s="6"/>
      <c r="K13" s="6"/>
      <c r="L13" s="1"/>
      <c r="M13" s="1"/>
      <c r="N13" s="1"/>
      <c r="O13" s="1"/>
      <c r="P13" s="1">
        <v>65</v>
      </c>
      <c r="Q13" s="1">
        <v>40</v>
      </c>
      <c r="R13" s="1"/>
      <c r="S13" s="1"/>
      <c r="T13" s="1"/>
      <c r="U13" s="1"/>
      <c r="V13" s="1"/>
      <c r="W13" s="1"/>
      <c r="X13" s="6"/>
      <c r="Y13" s="6">
        <v>160</v>
      </c>
      <c r="Z13" s="6"/>
      <c r="AA13" s="6">
        <v>9</v>
      </c>
      <c r="AB13" s="6"/>
      <c r="AC13" s="6"/>
      <c r="AD13" s="6"/>
      <c r="AE13" s="6"/>
      <c r="AF13" s="6"/>
      <c r="AG13" s="6"/>
      <c r="AH13" s="6">
        <v>15</v>
      </c>
      <c r="AI13" s="6"/>
      <c r="AJ13" s="25"/>
    </row>
    <row r="14" spans="1:36" s="10" customFormat="1" ht="18" customHeight="1" x14ac:dyDescent="0.25">
      <c r="A14" s="1">
        <v>11</v>
      </c>
      <c r="B14" s="36" t="s">
        <v>38</v>
      </c>
      <c r="C14" s="1" t="s">
        <v>4</v>
      </c>
      <c r="D14" s="1">
        <f t="shared" si="0"/>
        <v>156</v>
      </c>
      <c r="E14" s="20"/>
      <c r="F14" s="38"/>
      <c r="G14" s="6">
        <v>6</v>
      </c>
      <c r="H14" s="6"/>
      <c r="I14" s="6"/>
      <c r="J14" s="6"/>
      <c r="K14" s="6"/>
      <c r="L14" s="1"/>
      <c r="M14" s="1"/>
      <c r="N14" s="1"/>
      <c r="O14" s="1"/>
      <c r="P14" s="1"/>
      <c r="Q14" s="1"/>
      <c r="R14" s="1"/>
      <c r="S14" s="1"/>
      <c r="T14" s="1"/>
      <c r="U14" s="1"/>
      <c r="V14" s="1">
        <v>86</v>
      </c>
      <c r="W14" s="1"/>
      <c r="X14" s="6"/>
      <c r="Y14" s="6"/>
      <c r="Z14" s="6"/>
      <c r="AA14" s="6"/>
      <c r="AB14" s="6">
        <v>64</v>
      </c>
      <c r="AC14" s="6"/>
      <c r="AD14" s="6"/>
      <c r="AE14" s="6"/>
      <c r="AF14" s="6"/>
      <c r="AG14" s="6"/>
      <c r="AH14" s="6"/>
      <c r="AI14" s="6"/>
      <c r="AJ14" s="25"/>
    </row>
    <row r="15" spans="1:36" s="10" customFormat="1" ht="18" customHeight="1" x14ac:dyDescent="0.25">
      <c r="A15" s="1">
        <v>12</v>
      </c>
      <c r="B15" s="5" t="s">
        <v>42</v>
      </c>
      <c r="C15" s="1" t="s">
        <v>39</v>
      </c>
      <c r="D15" s="1">
        <f t="shared" si="0"/>
        <v>128</v>
      </c>
      <c r="E15" s="20"/>
      <c r="F15" s="38"/>
      <c r="G15" s="6"/>
      <c r="H15" s="6"/>
      <c r="I15" s="6"/>
      <c r="J15" s="6"/>
      <c r="K15" s="6"/>
      <c r="L15" s="1"/>
      <c r="M15" s="1"/>
      <c r="N15" s="1"/>
      <c r="O15" s="1"/>
      <c r="P15" s="1"/>
      <c r="Q15" s="1"/>
      <c r="R15" s="1"/>
      <c r="S15" s="1"/>
      <c r="T15" s="1">
        <v>54</v>
      </c>
      <c r="U15" s="1"/>
      <c r="V15" s="1">
        <v>14</v>
      </c>
      <c r="W15" s="1"/>
      <c r="X15" s="6"/>
      <c r="Y15" s="6"/>
      <c r="Z15" s="6">
        <v>60</v>
      </c>
      <c r="AA15" s="6"/>
      <c r="AB15" s="6"/>
      <c r="AC15" s="6"/>
      <c r="AD15" s="6"/>
      <c r="AE15" s="6"/>
      <c r="AF15" s="6"/>
      <c r="AG15" s="6"/>
      <c r="AH15" s="6"/>
      <c r="AI15" s="6"/>
      <c r="AJ15" s="25"/>
    </row>
    <row r="16" spans="1:36" s="10" customFormat="1" ht="18" customHeight="1" x14ac:dyDescent="0.25">
      <c r="A16" s="1">
        <v>13</v>
      </c>
      <c r="B16" s="35" t="s">
        <v>63</v>
      </c>
      <c r="C16" s="1" t="s">
        <v>4</v>
      </c>
      <c r="D16" s="1">
        <f t="shared" si="0"/>
        <v>76</v>
      </c>
      <c r="E16" s="20"/>
      <c r="F16" s="38">
        <v>-15</v>
      </c>
      <c r="G16" s="6"/>
      <c r="H16" s="6"/>
      <c r="I16" s="6"/>
      <c r="J16" s="6">
        <v>71</v>
      </c>
      <c r="K16" s="6"/>
      <c r="L16" s="1"/>
      <c r="M16" s="1"/>
      <c r="N16" s="1"/>
      <c r="O16" s="1"/>
      <c r="P16" s="1"/>
      <c r="Q16" s="1">
        <v>20</v>
      </c>
      <c r="R16" s="1"/>
      <c r="S16" s="1"/>
      <c r="T16" s="1"/>
      <c r="U16" s="1"/>
      <c r="V16" s="1"/>
      <c r="W16" s="1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25"/>
    </row>
    <row r="17" spans="1:36" s="10" customFormat="1" ht="18" customHeight="1" x14ac:dyDescent="0.25">
      <c r="A17" s="1">
        <v>14</v>
      </c>
      <c r="B17" s="5" t="s">
        <v>34</v>
      </c>
      <c r="C17" s="1" t="s">
        <v>35</v>
      </c>
      <c r="D17" s="1">
        <f t="shared" si="0"/>
        <v>59</v>
      </c>
      <c r="E17" s="20"/>
      <c r="F17" s="38"/>
      <c r="G17" s="6"/>
      <c r="H17" s="6"/>
      <c r="I17" s="6"/>
      <c r="J17" s="6"/>
      <c r="K17" s="6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6"/>
      <c r="Y17" s="6"/>
      <c r="Z17" s="6"/>
      <c r="AA17" s="6"/>
      <c r="AB17" s="6"/>
      <c r="AC17" s="6">
        <v>59</v>
      </c>
      <c r="AD17" s="6"/>
      <c r="AE17" s="6"/>
      <c r="AF17" s="6"/>
      <c r="AG17" s="6"/>
      <c r="AH17" s="6"/>
      <c r="AI17" s="6"/>
      <c r="AJ17" s="25"/>
    </row>
    <row r="18" spans="1:36" s="10" customFormat="1" ht="18" customHeight="1" x14ac:dyDescent="0.25">
      <c r="A18" s="1">
        <v>15</v>
      </c>
      <c r="B18" s="5" t="s">
        <v>46</v>
      </c>
      <c r="C18" s="1" t="s">
        <v>18</v>
      </c>
      <c r="D18" s="1">
        <f t="shared" si="0"/>
        <v>50</v>
      </c>
      <c r="E18" s="20"/>
      <c r="F18" s="38"/>
      <c r="G18" s="6"/>
      <c r="H18" s="6"/>
      <c r="I18" s="6"/>
      <c r="J18" s="6"/>
      <c r="K18" s="6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6">
        <v>50</v>
      </c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25"/>
    </row>
    <row r="19" spans="1:36" s="10" customFormat="1" ht="18" customHeight="1" x14ac:dyDescent="0.25">
      <c r="A19" s="1">
        <v>16</v>
      </c>
      <c r="B19" s="5" t="s">
        <v>51</v>
      </c>
      <c r="C19" s="1" t="s">
        <v>6</v>
      </c>
      <c r="D19" s="1">
        <f t="shared" si="0"/>
        <v>29</v>
      </c>
      <c r="E19" s="20"/>
      <c r="F19" s="38"/>
      <c r="G19" s="6"/>
      <c r="H19" s="6"/>
      <c r="I19" s="6"/>
      <c r="J19" s="6"/>
      <c r="K19" s="6">
        <v>10</v>
      </c>
      <c r="L19" s="1"/>
      <c r="M19" s="1"/>
      <c r="N19" s="1"/>
      <c r="O19" s="1"/>
      <c r="P19" s="1"/>
      <c r="Q19" s="1"/>
      <c r="R19" s="1"/>
      <c r="S19" s="1"/>
      <c r="T19" s="1"/>
      <c r="U19" s="1">
        <v>19</v>
      </c>
      <c r="V19" s="1"/>
      <c r="W19" s="1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25"/>
    </row>
    <row r="20" spans="1:36" s="10" customFormat="1" ht="18" customHeight="1" x14ac:dyDescent="0.25">
      <c r="A20" s="1">
        <v>17</v>
      </c>
      <c r="B20" s="5" t="s">
        <v>10</v>
      </c>
      <c r="C20" s="1" t="s">
        <v>6</v>
      </c>
      <c r="D20" s="1">
        <f t="shared" si="0"/>
        <v>24</v>
      </c>
      <c r="E20" s="20"/>
      <c r="F20" s="38"/>
      <c r="G20" s="6"/>
      <c r="H20" s="6"/>
      <c r="I20" s="6"/>
      <c r="J20" s="6"/>
      <c r="K20" s="6"/>
      <c r="L20" s="1"/>
      <c r="M20" s="1">
        <v>12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>
        <v>12</v>
      </c>
      <c r="AI20" s="6"/>
      <c r="AJ20" s="25"/>
    </row>
    <row r="21" spans="1:36" s="10" customFormat="1" ht="18" customHeight="1" x14ac:dyDescent="0.25">
      <c r="A21" s="1">
        <v>18</v>
      </c>
      <c r="B21" s="33" t="s">
        <v>24</v>
      </c>
      <c r="C21" s="1" t="s">
        <v>6</v>
      </c>
      <c r="D21" s="1">
        <f t="shared" si="0"/>
        <v>12</v>
      </c>
      <c r="E21" s="20"/>
      <c r="F21" s="38"/>
      <c r="G21" s="6"/>
      <c r="H21" s="6"/>
      <c r="I21" s="6"/>
      <c r="J21" s="6"/>
      <c r="K21" s="6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6"/>
      <c r="Y21" s="6"/>
      <c r="Z21" s="6"/>
      <c r="AA21" s="6"/>
      <c r="AB21" s="6"/>
      <c r="AC21" s="6"/>
      <c r="AD21" s="6"/>
      <c r="AE21" s="6"/>
      <c r="AF21" s="6">
        <v>5</v>
      </c>
      <c r="AG21" s="6">
        <v>7</v>
      </c>
      <c r="AH21" s="6"/>
      <c r="AI21" s="6"/>
      <c r="AJ21" s="25"/>
    </row>
    <row r="22" spans="1:36" s="10" customFormat="1" ht="18" customHeight="1" x14ac:dyDescent="0.25">
      <c r="A22" s="1">
        <v>19</v>
      </c>
      <c r="B22" s="5" t="s">
        <v>48</v>
      </c>
      <c r="C22" s="1" t="s">
        <v>4</v>
      </c>
      <c r="D22" s="1">
        <f t="shared" si="0"/>
        <v>5</v>
      </c>
      <c r="E22" s="20"/>
      <c r="F22" s="38"/>
      <c r="G22" s="6"/>
      <c r="H22" s="6"/>
      <c r="I22" s="6"/>
      <c r="J22" s="6"/>
      <c r="K22" s="6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5</v>
      </c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25"/>
    </row>
    <row r="23" spans="1:36" ht="18" customHeight="1" x14ac:dyDescent="0.25">
      <c r="A23" s="1"/>
      <c r="B23" s="5"/>
      <c r="C23" s="1"/>
      <c r="D23" s="1"/>
      <c r="E23" s="18"/>
      <c r="F23" s="38"/>
      <c r="G23" s="6"/>
      <c r="H23" s="6"/>
      <c r="I23" s="6"/>
      <c r="J23" s="6"/>
      <c r="K23" s="6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23"/>
    </row>
    <row r="24" spans="1:36" ht="6.9" customHeight="1" x14ac:dyDescent="0.25">
      <c r="A24" s="27"/>
      <c r="B24" s="28"/>
      <c r="C24" s="22"/>
      <c r="D24" s="29"/>
      <c r="E24" s="22"/>
      <c r="F24" s="39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26"/>
    </row>
    <row r="25" spans="1:36" s="7" customFormat="1" ht="12.75" customHeight="1" x14ac:dyDescent="0.25">
      <c r="A25" s="12"/>
      <c r="B25" s="14"/>
      <c r="C25" s="13"/>
      <c r="D25" s="13"/>
      <c r="E25" s="13"/>
      <c r="F25" s="40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</row>
  </sheetData>
  <sheetProtection algorithmName="SHA-512" hashValue="iF13xpnKE5dcz8vsPmm97WoTy1QwZT43eS+VmBPwT1iYwW2u/Ok0pdghIOt25UupycRosGkahgivWd1gA9rdWA==" saltValue="X5H9IysgH438UAADmRlbEA==" spinCount="100000" sheet="1" selectLockedCells="1" selectUnlockedCells="1"/>
  <sortState xmlns:xlrd2="http://schemas.microsoft.com/office/spreadsheetml/2017/richdata2" ref="B4:AI22">
    <sortCondition descending="1" ref="D4:D22"/>
  </sortState>
  <mergeCells count="32">
    <mergeCell ref="A2:D2"/>
    <mergeCell ref="AF1:AF2"/>
    <mergeCell ref="AD1:AD2"/>
    <mergeCell ref="AE1:AE2"/>
    <mergeCell ref="AC1:AC2"/>
    <mergeCell ref="AB1:AB2"/>
    <mergeCell ref="AA1:AA2"/>
    <mergeCell ref="Z1:Z2"/>
    <mergeCell ref="Y1:Y2"/>
    <mergeCell ref="X1:X2"/>
    <mergeCell ref="W1:W2"/>
    <mergeCell ref="U1:U2"/>
    <mergeCell ref="T1:T2"/>
    <mergeCell ref="V1:V2"/>
    <mergeCell ref="A1:D1"/>
    <mergeCell ref="I1:I2"/>
    <mergeCell ref="F1:F2"/>
    <mergeCell ref="L1:L2"/>
    <mergeCell ref="AG1:AG2"/>
    <mergeCell ref="AH1:AH2"/>
    <mergeCell ref="S1:S2"/>
    <mergeCell ref="J1:J2"/>
    <mergeCell ref="K1:K2"/>
    <mergeCell ref="G1:G2"/>
    <mergeCell ref="H1:H2"/>
    <mergeCell ref="AI1:AI2"/>
    <mergeCell ref="R1:R2"/>
    <mergeCell ref="Q1:Q2"/>
    <mergeCell ref="P1:P2"/>
    <mergeCell ref="M1:M2"/>
    <mergeCell ref="N1:N2"/>
    <mergeCell ref="O1:O2"/>
  </mergeCells>
  <conditionalFormatting sqref="B5">
    <cfRule type="cellIs" dxfId="17" priority="26" stopIfTrue="1" operator="equal">
      <formula>#REF!</formula>
    </cfRule>
    <cfRule type="cellIs" dxfId="16" priority="27" stopIfTrue="1" operator="equal">
      <formula>#REF!</formula>
    </cfRule>
    <cfRule type="cellIs" dxfId="15" priority="28" stopIfTrue="1" operator="equal">
      <formula>#REF!</formula>
    </cfRule>
    <cfRule type="cellIs" dxfId="14" priority="29" stopIfTrue="1" operator="equal">
      <formula>$E$5</formula>
    </cfRule>
  </conditionalFormatting>
  <conditionalFormatting sqref="B23:B1048576 B1:B8">
    <cfRule type="duplicateValues" dxfId="13" priority="1"/>
    <cfRule type="duplicateValues" dxfId="12" priority="3"/>
    <cfRule type="duplicateValues" dxfId="1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2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4.554687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33" width="6.6640625" style="11" customWidth="1"/>
    <col min="34" max="34" width="1" style="3" customWidth="1"/>
    <col min="35" max="16384" width="9.109375" style="3"/>
  </cols>
  <sheetData>
    <row r="1" spans="1:34" ht="85.5" customHeight="1" x14ac:dyDescent="0.25">
      <c r="A1" s="59"/>
      <c r="B1" s="60"/>
      <c r="C1" s="60"/>
      <c r="D1" s="61"/>
      <c r="E1" s="17"/>
      <c r="F1" s="53" t="s">
        <v>56</v>
      </c>
      <c r="G1" s="51" t="s">
        <v>79</v>
      </c>
      <c r="H1" s="51" t="s">
        <v>80</v>
      </c>
      <c r="I1" s="51" t="s">
        <v>78</v>
      </c>
      <c r="J1" s="51" t="s">
        <v>77</v>
      </c>
      <c r="K1" s="51" t="s">
        <v>76</v>
      </c>
      <c r="L1" s="63" t="s">
        <v>71</v>
      </c>
      <c r="M1" s="65" t="s">
        <v>57</v>
      </c>
      <c r="N1" s="65" t="s">
        <v>58</v>
      </c>
      <c r="O1" s="65" t="s">
        <v>59</v>
      </c>
      <c r="P1" s="65" t="s">
        <v>62</v>
      </c>
      <c r="Q1" s="65" t="s">
        <v>60</v>
      </c>
      <c r="R1" s="63" t="s">
        <v>55</v>
      </c>
      <c r="S1" s="63" t="s">
        <v>54</v>
      </c>
      <c r="T1" s="63" t="s">
        <v>53</v>
      </c>
      <c r="U1" s="63" t="s">
        <v>50</v>
      </c>
      <c r="V1" s="62" t="s">
        <v>47</v>
      </c>
      <c r="W1" s="62" t="s">
        <v>45</v>
      </c>
      <c r="X1" s="51" t="s">
        <v>44</v>
      </c>
      <c r="Y1" s="51" t="s">
        <v>41</v>
      </c>
      <c r="Z1" s="51" t="s">
        <v>36</v>
      </c>
      <c r="AA1" s="51" t="s">
        <v>33</v>
      </c>
      <c r="AB1" s="51" t="s">
        <v>27</v>
      </c>
      <c r="AC1" s="51" t="s">
        <v>40</v>
      </c>
      <c r="AD1" s="51" t="s">
        <v>25</v>
      </c>
      <c r="AE1" s="51" t="s">
        <v>23</v>
      </c>
      <c r="AF1" s="51" t="s">
        <v>15</v>
      </c>
      <c r="AG1" s="49" t="s">
        <v>8</v>
      </c>
      <c r="AH1" s="17"/>
    </row>
    <row r="2" spans="1:34" s="4" customFormat="1" ht="93" customHeight="1" x14ac:dyDescent="0.25">
      <c r="A2" s="55" t="s">
        <v>82</v>
      </c>
      <c r="B2" s="56"/>
      <c r="C2" s="56"/>
      <c r="D2" s="57"/>
      <c r="E2" s="18"/>
      <c r="F2" s="54"/>
      <c r="G2" s="52"/>
      <c r="H2" s="52"/>
      <c r="I2" s="52"/>
      <c r="J2" s="52"/>
      <c r="K2" s="52"/>
      <c r="L2" s="64"/>
      <c r="M2" s="66"/>
      <c r="N2" s="66"/>
      <c r="O2" s="66"/>
      <c r="P2" s="66"/>
      <c r="Q2" s="66"/>
      <c r="R2" s="64"/>
      <c r="S2" s="64"/>
      <c r="T2" s="64"/>
      <c r="U2" s="64"/>
      <c r="V2" s="62"/>
      <c r="W2" s="62"/>
      <c r="X2" s="52"/>
      <c r="Y2" s="52"/>
      <c r="Z2" s="52"/>
      <c r="AA2" s="52"/>
      <c r="AB2" s="52"/>
      <c r="AC2" s="52"/>
      <c r="AD2" s="52"/>
      <c r="AE2" s="52"/>
      <c r="AF2" s="52"/>
      <c r="AG2" s="50"/>
      <c r="AH2" s="23"/>
    </row>
    <row r="3" spans="1:34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3</v>
      </c>
      <c r="H3" s="16">
        <v>3</v>
      </c>
      <c r="I3" s="16" t="s">
        <v>16</v>
      </c>
      <c r="J3" s="16">
        <v>3</v>
      </c>
      <c r="K3" s="16" t="s">
        <v>16</v>
      </c>
      <c r="L3" s="46">
        <v>3</v>
      </c>
      <c r="M3" s="46">
        <v>5</v>
      </c>
      <c r="N3" s="46">
        <v>3</v>
      </c>
      <c r="O3" s="46">
        <v>4</v>
      </c>
      <c r="P3" s="46" t="s">
        <v>61</v>
      </c>
      <c r="Q3" s="46" t="s">
        <v>61</v>
      </c>
      <c r="R3" s="46" t="s">
        <v>16</v>
      </c>
      <c r="S3" s="46">
        <v>5</v>
      </c>
      <c r="T3" s="46">
        <v>3</v>
      </c>
      <c r="U3" s="46" t="s">
        <v>16</v>
      </c>
      <c r="V3" s="48">
        <v>3</v>
      </c>
      <c r="W3" s="48">
        <v>3</v>
      </c>
      <c r="X3" s="16">
        <v>3</v>
      </c>
      <c r="Y3" s="16">
        <v>3</v>
      </c>
      <c r="Z3" s="16">
        <v>4</v>
      </c>
      <c r="AA3" s="16">
        <v>4</v>
      </c>
      <c r="AB3" s="16">
        <v>4</v>
      </c>
      <c r="AC3" s="16">
        <v>4</v>
      </c>
      <c r="AD3" s="16">
        <v>5</v>
      </c>
      <c r="AE3" s="16">
        <v>5</v>
      </c>
      <c r="AF3" s="16" t="s">
        <v>16</v>
      </c>
      <c r="AG3" s="34">
        <v>4</v>
      </c>
      <c r="AH3" s="24"/>
    </row>
    <row r="4" spans="1:34" s="10" customFormat="1" ht="18" customHeight="1" x14ac:dyDescent="0.25">
      <c r="A4" s="1">
        <v>1</v>
      </c>
      <c r="B4" s="5" t="s">
        <v>26</v>
      </c>
      <c r="C4" s="1" t="s">
        <v>4</v>
      </c>
      <c r="D4" s="1">
        <f t="shared" ref="D4:D19" si="0">SUM(F4:AG4)</f>
        <v>2148</v>
      </c>
      <c r="E4" s="21"/>
      <c r="F4" s="41"/>
      <c r="G4" s="1">
        <v>250</v>
      </c>
      <c r="H4" s="1">
        <v>138</v>
      </c>
      <c r="I4" s="1">
        <v>128</v>
      </c>
      <c r="J4" s="1">
        <v>115</v>
      </c>
      <c r="K4" s="1">
        <v>137</v>
      </c>
      <c r="L4" s="1">
        <v>225</v>
      </c>
      <c r="M4" s="1"/>
      <c r="N4" s="1">
        <v>51</v>
      </c>
      <c r="O4" s="1"/>
      <c r="P4" s="1">
        <v>74</v>
      </c>
      <c r="Q4" s="1">
        <v>40</v>
      </c>
      <c r="R4" s="1">
        <v>105</v>
      </c>
      <c r="S4" s="1"/>
      <c r="T4" s="1"/>
      <c r="U4" s="1">
        <v>73</v>
      </c>
      <c r="V4" s="1">
        <v>158</v>
      </c>
      <c r="W4" s="1">
        <v>215</v>
      </c>
      <c r="X4" s="1">
        <v>65</v>
      </c>
      <c r="Y4" s="1">
        <v>185</v>
      </c>
      <c r="Z4" s="1">
        <v>35</v>
      </c>
      <c r="AA4" s="1"/>
      <c r="AB4" s="1">
        <v>64</v>
      </c>
      <c r="AC4" s="1">
        <v>90</v>
      </c>
      <c r="AD4" s="1"/>
      <c r="AE4" s="1"/>
      <c r="AF4" s="1"/>
      <c r="AG4" s="1"/>
      <c r="AH4" s="21"/>
    </row>
    <row r="5" spans="1:34" s="10" customFormat="1" ht="18" customHeight="1" x14ac:dyDescent="0.25">
      <c r="A5" s="1">
        <v>2</v>
      </c>
      <c r="B5" s="35" t="s">
        <v>9</v>
      </c>
      <c r="C5" s="1" t="s">
        <v>6</v>
      </c>
      <c r="D5" s="1">
        <f t="shared" si="0"/>
        <v>1117</v>
      </c>
      <c r="E5" s="21"/>
      <c r="F5" s="41"/>
      <c r="G5" s="1"/>
      <c r="H5" s="1"/>
      <c r="I5" s="1"/>
      <c r="J5" s="1"/>
      <c r="K5" s="1">
        <v>88</v>
      </c>
      <c r="L5" s="1"/>
      <c r="M5" s="1"/>
      <c r="N5" s="1"/>
      <c r="O5" s="1">
        <v>65</v>
      </c>
      <c r="P5" s="1">
        <v>337</v>
      </c>
      <c r="Q5" s="1">
        <v>135</v>
      </c>
      <c r="R5" s="1"/>
      <c r="S5" s="1"/>
      <c r="T5" s="1"/>
      <c r="U5" s="1">
        <v>165</v>
      </c>
      <c r="V5" s="1"/>
      <c r="W5" s="1"/>
      <c r="X5" s="1">
        <v>195</v>
      </c>
      <c r="Y5" s="1"/>
      <c r="Z5" s="1"/>
      <c r="AA5" s="1"/>
      <c r="AB5" s="1">
        <v>59</v>
      </c>
      <c r="AC5" s="1">
        <v>73</v>
      </c>
      <c r="AD5" s="1"/>
      <c r="AE5" s="1"/>
      <c r="AF5" s="1"/>
      <c r="AG5" s="1"/>
      <c r="AH5" s="21"/>
    </row>
    <row r="6" spans="1:34" s="10" customFormat="1" ht="18" customHeight="1" x14ac:dyDescent="0.25">
      <c r="A6" s="1">
        <v>3</v>
      </c>
      <c r="B6" s="36" t="s">
        <v>22</v>
      </c>
      <c r="C6" s="1" t="s">
        <v>4</v>
      </c>
      <c r="D6" s="1">
        <f t="shared" si="0"/>
        <v>909</v>
      </c>
      <c r="E6" s="21"/>
      <c r="F6" s="41"/>
      <c r="G6" s="1">
        <v>130</v>
      </c>
      <c r="H6" s="1">
        <v>117</v>
      </c>
      <c r="I6" s="1">
        <v>105</v>
      </c>
      <c r="J6" s="1"/>
      <c r="K6" s="1"/>
      <c r="L6" s="1"/>
      <c r="M6" s="1"/>
      <c r="N6" s="1">
        <v>61</v>
      </c>
      <c r="O6" s="1"/>
      <c r="P6" s="1">
        <v>38</v>
      </c>
      <c r="Q6" s="1">
        <v>8</v>
      </c>
      <c r="R6" s="1"/>
      <c r="S6" s="1">
        <v>24</v>
      </c>
      <c r="T6" s="1">
        <v>275</v>
      </c>
      <c r="U6" s="1"/>
      <c r="V6" s="1">
        <v>55</v>
      </c>
      <c r="W6" s="1"/>
      <c r="X6" s="1"/>
      <c r="Y6" s="1"/>
      <c r="Z6" s="1"/>
      <c r="AA6" s="1"/>
      <c r="AB6" s="1"/>
      <c r="AC6" s="1"/>
      <c r="AD6" s="1"/>
      <c r="AE6" s="1"/>
      <c r="AF6" s="1">
        <v>96</v>
      </c>
      <c r="AG6" s="1"/>
      <c r="AH6" s="21"/>
    </row>
    <row r="7" spans="1:34" s="10" customFormat="1" ht="18" customHeight="1" x14ac:dyDescent="0.25">
      <c r="A7" s="1">
        <v>4</v>
      </c>
      <c r="B7" s="5" t="s">
        <v>31</v>
      </c>
      <c r="C7" s="1" t="s">
        <v>4</v>
      </c>
      <c r="D7" s="1">
        <f t="shared" si="0"/>
        <v>839</v>
      </c>
      <c r="E7" s="21"/>
      <c r="F7" s="41"/>
      <c r="G7" s="1"/>
      <c r="H7" s="1">
        <v>125</v>
      </c>
      <c r="I7" s="1"/>
      <c r="J7" s="1">
        <v>140</v>
      </c>
      <c r="K7" s="1"/>
      <c r="L7" s="1"/>
      <c r="M7" s="1"/>
      <c r="N7" s="1">
        <v>115</v>
      </c>
      <c r="O7" s="1"/>
      <c r="P7" s="1">
        <v>94</v>
      </c>
      <c r="Q7" s="1">
        <v>7</v>
      </c>
      <c r="R7" s="1"/>
      <c r="S7" s="1"/>
      <c r="T7" s="1"/>
      <c r="U7" s="1"/>
      <c r="V7" s="1">
        <v>88</v>
      </c>
      <c r="W7" s="1"/>
      <c r="X7" s="1"/>
      <c r="Y7" s="1">
        <v>175</v>
      </c>
      <c r="Z7" s="1">
        <v>95</v>
      </c>
      <c r="AA7" s="1"/>
      <c r="AB7" s="1"/>
      <c r="AC7" s="1"/>
      <c r="AD7" s="1"/>
      <c r="AE7" s="1"/>
      <c r="AF7" s="1"/>
      <c r="AG7" s="1"/>
      <c r="AH7" s="21"/>
    </row>
    <row r="8" spans="1:34" s="10" customFormat="1" ht="18" customHeight="1" x14ac:dyDescent="0.25">
      <c r="A8" s="1">
        <v>5</v>
      </c>
      <c r="B8" s="33" t="s">
        <v>21</v>
      </c>
      <c r="C8" s="1" t="s">
        <v>4</v>
      </c>
      <c r="D8" s="1">
        <f t="shared" si="0"/>
        <v>809</v>
      </c>
      <c r="E8" s="21"/>
      <c r="F8" s="41">
        <v>-25</v>
      </c>
      <c r="G8" s="1"/>
      <c r="H8" s="1">
        <v>108</v>
      </c>
      <c r="I8" s="1">
        <v>87</v>
      </c>
      <c r="J8" s="1"/>
      <c r="K8" s="1"/>
      <c r="L8" s="1"/>
      <c r="M8" s="1"/>
      <c r="N8" s="1">
        <v>123</v>
      </c>
      <c r="O8" s="1"/>
      <c r="P8" s="1">
        <v>15</v>
      </c>
      <c r="Q8" s="1">
        <v>25</v>
      </c>
      <c r="R8" s="1"/>
      <c r="S8" s="1"/>
      <c r="T8" s="1"/>
      <c r="U8" s="1"/>
      <c r="V8" s="1">
        <v>149</v>
      </c>
      <c r="W8" s="1"/>
      <c r="X8" s="1"/>
      <c r="Y8" s="1">
        <v>130</v>
      </c>
      <c r="Z8" s="1"/>
      <c r="AA8" s="1"/>
      <c r="AB8" s="1"/>
      <c r="AC8" s="1"/>
      <c r="AD8" s="1"/>
      <c r="AE8" s="1"/>
      <c r="AF8" s="1">
        <v>197</v>
      </c>
      <c r="AG8" s="1"/>
      <c r="AH8" s="21"/>
    </row>
    <row r="9" spans="1:34" s="10" customFormat="1" ht="18" customHeight="1" x14ac:dyDescent="0.25">
      <c r="A9" s="1">
        <v>6</v>
      </c>
      <c r="B9" s="5" t="s">
        <v>5</v>
      </c>
      <c r="C9" s="1" t="s">
        <v>6</v>
      </c>
      <c r="D9" s="1">
        <f t="shared" si="0"/>
        <v>609</v>
      </c>
      <c r="E9" s="21"/>
      <c r="F9" s="41"/>
      <c r="G9" s="1"/>
      <c r="H9" s="1"/>
      <c r="I9" s="1"/>
      <c r="J9" s="1"/>
      <c r="K9" s="1">
        <v>66</v>
      </c>
      <c r="L9" s="1"/>
      <c r="M9" s="1"/>
      <c r="N9" s="1"/>
      <c r="O9" s="1"/>
      <c r="P9" s="1">
        <v>10</v>
      </c>
      <c r="Q9" s="1"/>
      <c r="R9" s="1"/>
      <c r="S9" s="1"/>
      <c r="T9" s="1"/>
      <c r="U9" s="1">
        <v>82</v>
      </c>
      <c r="V9" s="1"/>
      <c r="W9" s="1"/>
      <c r="X9" s="1">
        <v>260</v>
      </c>
      <c r="Y9" s="1"/>
      <c r="Z9" s="1"/>
      <c r="AA9" s="1"/>
      <c r="AB9" s="1"/>
      <c r="AC9" s="1"/>
      <c r="AD9" s="1">
        <v>34</v>
      </c>
      <c r="AE9" s="1">
        <v>33</v>
      </c>
      <c r="AF9" s="1"/>
      <c r="AG9" s="1">
        <v>124</v>
      </c>
      <c r="AH9" s="21"/>
    </row>
    <row r="10" spans="1:34" s="10" customFormat="1" ht="18" customHeight="1" x14ac:dyDescent="0.25">
      <c r="A10" s="1">
        <v>7</v>
      </c>
      <c r="B10" s="33" t="s">
        <v>14</v>
      </c>
      <c r="C10" s="1" t="s">
        <v>4</v>
      </c>
      <c r="D10" s="1">
        <f t="shared" si="0"/>
        <v>439</v>
      </c>
      <c r="E10" s="21"/>
      <c r="F10" s="41"/>
      <c r="G10" s="1"/>
      <c r="H10" s="1">
        <v>81</v>
      </c>
      <c r="I10" s="1"/>
      <c r="J10" s="1"/>
      <c r="K10" s="1"/>
      <c r="L10" s="1"/>
      <c r="M10" s="1"/>
      <c r="N10" s="1">
        <v>95</v>
      </c>
      <c r="O10" s="1"/>
      <c r="P10" s="1">
        <v>18</v>
      </c>
      <c r="Q10" s="1">
        <v>5</v>
      </c>
      <c r="R10" s="1"/>
      <c r="S10" s="1"/>
      <c r="T10" s="1"/>
      <c r="U10" s="1"/>
      <c r="V10" s="1">
        <v>61</v>
      </c>
      <c r="W10" s="1"/>
      <c r="X10" s="1"/>
      <c r="Y10" s="1">
        <v>56</v>
      </c>
      <c r="Z10" s="1"/>
      <c r="AA10" s="1"/>
      <c r="AB10" s="1"/>
      <c r="AC10" s="1"/>
      <c r="AD10" s="1"/>
      <c r="AE10" s="1"/>
      <c r="AF10" s="1">
        <v>123</v>
      </c>
      <c r="AG10" s="1"/>
      <c r="AH10" s="21"/>
    </row>
    <row r="11" spans="1:34" s="10" customFormat="1" ht="18" customHeight="1" x14ac:dyDescent="0.25">
      <c r="A11" s="1">
        <v>8</v>
      </c>
      <c r="B11" s="5" t="s">
        <v>7</v>
      </c>
      <c r="C11" s="1" t="s">
        <v>4</v>
      </c>
      <c r="D11" s="1">
        <f t="shared" si="0"/>
        <v>332</v>
      </c>
      <c r="E11" s="21"/>
      <c r="F11" s="41"/>
      <c r="G11" s="1"/>
      <c r="H11" s="1"/>
      <c r="I11" s="1"/>
      <c r="J11" s="1"/>
      <c r="K11" s="1"/>
      <c r="L11" s="1"/>
      <c r="M11" s="1"/>
      <c r="N11" s="1">
        <v>84</v>
      </c>
      <c r="O11" s="1"/>
      <c r="P11" s="1">
        <v>145</v>
      </c>
      <c r="Q11" s="1">
        <v>90</v>
      </c>
      <c r="R11" s="1"/>
      <c r="S11" s="1"/>
      <c r="T11" s="1"/>
      <c r="U11" s="1"/>
      <c r="V11" s="1">
        <v>13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21"/>
    </row>
    <row r="12" spans="1:34" s="10" customFormat="1" ht="18" customHeight="1" x14ac:dyDescent="0.25">
      <c r="A12" s="1">
        <v>9</v>
      </c>
      <c r="B12" s="5" t="s">
        <v>10</v>
      </c>
      <c r="C12" s="1" t="s">
        <v>6</v>
      </c>
      <c r="D12" s="1">
        <f t="shared" si="0"/>
        <v>235</v>
      </c>
      <c r="E12" s="21"/>
      <c r="F12" s="41"/>
      <c r="G12" s="1"/>
      <c r="H12" s="1"/>
      <c r="I12" s="1"/>
      <c r="J12" s="1"/>
      <c r="K12" s="1">
        <v>80</v>
      </c>
      <c r="L12" s="1"/>
      <c r="M12" s="1">
        <v>9</v>
      </c>
      <c r="N12" s="1"/>
      <c r="O12" s="1"/>
      <c r="P12" s="1">
        <v>29</v>
      </c>
      <c r="Q12" s="1">
        <v>20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>
        <v>41</v>
      </c>
      <c r="AD12" s="1"/>
      <c r="AE12" s="1"/>
      <c r="AF12" s="1"/>
      <c r="AG12" s="1">
        <v>56</v>
      </c>
      <c r="AH12" s="21"/>
    </row>
    <row r="13" spans="1:34" s="10" customFormat="1" ht="18" customHeight="1" x14ac:dyDescent="0.25">
      <c r="A13" s="1">
        <v>10</v>
      </c>
      <c r="B13" s="5" t="s">
        <v>46</v>
      </c>
      <c r="C13" s="1" t="s">
        <v>18</v>
      </c>
      <c r="D13" s="1">
        <f t="shared" si="0"/>
        <v>75</v>
      </c>
      <c r="E13" s="21"/>
      <c r="F13" s="4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>
        <v>75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21"/>
    </row>
    <row r="14" spans="1:34" s="10" customFormat="1" ht="18" customHeight="1" x14ac:dyDescent="0.25">
      <c r="A14" s="1">
        <v>11</v>
      </c>
      <c r="B14" s="5" t="s">
        <v>34</v>
      </c>
      <c r="C14" s="1" t="s">
        <v>35</v>
      </c>
      <c r="D14" s="1">
        <f t="shared" si="0"/>
        <v>72</v>
      </c>
      <c r="E14" s="21"/>
      <c r="F14" s="4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>
        <v>72</v>
      </c>
      <c r="AB14" s="1"/>
      <c r="AC14" s="1"/>
      <c r="AD14" s="1"/>
      <c r="AE14" s="1"/>
      <c r="AF14" s="1"/>
      <c r="AG14" s="1"/>
      <c r="AH14" s="21"/>
    </row>
    <row r="15" spans="1:34" s="10" customFormat="1" ht="18" customHeight="1" x14ac:dyDescent="0.25">
      <c r="A15" s="1">
        <v>12</v>
      </c>
      <c r="B15" s="33" t="s">
        <v>74</v>
      </c>
      <c r="C15" s="1" t="s">
        <v>18</v>
      </c>
      <c r="D15" s="1">
        <f t="shared" si="0"/>
        <v>47</v>
      </c>
      <c r="E15" s="21"/>
      <c r="F15" s="41"/>
      <c r="G15" s="1"/>
      <c r="H15" s="1"/>
      <c r="I15" s="1"/>
      <c r="J15" s="1"/>
      <c r="K15" s="1"/>
      <c r="L15" s="1"/>
      <c r="M15" s="1"/>
      <c r="N15" s="1"/>
      <c r="O15" s="1"/>
      <c r="P15" s="1">
        <v>47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21"/>
    </row>
    <row r="16" spans="1:34" s="10" customFormat="1" ht="18" customHeight="1" x14ac:dyDescent="0.25">
      <c r="A16" s="1">
        <v>13</v>
      </c>
      <c r="B16" s="33" t="s">
        <v>75</v>
      </c>
      <c r="C16" s="1" t="s">
        <v>4</v>
      </c>
      <c r="D16" s="1">
        <f t="shared" si="0"/>
        <v>20</v>
      </c>
      <c r="E16" s="21"/>
      <c r="F16" s="41"/>
      <c r="G16" s="1"/>
      <c r="H16" s="1"/>
      <c r="I16" s="1"/>
      <c r="J16" s="1"/>
      <c r="K16" s="1"/>
      <c r="L16" s="1"/>
      <c r="M16" s="1"/>
      <c r="N16" s="1">
        <v>20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21"/>
    </row>
    <row r="17" spans="1:34" s="10" customFormat="1" ht="18" customHeight="1" x14ac:dyDescent="0.25">
      <c r="A17" s="1">
        <v>14</v>
      </c>
      <c r="B17" s="35" t="s">
        <v>17</v>
      </c>
      <c r="C17" s="1" t="s">
        <v>18</v>
      </c>
      <c r="D17" s="1">
        <f t="shared" si="0"/>
        <v>17</v>
      </c>
      <c r="E17" s="21"/>
      <c r="F17" s="41"/>
      <c r="G17" s="1"/>
      <c r="H17" s="1"/>
      <c r="I17" s="1"/>
      <c r="J17" s="1"/>
      <c r="K17" s="1">
        <v>17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21"/>
    </row>
    <row r="18" spans="1:34" s="10" customFormat="1" ht="18" customHeight="1" x14ac:dyDescent="0.25">
      <c r="A18" s="1">
        <v>15</v>
      </c>
      <c r="B18" s="33" t="s">
        <v>24</v>
      </c>
      <c r="C18" s="1" t="s">
        <v>6</v>
      </c>
      <c r="D18" s="1">
        <f t="shared" si="0"/>
        <v>7</v>
      </c>
      <c r="E18" s="21"/>
      <c r="F18" s="4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>
        <v>7</v>
      </c>
      <c r="AE18" s="1"/>
      <c r="AF18" s="1"/>
      <c r="AG18" s="1"/>
      <c r="AH18" s="21"/>
    </row>
    <row r="19" spans="1:34" s="10" customFormat="1" ht="18" customHeight="1" x14ac:dyDescent="0.25">
      <c r="A19" s="1">
        <v>15</v>
      </c>
      <c r="B19" s="5" t="s">
        <v>19</v>
      </c>
      <c r="C19" s="1" t="s">
        <v>4</v>
      </c>
      <c r="D19" s="1">
        <f t="shared" si="0"/>
        <v>7</v>
      </c>
      <c r="E19" s="21"/>
      <c r="F19" s="41"/>
      <c r="G19" s="1"/>
      <c r="H19" s="1">
        <v>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2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21"/>
    </row>
    <row r="20" spans="1:34" ht="18" customHeight="1" x14ac:dyDescent="0.25">
      <c r="A20" s="1"/>
      <c r="B20" s="5"/>
      <c r="C20" s="1"/>
      <c r="D20" s="1"/>
      <c r="E20" s="18"/>
      <c r="F20" s="38"/>
      <c r="G20" s="6"/>
      <c r="H20" s="6"/>
      <c r="I20" s="6"/>
      <c r="J20" s="6"/>
      <c r="K20" s="6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23"/>
    </row>
    <row r="21" spans="1:34" ht="6.9" customHeight="1" x14ac:dyDescent="0.25">
      <c r="A21" s="27"/>
      <c r="B21" s="28"/>
      <c r="C21" s="22"/>
      <c r="D21" s="29"/>
      <c r="E21" s="22"/>
      <c r="F21" s="39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26"/>
    </row>
    <row r="22" spans="1:34" s="7" customFormat="1" ht="12.75" customHeight="1" x14ac:dyDescent="0.25">
      <c r="A22" s="12"/>
      <c r="B22" s="14"/>
      <c r="C22" s="13"/>
      <c r="D22" s="13"/>
      <c r="E22" s="13"/>
      <c r="F22" s="40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</row>
  </sheetData>
  <sheetProtection algorithmName="SHA-512" hashValue="nOMCisjyIXcVNn2gLbVhxz2VVKCG+Bk91m/24c+lkuEZz02OlGggQo3bSew/SW2ja+31rk74ML/dJYTtHSqDjA==" saltValue="tcIN1Lpsq2k20p/u5aPkjQ==" spinCount="100000" sheet="1" selectLockedCells="1" selectUnlockedCells="1"/>
  <sortState xmlns:xlrd2="http://schemas.microsoft.com/office/spreadsheetml/2017/richdata2" ref="B4:AG19">
    <sortCondition descending="1" ref="D4:D19"/>
  </sortState>
  <mergeCells count="30">
    <mergeCell ref="J1:J2"/>
    <mergeCell ref="G1:G2"/>
    <mergeCell ref="L1:L2"/>
    <mergeCell ref="M1:M2"/>
    <mergeCell ref="K1:K2"/>
    <mergeCell ref="H1:H2"/>
    <mergeCell ref="V1:V2"/>
    <mergeCell ref="U1:U2"/>
    <mergeCell ref="T1:T2"/>
    <mergeCell ref="N1:N2"/>
    <mergeCell ref="P1:P2"/>
    <mergeCell ref="Q1:Q2"/>
    <mergeCell ref="S1:S2"/>
    <mergeCell ref="O1:O2"/>
    <mergeCell ref="AG1:AG2"/>
    <mergeCell ref="AF1:AF2"/>
    <mergeCell ref="A2:D2"/>
    <mergeCell ref="A1:D1"/>
    <mergeCell ref="F1:F2"/>
    <mergeCell ref="AE1:AE2"/>
    <mergeCell ref="AD1:AD2"/>
    <mergeCell ref="AB1:AB2"/>
    <mergeCell ref="AA1:AA2"/>
    <mergeCell ref="Z1:Z2"/>
    <mergeCell ref="AC1:AC2"/>
    <mergeCell ref="Y1:Y2"/>
    <mergeCell ref="X1:X2"/>
    <mergeCell ref="W1:W2"/>
    <mergeCell ref="R1:R2"/>
    <mergeCell ref="I1:I2"/>
  </mergeCells>
  <conditionalFormatting sqref="B1:B1048576">
    <cfRule type="duplicateValues" dxfId="10" priority="1"/>
  </conditionalFormatting>
  <conditionalFormatting sqref="B11">
    <cfRule type="duplicateValues" dxfId="9" priority="5"/>
    <cfRule type="duplicateValues" dxfId="8" priority="6"/>
    <cfRule type="duplicateValues" dxfId="7" priority="7" stopIfTrue="1"/>
  </conditionalFormatting>
  <conditionalFormatting sqref="B15:B16">
    <cfRule type="duplicateValues" dxfId="6" priority="39"/>
    <cfRule type="duplicateValues" dxfId="5" priority="40"/>
    <cfRule type="duplicateValues" dxfId="4" priority="41" stopIfTrue="1"/>
  </conditionalFormatting>
  <conditionalFormatting sqref="B20:B65541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1"/>
  <sheetViews>
    <sheetView topLeftCell="A2" zoomScale="90" zoomScaleNormal="90" workbookViewId="0">
      <selection activeCell="A10" sqref="A10:A11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24" width="6.6640625" style="11" customWidth="1"/>
    <col min="25" max="25" width="1" style="3" customWidth="1"/>
    <col min="26" max="16384" width="9.109375" style="3"/>
  </cols>
  <sheetData>
    <row r="1" spans="1:25" ht="85.5" customHeight="1" x14ac:dyDescent="0.25">
      <c r="A1" s="59"/>
      <c r="B1" s="60"/>
      <c r="C1" s="60"/>
      <c r="D1" s="61"/>
      <c r="E1" s="17"/>
      <c r="F1" s="53" t="s">
        <v>56</v>
      </c>
      <c r="G1" s="51" t="s">
        <v>78</v>
      </c>
      <c r="H1" s="51" t="s">
        <v>76</v>
      </c>
      <c r="I1" s="65" t="s">
        <v>57</v>
      </c>
      <c r="J1" s="65" t="s">
        <v>59</v>
      </c>
      <c r="K1" s="65" t="s">
        <v>62</v>
      </c>
      <c r="L1" s="65" t="s">
        <v>60</v>
      </c>
      <c r="M1" s="63" t="s">
        <v>55</v>
      </c>
      <c r="N1" s="63" t="s">
        <v>50</v>
      </c>
      <c r="O1" s="63" t="s">
        <v>49</v>
      </c>
      <c r="P1" s="62" t="s">
        <v>47</v>
      </c>
      <c r="Q1" s="58" t="s">
        <v>45</v>
      </c>
      <c r="R1" s="51" t="s">
        <v>44</v>
      </c>
      <c r="S1" s="51" t="s">
        <v>40</v>
      </c>
      <c r="T1" s="51" t="s">
        <v>36</v>
      </c>
      <c r="U1" s="51" t="s">
        <v>25</v>
      </c>
      <c r="V1" s="51" t="s">
        <v>23</v>
      </c>
      <c r="W1" s="51" t="s">
        <v>15</v>
      </c>
      <c r="X1" s="49" t="s">
        <v>8</v>
      </c>
      <c r="Y1" s="17"/>
    </row>
    <row r="2" spans="1:25" s="4" customFormat="1" ht="82.5" customHeight="1" x14ac:dyDescent="0.25">
      <c r="A2" s="55" t="s">
        <v>83</v>
      </c>
      <c r="B2" s="56"/>
      <c r="C2" s="56"/>
      <c r="D2" s="57"/>
      <c r="E2" s="18"/>
      <c r="F2" s="54"/>
      <c r="G2" s="52"/>
      <c r="H2" s="52"/>
      <c r="I2" s="66"/>
      <c r="J2" s="66"/>
      <c r="K2" s="66"/>
      <c r="L2" s="66"/>
      <c r="M2" s="64"/>
      <c r="N2" s="64"/>
      <c r="O2" s="64"/>
      <c r="P2" s="62"/>
      <c r="Q2" s="58"/>
      <c r="R2" s="52"/>
      <c r="S2" s="52"/>
      <c r="T2" s="52"/>
      <c r="U2" s="52"/>
      <c r="V2" s="52"/>
      <c r="W2" s="52"/>
      <c r="X2" s="50"/>
      <c r="Y2" s="23"/>
    </row>
    <row r="3" spans="1:25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 t="s">
        <v>16</v>
      </c>
      <c r="H3" s="16" t="s">
        <v>16</v>
      </c>
      <c r="I3" s="46">
        <v>5</v>
      </c>
      <c r="J3" s="46">
        <v>4</v>
      </c>
      <c r="K3" s="46" t="s">
        <v>61</v>
      </c>
      <c r="L3" s="46" t="s">
        <v>61</v>
      </c>
      <c r="M3" s="46" t="s">
        <v>16</v>
      </c>
      <c r="N3" s="46" t="s">
        <v>16</v>
      </c>
      <c r="O3" s="46">
        <v>4</v>
      </c>
      <c r="P3" s="48">
        <v>3</v>
      </c>
      <c r="Q3" s="45">
        <v>3</v>
      </c>
      <c r="R3" s="16">
        <v>3</v>
      </c>
      <c r="S3" s="16">
        <v>4</v>
      </c>
      <c r="T3" s="16">
        <v>4</v>
      </c>
      <c r="U3" s="16">
        <v>5</v>
      </c>
      <c r="V3" s="16">
        <v>5</v>
      </c>
      <c r="W3" s="16" t="s">
        <v>16</v>
      </c>
      <c r="X3" s="34">
        <v>4</v>
      </c>
      <c r="Y3" s="24"/>
    </row>
    <row r="4" spans="1:25" s="10" customFormat="1" ht="18" customHeight="1" x14ac:dyDescent="0.25">
      <c r="A4" s="1">
        <v>1</v>
      </c>
      <c r="B4" s="35" t="s">
        <v>17</v>
      </c>
      <c r="C4" s="1" t="s">
        <v>18</v>
      </c>
      <c r="D4" s="1">
        <f t="shared" ref="D4:D18" si="0">SUM(F4:X4)</f>
        <v>669</v>
      </c>
      <c r="E4" s="21"/>
      <c r="F4" s="41"/>
      <c r="G4" s="1">
        <v>55</v>
      </c>
      <c r="H4" s="1">
        <v>142</v>
      </c>
      <c r="I4" s="1"/>
      <c r="J4" s="1"/>
      <c r="K4" s="1"/>
      <c r="L4" s="1">
        <v>70</v>
      </c>
      <c r="M4" s="1"/>
      <c r="N4" s="1">
        <v>117</v>
      </c>
      <c r="O4" s="47"/>
      <c r="P4" s="1">
        <v>64</v>
      </c>
      <c r="Q4" s="1">
        <v>150</v>
      </c>
      <c r="R4" s="1"/>
      <c r="S4" s="1"/>
      <c r="T4" s="1"/>
      <c r="U4" s="1"/>
      <c r="V4" s="1"/>
      <c r="W4" s="1">
        <v>71</v>
      </c>
      <c r="X4" s="1"/>
      <c r="Y4" s="25"/>
    </row>
    <row r="5" spans="1:25" s="10" customFormat="1" ht="18" customHeight="1" x14ac:dyDescent="0.25">
      <c r="A5" s="1">
        <v>2</v>
      </c>
      <c r="B5" s="35" t="s">
        <v>11</v>
      </c>
      <c r="C5" s="1" t="s">
        <v>6</v>
      </c>
      <c r="D5" s="1">
        <f t="shared" si="0"/>
        <v>459</v>
      </c>
      <c r="E5" s="20"/>
      <c r="F5" s="38"/>
      <c r="G5" s="6"/>
      <c r="H5" s="6">
        <v>110</v>
      </c>
      <c r="I5" s="1">
        <v>25</v>
      </c>
      <c r="J5" s="1">
        <v>75</v>
      </c>
      <c r="K5" s="1"/>
      <c r="L5" s="1"/>
      <c r="M5" s="1"/>
      <c r="N5" s="1">
        <v>121</v>
      </c>
      <c r="O5" s="47"/>
      <c r="P5" s="1"/>
      <c r="Q5" s="6"/>
      <c r="R5" s="6"/>
      <c r="S5" s="6">
        <v>60</v>
      </c>
      <c r="T5" s="6"/>
      <c r="U5" s="6">
        <v>12</v>
      </c>
      <c r="V5" s="6">
        <v>7</v>
      </c>
      <c r="W5" s="6"/>
      <c r="X5" s="6">
        <v>49</v>
      </c>
      <c r="Y5" s="25"/>
    </row>
    <row r="6" spans="1:25" s="10" customFormat="1" ht="18" customHeight="1" x14ac:dyDescent="0.25">
      <c r="A6" s="1">
        <v>3</v>
      </c>
      <c r="B6" s="35" t="s">
        <v>5</v>
      </c>
      <c r="C6" s="1" t="s">
        <v>6</v>
      </c>
      <c r="D6" s="1">
        <f t="shared" si="0"/>
        <v>383</v>
      </c>
      <c r="E6" s="21"/>
      <c r="F6" s="41"/>
      <c r="G6" s="1"/>
      <c r="H6" s="1"/>
      <c r="I6" s="1"/>
      <c r="J6" s="1"/>
      <c r="K6" s="1">
        <v>102</v>
      </c>
      <c r="L6" s="1">
        <v>85</v>
      </c>
      <c r="M6" s="1"/>
      <c r="N6" s="1"/>
      <c r="O6" s="47"/>
      <c r="P6" s="1"/>
      <c r="Q6" s="1"/>
      <c r="R6" s="1"/>
      <c r="S6" s="1">
        <v>70</v>
      </c>
      <c r="T6" s="1"/>
      <c r="U6" s="1">
        <v>15</v>
      </c>
      <c r="V6" s="1">
        <v>21</v>
      </c>
      <c r="W6" s="1"/>
      <c r="X6" s="1">
        <v>90</v>
      </c>
      <c r="Y6" s="25"/>
    </row>
    <row r="7" spans="1:25" s="10" customFormat="1" ht="18" customHeight="1" x14ac:dyDescent="0.25">
      <c r="A7" s="1">
        <v>4</v>
      </c>
      <c r="B7" s="35" t="s">
        <v>10</v>
      </c>
      <c r="C7" s="1" t="s">
        <v>6</v>
      </c>
      <c r="D7" s="1">
        <f t="shared" si="0"/>
        <v>375</v>
      </c>
      <c r="E7" s="21"/>
      <c r="F7" s="41"/>
      <c r="G7" s="1"/>
      <c r="H7" s="1">
        <v>86</v>
      </c>
      <c r="I7" s="1"/>
      <c r="J7" s="1"/>
      <c r="K7" s="1"/>
      <c r="L7" s="1"/>
      <c r="M7" s="1"/>
      <c r="N7" s="1">
        <v>98</v>
      </c>
      <c r="O7" s="47"/>
      <c r="P7" s="1"/>
      <c r="Q7" s="1"/>
      <c r="R7" s="1">
        <v>135</v>
      </c>
      <c r="S7" s="1"/>
      <c r="T7" s="1"/>
      <c r="U7" s="1">
        <v>5</v>
      </c>
      <c r="V7" s="1">
        <v>11</v>
      </c>
      <c r="W7" s="1"/>
      <c r="X7" s="1">
        <v>40</v>
      </c>
      <c r="Y7" s="25"/>
    </row>
    <row r="8" spans="1:25" s="10" customFormat="1" ht="18" customHeight="1" x14ac:dyDescent="0.25">
      <c r="A8" s="1">
        <v>5</v>
      </c>
      <c r="B8" s="5" t="s">
        <v>19</v>
      </c>
      <c r="C8" s="1" t="s">
        <v>4</v>
      </c>
      <c r="D8" s="1">
        <f t="shared" si="0"/>
        <v>239</v>
      </c>
      <c r="E8" s="21"/>
      <c r="F8" s="41"/>
      <c r="G8" s="1"/>
      <c r="H8" s="1"/>
      <c r="I8" s="1"/>
      <c r="J8" s="1"/>
      <c r="K8" s="1">
        <v>10</v>
      </c>
      <c r="L8" s="1"/>
      <c r="M8" s="1"/>
      <c r="N8" s="1"/>
      <c r="O8" s="47"/>
      <c r="P8" s="1">
        <v>127</v>
      </c>
      <c r="Q8" s="1"/>
      <c r="R8" s="1"/>
      <c r="S8" s="1"/>
      <c r="T8" s="1"/>
      <c r="U8" s="1"/>
      <c r="V8" s="1"/>
      <c r="W8" s="1">
        <v>102</v>
      </c>
      <c r="X8" s="1"/>
      <c r="Y8" s="25"/>
    </row>
    <row r="9" spans="1:25" s="10" customFormat="1" ht="18" customHeight="1" x14ac:dyDescent="0.25">
      <c r="A9" s="1">
        <v>6</v>
      </c>
      <c r="B9" s="5" t="s">
        <v>14</v>
      </c>
      <c r="C9" s="1" t="s">
        <v>4</v>
      </c>
      <c r="D9" s="1">
        <f t="shared" si="0"/>
        <v>170</v>
      </c>
      <c r="E9" s="21"/>
      <c r="F9" s="41"/>
      <c r="G9" s="1"/>
      <c r="H9" s="1"/>
      <c r="I9" s="1"/>
      <c r="J9" s="1"/>
      <c r="K9" s="1">
        <v>18</v>
      </c>
      <c r="L9" s="1"/>
      <c r="M9" s="1"/>
      <c r="N9" s="1"/>
      <c r="O9" s="47"/>
      <c r="P9" s="1">
        <v>21</v>
      </c>
      <c r="Q9" s="1"/>
      <c r="R9" s="1"/>
      <c r="S9" s="1"/>
      <c r="T9" s="1">
        <v>95</v>
      </c>
      <c r="U9" s="1"/>
      <c r="V9" s="1"/>
      <c r="W9" s="1">
        <v>36</v>
      </c>
      <c r="X9" s="1"/>
      <c r="Y9" s="25"/>
    </row>
    <row r="10" spans="1:25" s="10" customFormat="1" ht="18" customHeight="1" x14ac:dyDescent="0.25">
      <c r="A10" s="1">
        <v>7</v>
      </c>
      <c r="B10" s="5" t="s">
        <v>20</v>
      </c>
      <c r="C10" s="1" t="s">
        <v>4</v>
      </c>
      <c r="D10" s="1">
        <f t="shared" si="0"/>
        <v>122</v>
      </c>
      <c r="E10" s="21"/>
      <c r="F10" s="41">
        <v>-5</v>
      </c>
      <c r="G10" s="1"/>
      <c r="H10" s="1"/>
      <c r="I10" s="1"/>
      <c r="J10" s="1"/>
      <c r="K10" s="1"/>
      <c r="L10" s="1">
        <v>35</v>
      </c>
      <c r="M10" s="1"/>
      <c r="N10" s="1"/>
      <c r="O10" s="47"/>
      <c r="P10" s="1">
        <v>80</v>
      </c>
      <c r="Q10" s="1"/>
      <c r="R10" s="1"/>
      <c r="S10" s="1"/>
      <c r="T10" s="1"/>
      <c r="U10" s="1"/>
      <c r="V10" s="1"/>
      <c r="W10" s="1">
        <v>12</v>
      </c>
      <c r="X10" s="1"/>
      <c r="Y10" s="25"/>
    </row>
    <row r="11" spans="1:25" s="10" customFormat="1" ht="18" customHeight="1" x14ac:dyDescent="0.25">
      <c r="A11" s="1">
        <v>7</v>
      </c>
      <c r="B11" s="5" t="s">
        <v>46</v>
      </c>
      <c r="C11" s="1" t="s">
        <v>18</v>
      </c>
      <c r="D11" s="1">
        <f t="shared" si="0"/>
        <v>122</v>
      </c>
      <c r="E11" s="21"/>
      <c r="F11" s="41">
        <v>-15</v>
      </c>
      <c r="G11" s="1"/>
      <c r="H11" s="1"/>
      <c r="I11" s="1"/>
      <c r="J11" s="1"/>
      <c r="K11" s="1">
        <v>22</v>
      </c>
      <c r="L11" s="1"/>
      <c r="M11" s="1"/>
      <c r="N11" s="1"/>
      <c r="O11" s="47"/>
      <c r="P11" s="1"/>
      <c r="Q11" s="1">
        <v>115</v>
      </c>
      <c r="R11" s="1"/>
      <c r="S11" s="1"/>
      <c r="T11" s="1"/>
      <c r="U11" s="1"/>
      <c r="V11" s="1"/>
      <c r="W11" s="1"/>
      <c r="X11" s="1"/>
      <c r="Y11" s="25"/>
    </row>
    <row r="12" spans="1:25" s="10" customFormat="1" ht="18" customHeight="1" x14ac:dyDescent="0.25">
      <c r="A12" s="1">
        <v>9</v>
      </c>
      <c r="B12" s="5" t="s">
        <v>64</v>
      </c>
      <c r="C12" s="1" t="s">
        <v>65</v>
      </c>
      <c r="D12" s="1">
        <f t="shared" si="0"/>
        <v>67</v>
      </c>
      <c r="E12" s="21"/>
      <c r="F12" s="41"/>
      <c r="G12" s="1"/>
      <c r="H12" s="1"/>
      <c r="I12" s="1"/>
      <c r="J12" s="1"/>
      <c r="K12" s="1">
        <v>27</v>
      </c>
      <c r="L12" s="1">
        <v>40</v>
      </c>
      <c r="M12" s="1"/>
      <c r="N12" s="1"/>
      <c r="O12" s="47"/>
      <c r="P12" s="1"/>
      <c r="Q12" s="1"/>
      <c r="R12" s="1"/>
      <c r="S12" s="1"/>
      <c r="T12" s="1"/>
      <c r="U12" s="1"/>
      <c r="V12" s="1"/>
      <c r="W12" s="1"/>
      <c r="X12" s="1"/>
      <c r="Y12" s="25"/>
    </row>
    <row r="13" spans="1:25" s="10" customFormat="1" ht="18" customHeight="1" x14ac:dyDescent="0.25">
      <c r="A13" s="1">
        <v>9</v>
      </c>
      <c r="B13" s="5" t="s">
        <v>66</v>
      </c>
      <c r="C13" s="1" t="s">
        <v>67</v>
      </c>
      <c r="D13" s="1">
        <f t="shared" si="0"/>
        <v>67</v>
      </c>
      <c r="E13" s="21"/>
      <c r="F13" s="41"/>
      <c r="G13" s="1"/>
      <c r="H13" s="1"/>
      <c r="I13" s="1"/>
      <c r="J13" s="1"/>
      <c r="K13" s="1">
        <v>45</v>
      </c>
      <c r="L13" s="1">
        <v>22</v>
      </c>
      <c r="M13" s="1"/>
      <c r="N13" s="1"/>
      <c r="O13" s="47"/>
      <c r="P13" s="1"/>
      <c r="Q13" s="1"/>
      <c r="R13" s="1"/>
      <c r="S13" s="1"/>
      <c r="T13" s="1"/>
      <c r="U13" s="1"/>
      <c r="V13" s="1"/>
      <c r="W13" s="1"/>
      <c r="X13" s="1"/>
      <c r="Y13" s="25"/>
    </row>
    <row r="14" spans="1:25" s="10" customFormat="1" ht="18" customHeight="1" x14ac:dyDescent="0.25">
      <c r="A14" s="1">
        <v>11</v>
      </c>
      <c r="B14" s="5" t="s">
        <v>7</v>
      </c>
      <c r="C14" s="1" t="s">
        <v>4</v>
      </c>
      <c r="D14" s="1">
        <f t="shared" si="0"/>
        <v>60</v>
      </c>
      <c r="E14" s="21"/>
      <c r="F14" s="41"/>
      <c r="G14" s="1"/>
      <c r="H14" s="1"/>
      <c r="I14" s="1"/>
      <c r="J14" s="1"/>
      <c r="K14" s="1"/>
      <c r="L14" s="1">
        <v>60</v>
      </c>
      <c r="M14" s="1"/>
      <c r="N14" s="1"/>
      <c r="O14" s="47"/>
      <c r="P14" s="1"/>
      <c r="Q14" s="1"/>
      <c r="R14" s="1"/>
      <c r="S14" s="1"/>
      <c r="T14" s="1"/>
      <c r="U14" s="1"/>
      <c r="V14" s="1"/>
      <c r="W14" s="1"/>
      <c r="X14" s="1"/>
      <c r="Y14" s="25"/>
    </row>
    <row r="15" spans="1:25" s="10" customFormat="1" ht="18" customHeight="1" x14ac:dyDescent="0.25">
      <c r="A15" s="1">
        <v>12</v>
      </c>
      <c r="B15" s="5" t="s">
        <v>26</v>
      </c>
      <c r="C15" s="1" t="s">
        <v>4</v>
      </c>
      <c r="D15" s="1">
        <f t="shared" si="0"/>
        <v>57.5</v>
      </c>
      <c r="E15" s="21"/>
      <c r="F15" s="41"/>
      <c r="G15" s="1"/>
      <c r="H15" s="1"/>
      <c r="I15" s="1"/>
      <c r="J15" s="1"/>
      <c r="K15" s="1"/>
      <c r="L15" s="1"/>
      <c r="M15" s="1">
        <v>57.5</v>
      </c>
      <c r="N15" s="1"/>
      <c r="O15" s="47"/>
      <c r="P15" s="1"/>
      <c r="Q15" s="1"/>
      <c r="R15" s="1"/>
      <c r="S15" s="1"/>
      <c r="T15" s="1"/>
      <c r="U15" s="1"/>
      <c r="V15" s="1"/>
      <c r="W15" s="1"/>
      <c r="X15" s="1"/>
      <c r="Y15" s="25"/>
    </row>
    <row r="16" spans="1:25" s="10" customFormat="1" ht="18" customHeight="1" x14ac:dyDescent="0.25">
      <c r="A16" s="1">
        <v>13</v>
      </c>
      <c r="B16" s="5" t="s">
        <v>73</v>
      </c>
      <c r="C16" s="1" t="s">
        <v>39</v>
      </c>
      <c r="D16" s="1">
        <f t="shared" si="0"/>
        <v>37.5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47">
        <v>37.5</v>
      </c>
      <c r="P16" s="1"/>
      <c r="Q16" s="1"/>
      <c r="R16" s="1"/>
      <c r="S16" s="1"/>
      <c r="T16" s="1"/>
      <c r="U16" s="1"/>
      <c r="V16" s="1"/>
      <c r="W16" s="1"/>
      <c r="X16" s="1"/>
      <c r="Y16" s="25"/>
    </row>
    <row r="17" spans="1:25" s="10" customFormat="1" ht="18" customHeight="1" x14ac:dyDescent="0.25">
      <c r="A17" s="1">
        <v>14</v>
      </c>
      <c r="B17" s="5" t="s">
        <v>70</v>
      </c>
      <c r="C17" s="1" t="s">
        <v>4</v>
      </c>
      <c r="D17" s="1">
        <f t="shared" si="0"/>
        <v>8</v>
      </c>
      <c r="E17" s="21"/>
      <c r="F17" s="41"/>
      <c r="G17" s="1"/>
      <c r="H17" s="1"/>
      <c r="I17" s="1"/>
      <c r="J17" s="1"/>
      <c r="K17" s="1"/>
      <c r="L17" s="1">
        <v>8</v>
      </c>
      <c r="M17" s="1"/>
      <c r="N17" s="1"/>
      <c r="O17" s="47"/>
      <c r="P17" s="1"/>
      <c r="Q17" s="1"/>
      <c r="R17" s="1"/>
      <c r="S17" s="1"/>
      <c r="T17" s="1"/>
      <c r="U17" s="1"/>
      <c r="V17" s="1"/>
      <c r="W17" s="1"/>
      <c r="X17" s="1"/>
      <c r="Y17" s="25"/>
    </row>
    <row r="18" spans="1:25" s="10" customFormat="1" ht="18" customHeight="1" x14ac:dyDescent="0.25">
      <c r="A18" s="1">
        <v>15</v>
      </c>
      <c r="B18" s="5" t="s">
        <v>72</v>
      </c>
      <c r="C18" s="1" t="s">
        <v>4</v>
      </c>
      <c r="D18" s="1">
        <f t="shared" si="0"/>
        <v>5</v>
      </c>
      <c r="E18" s="21"/>
      <c r="F18" s="41"/>
      <c r="G18" s="1"/>
      <c r="H18" s="1"/>
      <c r="I18" s="1"/>
      <c r="J18" s="1"/>
      <c r="K18" s="1"/>
      <c r="L18" s="1"/>
      <c r="M18" s="1"/>
      <c r="N18" s="1"/>
      <c r="O18" s="47"/>
      <c r="P18" s="1">
        <v>5</v>
      </c>
      <c r="Q18" s="1"/>
      <c r="R18" s="1"/>
      <c r="S18" s="1"/>
      <c r="T18" s="1"/>
      <c r="U18" s="1"/>
      <c r="V18" s="1"/>
      <c r="W18" s="1"/>
      <c r="X18" s="1"/>
      <c r="Y18" s="25"/>
    </row>
    <row r="19" spans="1:25" s="10" customFormat="1" ht="18" customHeight="1" x14ac:dyDescent="0.25">
      <c r="A19" s="1"/>
      <c r="B19" s="5"/>
      <c r="C19" s="1"/>
      <c r="D19" s="1"/>
      <c r="E19" s="20"/>
      <c r="F19" s="38"/>
      <c r="G19" s="6"/>
      <c r="H19" s="6"/>
      <c r="I19" s="1"/>
      <c r="J19" s="1"/>
      <c r="K19" s="1"/>
      <c r="L19" s="1"/>
      <c r="M19" s="1"/>
      <c r="N19" s="1"/>
      <c r="O19" s="47"/>
      <c r="P19" s="1"/>
      <c r="Q19" s="6"/>
      <c r="R19" s="6"/>
      <c r="S19" s="6"/>
      <c r="T19" s="6"/>
      <c r="U19" s="6"/>
      <c r="V19" s="6"/>
      <c r="W19" s="6"/>
      <c r="X19" s="6"/>
      <c r="Y19" s="25"/>
    </row>
    <row r="20" spans="1:25" ht="6.9" customHeight="1" x14ac:dyDescent="0.25">
      <c r="A20" s="27"/>
      <c r="B20" s="28"/>
      <c r="C20" s="22"/>
      <c r="D20" s="29"/>
      <c r="E20" s="22"/>
      <c r="F20" s="39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26"/>
    </row>
    <row r="21" spans="1:25" s="7" customFormat="1" ht="12.75" customHeight="1" x14ac:dyDescent="0.25">
      <c r="A21" s="12"/>
      <c r="B21" s="14"/>
      <c r="C21" s="13"/>
      <c r="D21" s="13"/>
      <c r="E21" s="13"/>
      <c r="F21" s="4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</row>
  </sheetData>
  <sheetProtection algorithmName="SHA-512" hashValue="ctHIB9oikUN8ho9lqTDarSF8hAmmCk25yeEaJhTH2K2jdk+vE/7SWw9BCsaG2qiH6Tm+1HXVBldF9S5L9AtCqQ==" saltValue="rEhGjYOa/EwPPM4X5cmCJw==" spinCount="100000" sheet="1" selectLockedCells="1" selectUnlockedCells="1"/>
  <sortState xmlns:xlrd2="http://schemas.microsoft.com/office/spreadsheetml/2017/richdata2" ref="B4:X18">
    <sortCondition descending="1" ref="D4:D18"/>
  </sortState>
  <mergeCells count="21">
    <mergeCell ref="X1:X2"/>
    <mergeCell ref="M1:M2"/>
    <mergeCell ref="H1:H2"/>
    <mergeCell ref="A2:D2"/>
    <mergeCell ref="A1:D1"/>
    <mergeCell ref="F1:F2"/>
    <mergeCell ref="W1:W2"/>
    <mergeCell ref="V1:V2"/>
    <mergeCell ref="U1:U2"/>
    <mergeCell ref="T1:T2"/>
    <mergeCell ref="S1:S2"/>
    <mergeCell ref="R1:R2"/>
    <mergeCell ref="Q1:Q2"/>
    <mergeCell ref="P1:P2"/>
    <mergeCell ref="N1:N2"/>
    <mergeCell ref="G1:G2"/>
    <mergeCell ref="O1:O2"/>
    <mergeCell ref="I1:I2"/>
    <mergeCell ref="J1:J2"/>
    <mergeCell ref="K1:K2"/>
    <mergeCell ref="L1:L2"/>
  </mergeCells>
  <conditionalFormatting sqref="B18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5"/>
  <sheetViews>
    <sheetView tabSelected="1" zoomScale="90" zoomScaleNormal="90" workbookViewId="0">
      <selection activeCell="A2" sqref="A2:D2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9" width="6.6640625" style="11" customWidth="1"/>
    <col min="20" max="20" width="1" style="3" customWidth="1"/>
    <col min="21" max="16384" width="9.109375" style="3"/>
  </cols>
  <sheetData>
    <row r="1" spans="1:20" ht="85.5" customHeight="1" x14ac:dyDescent="0.25">
      <c r="A1" s="59"/>
      <c r="B1" s="60"/>
      <c r="C1" s="60"/>
      <c r="D1" s="61"/>
      <c r="E1" s="17"/>
      <c r="F1" s="51"/>
      <c r="G1" s="51" t="s">
        <v>79</v>
      </c>
      <c r="H1" s="51" t="s">
        <v>80</v>
      </c>
      <c r="I1" s="51" t="s">
        <v>76</v>
      </c>
      <c r="J1" s="69" t="s">
        <v>57</v>
      </c>
      <c r="K1" s="69" t="s">
        <v>59</v>
      </c>
      <c r="L1" s="69" t="s">
        <v>62</v>
      </c>
      <c r="M1" s="69" t="s">
        <v>60</v>
      </c>
      <c r="N1" s="62" t="s">
        <v>50</v>
      </c>
      <c r="O1" s="62" t="s">
        <v>47</v>
      </c>
      <c r="P1" s="67" t="s">
        <v>44</v>
      </c>
      <c r="Q1" s="51" t="s">
        <v>36</v>
      </c>
      <c r="R1" s="51" t="s">
        <v>15</v>
      </c>
      <c r="S1" s="49" t="s">
        <v>8</v>
      </c>
      <c r="T1" s="17"/>
    </row>
    <row r="2" spans="1:20" s="4" customFormat="1" ht="71.25" customHeight="1" x14ac:dyDescent="0.25">
      <c r="A2" s="55" t="s">
        <v>84</v>
      </c>
      <c r="B2" s="56"/>
      <c r="C2" s="56"/>
      <c r="D2" s="57"/>
      <c r="E2" s="18"/>
      <c r="F2" s="52"/>
      <c r="G2" s="52"/>
      <c r="H2" s="52"/>
      <c r="I2" s="52"/>
      <c r="J2" s="69"/>
      <c r="K2" s="69"/>
      <c r="L2" s="69"/>
      <c r="M2" s="69"/>
      <c r="N2" s="62"/>
      <c r="O2" s="62"/>
      <c r="P2" s="68"/>
      <c r="Q2" s="52"/>
      <c r="R2" s="52"/>
      <c r="S2" s="50"/>
      <c r="T2" s="23"/>
    </row>
    <row r="3" spans="1:20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16">
        <v>3</v>
      </c>
      <c r="H3" s="16">
        <v>3</v>
      </c>
      <c r="I3" s="16" t="s">
        <v>16</v>
      </c>
      <c r="J3" s="48">
        <v>5</v>
      </c>
      <c r="K3" s="48">
        <v>4</v>
      </c>
      <c r="L3" s="48" t="s">
        <v>61</v>
      </c>
      <c r="M3" s="48" t="s">
        <v>61</v>
      </c>
      <c r="N3" s="48" t="s">
        <v>16</v>
      </c>
      <c r="O3" s="48">
        <v>3</v>
      </c>
      <c r="P3" s="42">
        <v>3</v>
      </c>
      <c r="Q3" s="16">
        <v>4</v>
      </c>
      <c r="R3" s="16" t="s">
        <v>16</v>
      </c>
      <c r="S3" s="34">
        <v>4</v>
      </c>
      <c r="T3" s="24"/>
    </row>
    <row r="4" spans="1:20" s="10" customFormat="1" ht="18" customHeight="1" x14ac:dyDescent="0.25">
      <c r="A4" s="1">
        <v>1</v>
      </c>
      <c r="B4" s="33" t="s">
        <v>14</v>
      </c>
      <c r="C4" s="1" t="s">
        <v>4</v>
      </c>
      <c r="D4" s="1">
        <f t="shared" ref="D4:D12" si="0">SUM(F4:S4)</f>
        <v>597</v>
      </c>
      <c r="E4" s="21"/>
      <c r="F4" s="1"/>
      <c r="G4" s="1">
        <v>77.5</v>
      </c>
      <c r="H4" s="1">
        <v>115</v>
      </c>
      <c r="I4" s="1"/>
      <c r="J4" s="1"/>
      <c r="K4" s="1"/>
      <c r="L4" s="1">
        <v>25</v>
      </c>
      <c r="M4" s="1">
        <v>20</v>
      </c>
      <c r="N4" s="1"/>
      <c r="O4" s="1">
        <v>155</v>
      </c>
      <c r="P4" s="44"/>
      <c r="Q4" s="1">
        <v>52.5</v>
      </c>
      <c r="R4" s="1">
        <v>152</v>
      </c>
      <c r="S4" s="1"/>
      <c r="T4" s="21"/>
    </row>
    <row r="5" spans="1:20" s="10" customFormat="1" ht="18" customHeight="1" x14ac:dyDescent="0.25">
      <c r="A5" s="1">
        <v>2</v>
      </c>
      <c r="B5" s="35" t="s">
        <v>5</v>
      </c>
      <c r="C5" s="1" t="s">
        <v>6</v>
      </c>
      <c r="D5" s="1">
        <f t="shared" si="0"/>
        <v>332</v>
      </c>
      <c r="E5" s="20"/>
      <c r="F5" s="6"/>
      <c r="G5" s="6"/>
      <c r="H5" s="6"/>
      <c r="I5" s="6">
        <v>115</v>
      </c>
      <c r="J5" s="1"/>
      <c r="K5" s="1"/>
      <c r="L5" s="1"/>
      <c r="M5" s="1">
        <v>60</v>
      </c>
      <c r="N5" s="1"/>
      <c r="O5" s="1"/>
      <c r="P5" s="43">
        <v>125</v>
      </c>
      <c r="Q5" s="6"/>
      <c r="R5" s="6"/>
      <c r="S5" s="6">
        <v>32</v>
      </c>
      <c r="T5" s="21"/>
    </row>
    <row r="6" spans="1:20" s="10" customFormat="1" ht="18" customHeight="1" x14ac:dyDescent="0.25">
      <c r="A6" s="1">
        <v>3</v>
      </c>
      <c r="B6" s="35" t="s">
        <v>17</v>
      </c>
      <c r="C6" s="1" t="s">
        <v>18</v>
      </c>
      <c r="D6" s="1">
        <f t="shared" si="0"/>
        <v>250</v>
      </c>
      <c r="E6" s="20"/>
      <c r="F6" s="6"/>
      <c r="G6" s="6"/>
      <c r="H6" s="6">
        <v>140</v>
      </c>
      <c r="I6" s="6"/>
      <c r="J6" s="1"/>
      <c r="K6" s="1"/>
      <c r="L6" s="1"/>
      <c r="M6" s="1">
        <v>110</v>
      </c>
      <c r="N6" s="1"/>
      <c r="O6" s="1"/>
      <c r="P6" s="43"/>
      <c r="Q6" s="6"/>
      <c r="R6" s="6"/>
      <c r="S6" s="6"/>
      <c r="T6" s="21"/>
    </row>
    <row r="7" spans="1:20" s="10" customFormat="1" ht="18" customHeight="1" x14ac:dyDescent="0.25">
      <c r="A7" s="1">
        <v>4</v>
      </c>
      <c r="B7" s="35" t="s">
        <v>11</v>
      </c>
      <c r="C7" s="1" t="s">
        <v>6</v>
      </c>
      <c r="D7" s="1">
        <f t="shared" si="0"/>
        <v>216</v>
      </c>
      <c r="E7" s="20"/>
      <c r="F7" s="6"/>
      <c r="G7" s="6"/>
      <c r="H7" s="6"/>
      <c r="I7" s="6">
        <v>70</v>
      </c>
      <c r="J7" s="1">
        <v>9</v>
      </c>
      <c r="K7" s="1">
        <v>45</v>
      </c>
      <c r="L7" s="1">
        <v>67</v>
      </c>
      <c r="M7" s="1">
        <v>25</v>
      </c>
      <c r="N7" s="1"/>
      <c r="O7" s="1"/>
      <c r="P7" s="43"/>
      <c r="Q7" s="6"/>
      <c r="R7" s="6"/>
      <c r="S7" s="6"/>
      <c r="T7" s="21"/>
    </row>
    <row r="8" spans="1:20" s="10" customFormat="1" ht="18" customHeight="1" x14ac:dyDescent="0.25">
      <c r="A8" s="1">
        <v>5</v>
      </c>
      <c r="B8" s="35" t="s">
        <v>68</v>
      </c>
      <c r="C8" s="1" t="s">
        <v>39</v>
      </c>
      <c r="D8" s="1">
        <f t="shared" si="0"/>
        <v>90</v>
      </c>
      <c r="E8" s="20"/>
      <c r="F8" s="6"/>
      <c r="G8" s="6"/>
      <c r="H8" s="6"/>
      <c r="I8" s="6"/>
      <c r="J8" s="1"/>
      <c r="K8" s="1"/>
      <c r="L8" s="1"/>
      <c r="M8" s="1">
        <v>90</v>
      </c>
      <c r="N8" s="1"/>
      <c r="O8" s="1"/>
      <c r="P8" s="43"/>
      <c r="Q8" s="6"/>
      <c r="R8" s="6"/>
      <c r="S8" s="6"/>
      <c r="T8" s="21"/>
    </row>
    <row r="9" spans="1:20" s="10" customFormat="1" ht="18" customHeight="1" x14ac:dyDescent="0.25">
      <c r="A9" s="1">
        <v>6</v>
      </c>
      <c r="B9" s="35" t="s">
        <v>10</v>
      </c>
      <c r="C9" s="1" t="s">
        <v>6</v>
      </c>
      <c r="D9" s="1">
        <f t="shared" si="0"/>
        <v>80</v>
      </c>
      <c r="E9" s="20"/>
      <c r="F9" s="6"/>
      <c r="G9" s="6"/>
      <c r="H9" s="6"/>
      <c r="I9" s="6"/>
      <c r="J9" s="1"/>
      <c r="K9" s="1"/>
      <c r="L9" s="1"/>
      <c r="M9" s="1"/>
      <c r="N9" s="1">
        <v>80</v>
      </c>
      <c r="O9" s="1"/>
      <c r="P9" s="43"/>
      <c r="Q9" s="6"/>
      <c r="R9" s="6"/>
      <c r="S9" s="6"/>
      <c r="T9" s="21"/>
    </row>
    <row r="10" spans="1:20" s="10" customFormat="1" ht="18" customHeight="1" x14ac:dyDescent="0.25">
      <c r="A10" s="1">
        <v>7</v>
      </c>
      <c r="B10" s="35" t="s">
        <v>69</v>
      </c>
      <c r="C10" s="1" t="s">
        <v>30</v>
      </c>
      <c r="D10" s="1">
        <f t="shared" si="0"/>
        <v>40</v>
      </c>
      <c r="E10" s="20"/>
      <c r="F10" s="6"/>
      <c r="G10" s="6"/>
      <c r="H10" s="6"/>
      <c r="I10" s="6"/>
      <c r="J10" s="1"/>
      <c r="K10" s="1"/>
      <c r="L10" s="1"/>
      <c r="M10" s="1">
        <v>40</v>
      </c>
      <c r="N10" s="1"/>
      <c r="O10" s="1"/>
      <c r="P10" s="43"/>
      <c r="Q10" s="6"/>
      <c r="R10" s="6"/>
      <c r="S10" s="6"/>
      <c r="T10" s="21"/>
    </row>
    <row r="11" spans="1:20" s="10" customFormat="1" ht="18" customHeight="1" x14ac:dyDescent="0.25">
      <c r="A11" s="1">
        <v>8</v>
      </c>
      <c r="B11" s="35" t="s">
        <v>34</v>
      </c>
      <c r="C11" s="1" t="s">
        <v>35</v>
      </c>
      <c r="D11" s="1">
        <f t="shared" si="0"/>
        <v>30</v>
      </c>
      <c r="E11" s="20"/>
      <c r="F11" s="6"/>
      <c r="G11" s="6"/>
      <c r="H11" s="6"/>
      <c r="I11" s="6"/>
      <c r="J11" s="1"/>
      <c r="K11" s="1"/>
      <c r="L11" s="1"/>
      <c r="M11" s="1">
        <v>30</v>
      </c>
      <c r="N11" s="1"/>
      <c r="O11" s="1"/>
      <c r="P11" s="43"/>
      <c r="Q11" s="6"/>
      <c r="R11" s="6"/>
      <c r="S11" s="6"/>
      <c r="T11" s="21"/>
    </row>
    <row r="12" spans="1:20" s="10" customFormat="1" ht="18" customHeight="1" x14ac:dyDescent="0.25">
      <c r="A12" s="1">
        <v>9</v>
      </c>
      <c r="B12" s="5" t="s">
        <v>46</v>
      </c>
      <c r="C12" s="1" t="s">
        <v>18</v>
      </c>
      <c r="D12" s="1">
        <f t="shared" si="0"/>
        <v>5</v>
      </c>
      <c r="E12" s="20"/>
      <c r="F12" s="6"/>
      <c r="G12" s="6"/>
      <c r="H12" s="6"/>
      <c r="I12" s="6"/>
      <c r="J12" s="1"/>
      <c r="K12" s="1"/>
      <c r="L12" s="1"/>
      <c r="M12" s="1">
        <v>5</v>
      </c>
      <c r="N12" s="1"/>
      <c r="O12" s="1"/>
      <c r="P12" s="43"/>
      <c r="Q12" s="6"/>
      <c r="R12" s="6"/>
      <c r="S12" s="6"/>
      <c r="T12" s="21"/>
    </row>
    <row r="13" spans="1:20" ht="18" customHeight="1" x14ac:dyDescent="0.25">
      <c r="A13" s="1"/>
      <c r="B13" s="5"/>
      <c r="C13" s="1"/>
      <c r="D13" s="1"/>
      <c r="E13" s="18"/>
      <c r="F13" s="6"/>
      <c r="G13" s="6"/>
      <c r="H13" s="6"/>
      <c r="I13" s="6"/>
      <c r="J13" s="1"/>
      <c r="K13" s="1"/>
      <c r="L13" s="1"/>
      <c r="M13" s="1"/>
      <c r="N13" s="1"/>
      <c r="O13" s="1"/>
      <c r="P13" s="43"/>
      <c r="Q13" s="6"/>
      <c r="R13" s="6"/>
      <c r="S13" s="6"/>
      <c r="T13" s="23"/>
    </row>
    <row r="14" spans="1:20" ht="6.9" customHeight="1" x14ac:dyDescent="0.25">
      <c r="A14" s="27"/>
      <c r="B14" s="28"/>
      <c r="C14" s="22"/>
      <c r="D14" s="29"/>
      <c r="E14" s="22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26"/>
    </row>
    <row r="15" spans="1:20" s="7" customFormat="1" ht="12.75" customHeight="1" x14ac:dyDescent="0.25">
      <c r="A15" s="12"/>
      <c r="B15" s="14"/>
      <c r="C15" s="13"/>
      <c r="D15" s="13"/>
      <c r="E15" s="13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</sheetData>
  <sheetProtection algorithmName="SHA-512" hashValue="DxI7vu0buFj6fqSOJQ3JyPdXHbsNA3DfsTDPJh2ep2yY81DKUjpGaPmNqVhiGFnBgrLDndMKWpA0kglS4NfolA==" saltValue="iHoPGvQiz0OyKEQVMiLF0g==" spinCount="100000" sheet="1" selectLockedCells="1" selectUnlockedCells="1"/>
  <sortState xmlns:xlrd2="http://schemas.microsoft.com/office/spreadsheetml/2017/richdata2" ref="B4:S12">
    <sortCondition descending="1" ref="D4:D12"/>
  </sortState>
  <mergeCells count="16">
    <mergeCell ref="R1:R2"/>
    <mergeCell ref="S1:S2"/>
    <mergeCell ref="A2:D2"/>
    <mergeCell ref="A1:D1"/>
    <mergeCell ref="F1:F2"/>
    <mergeCell ref="Q1:Q2"/>
    <mergeCell ref="P1:P2"/>
    <mergeCell ref="M1:M2"/>
    <mergeCell ref="O1:O2"/>
    <mergeCell ref="N1:N2"/>
    <mergeCell ref="L1:L2"/>
    <mergeCell ref="K1:K2"/>
    <mergeCell ref="J1:J2"/>
    <mergeCell ref="I1:I2"/>
    <mergeCell ref="G1:G2"/>
    <mergeCell ref="H1:H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2024-10-11T13:52:36Z</dcterms:modified>
</cp:coreProperties>
</file>