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2046" documentId="11_64528D009ADFFDEB20BA17CE5522905FBA40080C" xr6:coauthVersionLast="47" xr6:coauthVersionMax="47" xr10:uidLastSave="{8DCC080E-4AF1-4299-AD2B-383E2114BEB2}"/>
  <bookViews>
    <workbookView xWindow="22932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WH4" sheetId="14" r:id="rId13"/>
    <sheet name="MH4" sheetId="22" r:id="rId14"/>
    <sheet name="MH3" sheetId="25" r:id="rId15"/>
    <sheet name="WH3" sheetId="28" r:id="rId16"/>
    <sheet name="MH2" sheetId="26" r:id="rId17"/>
    <sheet name="WH2" sheetId="31" r:id="rId18"/>
    <sheet name="WH1" sheetId="30" r:id="rId19"/>
    <sheet name="MH1" sheetId="27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'MC1'!$A$4:$Q$4</definedName>
    <definedName name="_xlnm._FilterDatabase" localSheetId="6" hidden="1">'MC2'!$A$4:$S$4</definedName>
    <definedName name="_xlnm._FilterDatabase" localSheetId="4" hidden="1">'MC3'!$A$4:$S$4</definedName>
    <definedName name="_xlnm._FilterDatabase" localSheetId="2" hidden="1">'MC4'!$A$4:$W$4</definedName>
    <definedName name="_xlnm._FilterDatabase" localSheetId="0" hidden="1">'MC5'!$A$4:$T$4</definedName>
    <definedName name="_xlnm._FilterDatabase" localSheetId="19" hidden="1">'MH1'!$A$4:$S$4</definedName>
    <definedName name="_xlnm._FilterDatabase" localSheetId="16" hidden="1">'MH2'!$A$4:$N$4</definedName>
    <definedName name="_xlnm._FilterDatabase" localSheetId="14" hidden="1">'MH3'!$A$4:$T$4</definedName>
    <definedName name="_xlnm._FilterDatabase" localSheetId="13" hidden="1">'MH4'!$A$4:$R$4</definedName>
    <definedName name="_xlnm._FilterDatabase" localSheetId="11" hidden="1">'MH5'!$A$4:$U$4</definedName>
    <definedName name="_xlnm._FilterDatabase" localSheetId="22" hidden="1">'MT1'!$A$4:$O$4</definedName>
    <definedName name="_xlnm._FilterDatabase" localSheetId="20" hidden="1">'MT2'!$A$4:$Q$4</definedName>
    <definedName name="_xlnm._FilterDatabase" localSheetId="9" hidden="1">TBM!$A$4:$S$4</definedName>
    <definedName name="_xlnm._FilterDatabase" localSheetId="10" hidden="1">TBW!$A$4:$I$4</definedName>
    <definedName name="_xlnm._FilterDatabase" localSheetId="7" hidden="1">'WC2'!$A$4:$P$4</definedName>
    <definedName name="_xlnm._FilterDatabase" localSheetId="5" hidden="1">'WC3'!$A$4:$P$4</definedName>
    <definedName name="_xlnm._FilterDatabase" localSheetId="3" hidden="1">'WC4'!$A$4:$K$4</definedName>
    <definedName name="_xlnm._FilterDatabase" localSheetId="1" hidden="1">'WC5'!$A$4:$U$4</definedName>
    <definedName name="_xlnm._FilterDatabase" localSheetId="18" hidden="1">'WH1'!$A$4:$N$4</definedName>
    <definedName name="_xlnm._FilterDatabase" localSheetId="17" hidden="1">'WH2'!$A$4:$P$4</definedName>
    <definedName name="_xlnm._FilterDatabase" localSheetId="15" hidden="1">'WH3'!$A$4:$P$4</definedName>
    <definedName name="_xlnm._FilterDatabase" localSheetId="12" hidden="1">'WH4'!$A$4:$W$4</definedName>
    <definedName name="_xlnm._FilterDatabase" localSheetId="21" hidden="1">'WT2'!$A$4:$L$4</definedName>
    <definedName name="_xlnm.Print_Area" localSheetId="8">'MC1'!$A$1:$H$10</definedName>
    <definedName name="_xlnm.Print_Area" localSheetId="6">'MC2'!$A$1:$H$20</definedName>
    <definedName name="_xlnm.Print_Area" localSheetId="4">'MC3'!$A$1:$H$13</definedName>
    <definedName name="_xlnm.Print_Area" localSheetId="2">'MC4'!$A$1:$H$21</definedName>
    <definedName name="_xlnm.Print_Area" localSheetId="0">'MC5'!$A$1:$H$24</definedName>
    <definedName name="_xlnm.Print_Area" localSheetId="19">'MH1'!$A$1:$H$12</definedName>
    <definedName name="_xlnm.Print_Area" localSheetId="16">'MH2'!$A$1:$H$10</definedName>
    <definedName name="_xlnm.Print_Area" localSheetId="14">'MH3'!$A$1:$H$23</definedName>
    <definedName name="_xlnm.Print_Area" localSheetId="13">'MH4'!$A$1:$H$16</definedName>
    <definedName name="_xlnm.Print_Area" localSheetId="11">'MH5'!$A$1:$H$10</definedName>
    <definedName name="_xlnm.Print_Area" localSheetId="22">'MT1'!$A$1:$H$7</definedName>
    <definedName name="_xlnm.Print_Area" localSheetId="20">'MT2'!$A$1:$H$10</definedName>
    <definedName name="_xlnm.Print_Area" localSheetId="9">TBM!$A$1:$T$21</definedName>
    <definedName name="_xlnm.Print_Area" localSheetId="10">TBW!$A$1:$S$15</definedName>
    <definedName name="_xlnm.Print_Area" localSheetId="7">'WC2'!$A$1:$H$8</definedName>
    <definedName name="_xlnm.Print_Area" localSheetId="5">'WC3'!$A$1:$H$8</definedName>
    <definedName name="_xlnm.Print_Area" localSheetId="3">'WC4'!$A$1:$H$8</definedName>
    <definedName name="_xlnm.Print_Area" localSheetId="1">'WC5'!$A$1:$H$14</definedName>
    <definedName name="_xlnm.Print_Area" localSheetId="18">'WH1'!$A$1:$H$7</definedName>
    <definedName name="_xlnm.Print_Area" localSheetId="17">'WH2'!$A$1:$H$8</definedName>
    <definedName name="_xlnm.Print_Area" localSheetId="15">'WH3'!$A$1:$H$11</definedName>
    <definedName name="_xlnm.Print_Area" localSheetId="12">'WH4'!$A$1:$H$12</definedName>
    <definedName name="_xlnm.Print_Area" localSheetId="21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7" l="1"/>
  <c r="G13" i="18"/>
  <c r="G15" i="18"/>
  <c r="G15" i="25"/>
  <c r="G18" i="25"/>
  <c r="G19" i="25"/>
  <c r="G16" i="25"/>
  <c r="G21" i="25"/>
  <c r="G20" i="25"/>
  <c r="G10" i="27"/>
  <c r="G16" i="6"/>
  <c r="G18" i="6"/>
  <c r="G19" i="6"/>
  <c r="G7" i="26" l="1"/>
  <c r="G9" i="28"/>
  <c r="G12" i="25"/>
  <c r="G10" i="25"/>
  <c r="G10" i="14"/>
  <c r="G14" i="7"/>
  <c r="G13" i="6"/>
  <c r="G18" i="18"/>
  <c r="G12" i="18"/>
  <c r="G22" i="6"/>
  <c r="G21" i="6"/>
  <c r="G9" i="6"/>
  <c r="G17" i="6"/>
  <c r="G18" i="7"/>
  <c r="G12" i="7"/>
  <c r="G9" i="7"/>
  <c r="H14" i="10"/>
  <c r="H15" i="10"/>
  <c r="H17" i="10"/>
  <c r="H13" i="10"/>
  <c r="G5" i="25"/>
  <c r="G6" i="25"/>
  <c r="G9" i="25"/>
  <c r="G13" i="25"/>
  <c r="G14" i="25"/>
  <c r="G7" i="25"/>
  <c r="G11" i="25"/>
  <c r="G17" i="25"/>
  <c r="G8" i="25"/>
  <c r="G10" i="8"/>
  <c r="H10" i="19"/>
  <c r="G7" i="6" l="1"/>
  <c r="G9" i="14"/>
  <c r="G8" i="14"/>
  <c r="G7" i="22"/>
  <c r="G12" i="8"/>
  <c r="G8" i="13"/>
  <c r="G8" i="28" l="1"/>
  <c r="G8" i="8"/>
  <c r="G11" i="8"/>
  <c r="G9" i="8"/>
  <c r="G17" i="18"/>
  <c r="G14" i="18"/>
  <c r="G11" i="18"/>
  <c r="G10" i="12"/>
  <c r="G11" i="12"/>
  <c r="H9" i="19"/>
  <c r="H8" i="19"/>
  <c r="H11" i="19"/>
  <c r="H5" i="19"/>
  <c r="H12" i="19"/>
  <c r="H9" i="10"/>
  <c r="H11" i="10"/>
  <c r="H10" i="10"/>
  <c r="H16" i="10"/>
  <c r="G13" i="7"/>
  <c r="G10" i="7"/>
  <c r="G16" i="7"/>
  <c r="G12" i="6"/>
  <c r="G14" i="6"/>
  <c r="G19" i="7"/>
  <c r="G6" i="16" l="1"/>
  <c r="G7" i="16"/>
  <c r="G6" i="22"/>
  <c r="G10" i="22"/>
  <c r="G12" i="22"/>
  <c r="G14" i="22"/>
  <c r="G8" i="26"/>
  <c r="G7" i="27"/>
  <c r="G5" i="27"/>
  <c r="G8" i="29"/>
  <c r="G5" i="29"/>
  <c r="G7" i="29"/>
  <c r="H7" i="10"/>
  <c r="H8" i="10"/>
  <c r="H12" i="10"/>
  <c r="H6" i="10"/>
  <c r="G6" i="6"/>
  <c r="G15" i="6"/>
  <c r="G8" i="6"/>
  <c r="G11" i="6"/>
  <c r="G15" i="7"/>
  <c r="G7" i="7"/>
  <c r="G11" i="7"/>
  <c r="G8" i="12"/>
  <c r="G6" i="12"/>
  <c r="G5" i="12"/>
  <c r="G16" i="18"/>
  <c r="G5" i="18"/>
  <c r="G10" i="18"/>
  <c r="G8" i="18"/>
  <c r="G7" i="13"/>
  <c r="G7" i="14"/>
  <c r="G5" i="28"/>
  <c r="G6" i="29"/>
  <c r="G8" i="22"/>
  <c r="G9" i="22"/>
  <c r="G5" i="33"/>
  <c r="G5" i="32" l="1"/>
  <c r="G6" i="31"/>
  <c r="G6" i="27"/>
  <c r="G5" i="15"/>
  <c r="G5" i="31"/>
  <c r="G5" i="30"/>
  <c r="G7" i="28"/>
  <c r="G6" i="28"/>
  <c r="G9" i="27"/>
  <c r="G8" i="27"/>
  <c r="G6" i="26"/>
  <c r="G5" i="26"/>
  <c r="G5" i="7"/>
  <c r="G6" i="7"/>
  <c r="G8" i="7"/>
  <c r="G5" i="21"/>
  <c r="G6" i="21"/>
  <c r="G6" i="15"/>
  <c r="G9" i="18"/>
  <c r="G6" i="18"/>
  <c r="G7" i="18"/>
  <c r="G6" i="14"/>
  <c r="G5" i="14"/>
  <c r="G5" i="16"/>
  <c r="G8" i="16"/>
  <c r="H6" i="19"/>
  <c r="H7" i="19"/>
  <c r="G9" i="12"/>
  <c r="G7" i="12"/>
  <c r="G10" i="6"/>
  <c r="G20" i="6"/>
  <c r="G5" i="6"/>
  <c r="G7" i="8"/>
  <c r="G6" i="8"/>
  <c r="G5" i="8"/>
  <c r="G6" i="13"/>
  <c r="G5" i="13"/>
  <c r="G6" i="24"/>
  <c r="G5" i="24"/>
  <c r="G13" i="22"/>
  <c r="G11" i="22"/>
  <c r="G5" i="22"/>
  <c r="H5" i="10"/>
</calcChain>
</file>

<file path=xl/sharedStrings.xml><?xml version="1.0" encoding="utf-8"?>
<sst xmlns="http://schemas.openxmlformats.org/spreadsheetml/2006/main" count="1065" uniqueCount="328">
  <si>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</si>
  <si>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</si>
  <si>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</si>
  <si>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</si>
  <si>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</si>
  <si>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</si>
  <si>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</si>
  <si>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</si>
  <si>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</si>
  <si>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</si>
  <si>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</si>
  <si>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</si>
  <si>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</si>
  <si>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</si>
  <si>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</si>
  <si>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</si>
  <si>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</si>
  <si>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</si>
  <si>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</si>
  <si>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</si>
  <si>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</si>
  <si>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</si>
  <si>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</si>
  <si>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</si>
  <si>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</si>
  <si>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</si>
  <si>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</si>
  <si>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</si>
  <si>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</si>
  <si>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</si>
  <si>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</si>
  <si>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</si>
  <si>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</si>
  <si>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</si>
  <si>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</si>
  <si>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</si>
  <si>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</si>
  <si>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</si>
  <si>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</si>
  <si>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</si>
  <si>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</si>
  <si>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</si>
  <si>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</si>
  <si>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</si>
  <si>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</si>
  <si>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</si>
  <si>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</si>
  <si>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</si>
  <si>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</si>
  <si>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</si>
  <si>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</si>
  <si>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</si>
  <si>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</si>
  <si>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</si>
  <si>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</si>
  <si>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</si>
  <si>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</si>
  <si>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</si>
  <si>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</si>
  <si>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</si>
  <si>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</si>
  <si>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</si>
  <si>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</si>
  <si>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</si>
  <si>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</si>
  <si>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</si>
  <si>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</si>
  <si>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</si>
  <si>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</si>
  <si>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</si>
  <si>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</si>
  <si>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</si>
  <si>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</si>
  <si>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</si>
  <si>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</si>
  <si>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</si>
  <si>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</si>
  <si>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</si>
  <si>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</si>
  <si>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</si>
  <si>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</si>
  <si>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</si>
  <si>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</si>
  <si>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</si>
  <si>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</si>
  <si>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</si>
  <si>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</si>
  <si>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</si>
  <si>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</si>
  <si>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</si>
  <si>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</si>
  <si>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</si>
  <si>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</si>
  <si>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</si>
  <si>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</si>
  <si>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</si>
  <si>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</si>
  <si>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</si>
  <si>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</si>
  <si>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</si>
  <si>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</si>
  <si>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</si>
  <si>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</si>
  <si>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</si>
  <si>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</si>
  <si>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</si>
  <si>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</si>
  <si>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</si>
  <si>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</si>
  <si>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</si>
  <si>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</si>
  <si>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</si>
  <si>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</si>
  <si>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</si>
  <si>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</si>
  <si>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</si>
  <si>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</si>
  <si>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</si>
  <si>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</si>
  <si>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</si>
  <si>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</si>
  <si>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</si>
  <si>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</si>
  <si>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</si>
  <si>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</si>
  <si>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</si>
  <si>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</si>
  <si>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</si>
  <si>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</si>
  <si>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</si>
  <si>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</si>
  <si>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</si>
  <si>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</si>
  <si>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</si>
  <si>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</si>
  <si>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</si>
  <si>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</si>
  <si>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</si>
  <si>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</si>
  <si>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</si>
  <si>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</si>
  <si>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</si>
  <si>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</si>
  <si>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</si>
  <si>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</si>
  <si>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</si>
  <si>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</si>
  <si>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</si>
  <si>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</si>
  <si>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</si>
  <si>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</si>
  <si>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</si>
  <si>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JOSÉ ERIBERTO MEDEIROS RODRIGUES FILHO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</si>
  <si>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</si>
  <si>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</si>
  <si>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</si>
  <si>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</si>
  <si>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</si>
  <si>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</si>
  <si>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</si>
  <si>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</si>
  <si>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</si>
  <si>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</si>
  <si>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</si>
  <si>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</si>
  <si>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</si>
  <si>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</si>
  <si>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ROBERTO DE OLIVEIRA MANO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</si>
  <si>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</si>
  <si>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</si>
  <si>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</si>
  <si>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</si>
  <si>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</si>
  <si>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LUCAS BARBOSA</t>
  </si>
  <si>
    <t>NELSON ORLANDO DE ANDRADE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</si>
  <si>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</si>
  <si>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</si>
  <si>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</si>
  <si>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</si>
  <si>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</si>
  <si>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</si>
  <si>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</si>
  <si>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</si>
  <si>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</si>
  <si>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</si>
  <si>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FABIOLA TATIANA CRUZ DE FREITAS SANTOS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</si>
  <si>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</si>
  <si>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</si>
  <si>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</si>
  <si>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</si>
  <si>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</si>
  <si>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</si>
  <si>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</si>
  <si>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</si>
  <si>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</si>
  <si>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</si>
  <si>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</si>
  <si>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</si>
  <si>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</si>
  <si>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</si>
  <si>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</si>
  <si>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</si>
  <si>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</si>
  <si>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</si>
  <si>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</si>
  <si>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</si>
  <si>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</si>
  <si>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</si>
  <si>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</si>
  <si>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</si>
  <si>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</si>
  <si>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</si>
  <si>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</si>
  <si>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</si>
  <si>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</si>
  <si>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</si>
  <si>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</si>
  <si>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</si>
  <si>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</si>
  <si>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</si>
  <si>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</si>
  <si>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</si>
  <si>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</si>
  <si>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</si>
  <si>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</si>
  <si>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</si>
  <si>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</si>
  <si>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</si>
  <si>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</si>
  <si>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</si>
  <si>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</si>
  <si>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</si>
  <si>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</si>
  <si>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</si>
  <si>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</si>
  <si>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</si>
  <si>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</si>
  <si>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</si>
  <si>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</si>
  <si>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</si>
  <si>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</si>
  <si>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</si>
  <si>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</si>
  <si>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</si>
  <si>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</si>
  <si>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</si>
  <si>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</si>
  <si>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</si>
  <si>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</si>
  <si>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</si>
  <si>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</si>
  <si>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</si>
  <si>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</si>
  <si>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</si>
  <si>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</si>
  <si>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</si>
  <si>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</si>
  <si>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</si>
  <si>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</si>
  <si>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</si>
  <si>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</si>
  <si>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</si>
  <si>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</si>
  <si>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</si>
  <si>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</si>
  <si>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</si>
  <si>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</si>
  <si>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</si>
  <si>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</si>
  <si>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</si>
  <si>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</si>
  <si>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</si>
  <si>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</si>
  <si>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</si>
  <si>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</si>
  <si>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</si>
  <si>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</si>
  <si>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</si>
  <si>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</si>
  <si>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</si>
  <si>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</si>
  <si>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</si>
  <si>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</si>
  <si>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</si>
  <si>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</si>
  <si>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</si>
  <si>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</si>
  <si>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</si>
  <si>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</si>
  <si>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</si>
  <si>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</si>
  <si>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</si>
  <si>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GP Paraíba de Paraciclismo - CRI</t>
  </si>
  <si>
    <t>JOAO VINICIUS DA SILVA</t>
  </si>
  <si>
    <t>SOCIEDADE AMIGOS DO DEFICIENTE FÍSICO</t>
  </si>
  <si>
    <t>DIEGO CAMBOIM LOPES DE FIGUEIREDO</t>
  </si>
  <si>
    <t>PB</t>
  </si>
  <si>
    <t>PAULO SANTANA DOS SANTOS</t>
  </si>
  <si>
    <t>BA</t>
  </si>
  <si>
    <t>53100</t>
  </si>
  <si>
    <t>ANGELO MASSIMO DA SILVA</t>
  </si>
  <si>
    <t>DERCIO VIEIRA DA SILVA</t>
  </si>
  <si>
    <t>GILVAN ANDRADE DE LIMA</t>
  </si>
  <si>
    <t>GP Paraíba de Paraciclismo - CIR</t>
  </si>
  <si>
    <t>C1</t>
  </si>
  <si>
    <t>RANKING PARACICLISMO C5 - MASCULINO - 27/05/2025</t>
  </si>
  <si>
    <t>RANKING PARACICLISMO C5 - FEMININO - 27/05/2025</t>
  </si>
  <si>
    <t>RANKING PARACICLISMO C4 - MASCULINO - 27/05/2025</t>
  </si>
  <si>
    <t>RANKING PARACICLISMO C4 - FEMININO - 27/05/2025</t>
  </si>
  <si>
    <t>RANKING PARACICLISMO C3 - MASCULINO - 27/05/2025</t>
  </si>
  <si>
    <t>RANKING PARACICLISMO C3 - FEMININO - 27/05/2025</t>
  </si>
  <si>
    <t>RANKING PARACICLISMO C2 - MASCULINO - 27/05/2025</t>
  </si>
  <si>
    <t>RANKING PARACICLISMO C2 - FEMININO - 27/05/2025</t>
  </si>
  <si>
    <t>RANKING PARACICLISMO C1 - MASCULINO - 27/05/2025</t>
  </si>
  <si>
    <t>RANKING PARACICLISMO TANDEM B MASCULINO - 27/05/2025</t>
  </si>
  <si>
    <t>RANKING PARACICLISMO TANDEM B FEMININO - 27/05/2025</t>
  </si>
  <si>
    <t>RANKING PARACICLISMO HANDBIKE H5 MASCULINO - 27/05/2025</t>
  </si>
  <si>
    <t>RANKING PARACICLISMO HANDBIKE H4 FEMININO - 27/05/2025</t>
  </si>
  <si>
    <t>RANKING PARACICLISMO HANDBIKE H4 MASCULINO - 27/05/2025</t>
  </si>
  <si>
    <t>RANKING PARACICLISMO HANDBIKE H3 MASCULINO - 27/05/2025</t>
  </si>
  <si>
    <t>RANKING PARACICLISMO HANDBIKE H3 FEMININO - 27/05/2025</t>
  </si>
  <si>
    <t>RANKING PARACICLISMO HANDBIKE H2 MASCULINO - 27/05/2025</t>
  </si>
  <si>
    <t>RANKING PARACICLISMO HANDBIKE H2 FEMININO - 27/05/2025</t>
  </si>
  <si>
    <t>RANKING PARACICLISMO HANDBIKE H1 FEMININO - 27/05/2025</t>
  </si>
  <si>
    <t>RANKING PARACICLISMO HANDBIKE H1 MASCULINO - 27/05/2025</t>
  </si>
  <si>
    <t>RANKING PARACICLISMO PARACICLISMO T2 MASCULINO - 27/05/2025</t>
  </si>
  <si>
    <t>RANKING PARACICLISMO PARACICLISMO T2 FEMININO - 27/05/2025</t>
  </si>
  <si>
    <t>RANKING PARACICLISMO PARACICLISMO T1 MASCULINO - 27/05/2025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</si>
</sst>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0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6</xdr:col>
      <xdr:colOff>490534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6</xdr:col>
      <xdr:colOff>466725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123825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10401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259491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412829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471613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4124325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5"/>
  <sheetViews>
    <sheetView tabSelected="1"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21" width="6.6640625" style="12" customWidth="1"/>
    <col min="22" max="22" width="1" style="3" customWidth="1"/>
    <col min="23" max="16384" width="9.109375" style="3"/>
  </cols>
  <sheetData>
    <row r="1" spans="1:22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303</v>
      </c>
      <c r="O1" s="46" t="s">
        <v>292</v>
      </c>
      <c r="P1" s="46" t="s">
        <v>285</v>
      </c>
      <c r="Q1" s="46" t="s">
        <v>284</v>
      </c>
      <c r="R1" s="46" t="s">
        <v>272</v>
      </c>
      <c r="S1" s="46" t="s">
        <v>267</v>
      </c>
      <c r="T1" s="46" t="s">
        <v>141</v>
      </c>
      <c r="U1" s="46" t="s">
        <v>14</v>
      </c>
      <c r="V1" s="26"/>
    </row>
    <row r="2" spans="1:22" s="4" customFormat="1" ht="189" customHeight="1" x14ac:dyDescent="0.25">
      <c r="A2" s="48" t="s">
        <v>305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45795</v>
      </c>
      <c r="O3" s="19">
        <v>45794</v>
      </c>
      <c r="P3" s="19">
        <v>45795</v>
      </c>
      <c r="Q3" s="19">
        <v>45794</v>
      </c>
      <c r="R3" s="19">
        <v>45760</v>
      </c>
      <c r="S3" s="19">
        <v>45732</v>
      </c>
      <c r="T3" s="19">
        <v>45731</v>
      </c>
      <c r="U3" s="19">
        <v>45725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15</v>
      </c>
      <c r="R4" s="21" t="s">
        <v>15</v>
      </c>
      <c r="S4" s="21" t="s">
        <v>304</v>
      </c>
      <c r="T4" s="21" t="s">
        <v>304</v>
      </c>
      <c r="U4" s="45" t="s">
        <v>15</v>
      </c>
      <c r="V4" s="34"/>
    </row>
    <row r="5" spans="1:22" s="11" customFormat="1" ht="18" customHeight="1" x14ac:dyDescent="0.25">
      <c r="A5" s="1">
        <v>1</v>
      </c>
      <c r="B5" s="1" t="s">
        <v>56</v>
      </c>
      <c r="C5" s="5" t="s">
        <v>57</v>
      </c>
      <c r="D5" s="1" t="s">
        <v>29</v>
      </c>
      <c r="E5" s="6" t="s">
        <v>36</v>
      </c>
      <c r="F5" s="1" t="s">
        <v>13</v>
      </c>
      <c r="G5" s="1">
        <f t="shared" ref="G5:G22" si="0">SUM(I5:U5)</f>
        <v>355</v>
      </c>
      <c r="H5" s="30"/>
      <c r="I5" s="7"/>
      <c r="J5" s="7"/>
      <c r="K5" s="7"/>
      <c r="L5" s="7"/>
      <c r="M5" s="7"/>
      <c r="N5" s="7"/>
      <c r="O5" s="7"/>
      <c r="P5" s="7">
        <v>60</v>
      </c>
      <c r="Q5" s="7">
        <v>45</v>
      </c>
      <c r="R5" s="7">
        <v>50</v>
      </c>
      <c r="S5" s="7">
        <v>75</v>
      </c>
      <c r="T5" s="7">
        <v>65</v>
      </c>
      <c r="U5" s="7">
        <v>60</v>
      </c>
      <c r="V5" s="35"/>
    </row>
    <row r="6" spans="1:22" s="11" customFormat="1" ht="18" customHeight="1" x14ac:dyDescent="0.25">
      <c r="A6" s="1">
        <v>2</v>
      </c>
      <c r="B6" s="1">
        <v>16968</v>
      </c>
      <c r="C6" s="5" t="s">
        <v>198</v>
      </c>
      <c r="D6" s="1" t="s">
        <v>29</v>
      </c>
      <c r="E6" s="6" t="s">
        <v>24</v>
      </c>
      <c r="F6" s="1" t="s">
        <v>13</v>
      </c>
      <c r="G6" s="1">
        <f t="shared" si="0"/>
        <v>350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200</v>
      </c>
      <c r="T6" s="7">
        <v>150</v>
      </c>
      <c r="U6" s="7"/>
      <c r="V6" s="35"/>
    </row>
    <row r="7" spans="1:22" s="11" customFormat="1" ht="18" customHeight="1" x14ac:dyDescent="0.25">
      <c r="A7" s="1">
        <v>3</v>
      </c>
      <c r="B7" s="1">
        <v>50256</v>
      </c>
      <c r="C7" s="5" t="s">
        <v>201</v>
      </c>
      <c r="D7" s="1" t="s">
        <v>29</v>
      </c>
      <c r="E7" s="6" t="s">
        <v>202</v>
      </c>
      <c r="F7" s="1" t="s">
        <v>203</v>
      </c>
      <c r="G7" s="1">
        <f t="shared" si="0"/>
        <v>330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70</v>
      </c>
      <c r="S7" s="7">
        <v>150</v>
      </c>
      <c r="T7" s="7">
        <v>110</v>
      </c>
      <c r="U7" s="7"/>
      <c r="V7" s="35"/>
    </row>
    <row r="8" spans="1:22" s="11" customFormat="1" ht="18" customHeight="1" x14ac:dyDescent="0.25">
      <c r="A8" s="1">
        <v>4</v>
      </c>
      <c r="B8" s="1" t="s">
        <v>54</v>
      </c>
      <c r="C8" s="5" t="s">
        <v>55</v>
      </c>
      <c r="D8" s="1" t="s">
        <v>29</v>
      </c>
      <c r="E8" s="6" t="s">
        <v>24</v>
      </c>
      <c r="F8" s="1" t="s">
        <v>13</v>
      </c>
      <c r="G8" s="1">
        <f t="shared" si="0"/>
        <v>270</v>
      </c>
      <c r="H8" s="30"/>
      <c r="I8" s="7"/>
      <c r="J8" s="7"/>
      <c r="K8" s="7"/>
      <c r="L8" s="7"/>
      <c r="M8" s="7"/>
      <c r="N8" s="7"/>
      <c r="O8" s="7"/>
      <c r="P8" s="7">
        <v>40</v>
      </c>
      <c r="Q8" s="7">
        <v>40</v>
      </c>
      <c r="R8" s="7">
        <v>40</v>
      </c>
      <c r="S8" s="7">
        <v>45</v>
      </c>
      <c r="T8" s="7">
        <v>35</v>
      </c>
      <c r="U8" s="7">
        <v>70</v>
      </c>
      <c r="V8" s="35"/>
    </row>
    <row r="9" spans="1:22" s="11" customFormat="1" ht="18" customHeight="1" x14ac:dyDescent="0.25">
      <c r="A9" s="1">
        <v>5</v>
      </c>
      <c r="B9" s="1">
        <v>30600</v>
      </c>
      <c r="C9" s="5" t="s">
        <v>208</v>
      </c>
      <c r="D9" s="1" t="s">
        <v>29</v>
      </c>
      <c r="E9" s="6" t="s">
        <v>209</v>
      </c>
      <c r="F9" s="1" t="s">
        <v>210</v>
      </c>
      <c r="G9" s="1">
        <f t="shared" si="0"/>
        <v>260</v>
      </c>
      <c r="H9" s="30"/>
      <c r="I9" s="7"/>
      <c r="J9" s="7"/>
      <c r="K9" s="7"/>
      <c r="L9" s="7"/>
      <c r="M9" s="7"/>
      <c r="N9" s="7"/>
      <c r="O9" s="7"/>
      <c r="P9" s="7">
        <v>45</v>
      </c>
      <c r="Q9" s="7">
        <v>50</v>
      </c>
      <c r="R9" s="7">
        <v>45</v>
      </c>
      <c r="S9" s="7">
        <v>65</v>
      </c>
      <c r="T9" s="7">
        <v>55</v>
      </c>
      <c r="U9" s="7"/>
      <c r="V9" s="35"/>
    </row>
    <row r="10" spans="1:22" s="11" customFormat="1" ht="18" customHeight="1" x14ac:dyDescent="0.25">
      <c r="A10" s="1">
        <v>6</v>
      </c>
      <c r="B10" s="1">
        <v>41183</v>
      </c>
      <c r="C10" s="5" t="s">
        <v>197</v>
      </c>
      <c r="D10" s="1" t="s">
        <v>29</v>
      </c>
      <c r="E10" s="6" t="s">
        <v>24</v>
      </c>
      <c r="F10" s="1" t="s">
        <v>102</v>
      </c>
      <c r="G10" s="1">
        <f t="shared" si="0"/>
        <v>255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85</v>
      </c>
      <c r="T10" s="7">
        <v>170</v>
      </c>
      <c r="U10" s="7"/>
      <c r="V10" s="35"/>
    </row>
    <row r="11" spans="1:22" s="11" customFormat="1" ht="18" customHeight="1" x14ac:dyDescent="0.25">
      <c r="A11" s="1">
        <v>7</v>
      </c>
      <c r="B11" s="1">
        <v>60592</v>
      </c>
      <c r="C11" s="5" t="s">
        <v>199</v>
      </c>
      <c r="D11" s="1" t="s">
        <v>29</v>
      </c>
      <c r="E11" s="6" t="s">
        <v>200</v>
      </c>
      <c r="F11" s="1" t="s">
        <v>75</v>
      </c>
      <c r="G11" s="1">
        <f t="shared" si="0"/>
        <v>250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125</v>
      </c>
      <c r="T11" s="7">
        <v>125</v>
      </c>
      <c r="U11" s="7"/>
      <c r="V11" s="35"/>
    </row>
    <row r="12" spans="1:22" s="11" customFormat="1" ht="18" customHeight="1" x14ac:dyDescent="0.25">
      <c r="A12" s="1">
        <v>8</v>
      </c>
      <c r="B12" s="1">
        <v>26603</v>
      </c>
      <c r="C12" s="5" t="s">
        <v>204</v>
      </c>
      <c r="D12" s="1" t="s">
        <v>29</v>
      </c>
      <c r="E12" s="6" t="s">
        <v>205</v>
      </c>
      <c r="F12" s="1" t="s">
        <v>13</v>
      </c>
      <c r="G12" s="1">
        <f t="shared" si="0"/>
        <v>210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110</v>
      </c>
      <c r="T12" s="7">
        <v>100</v>
      </c>
      <c r="U12" s="7"/>
      <c r="V12" s="35"/>
    </row>
    <row r="13" spans="1:22" s="11" customFormat="1" ht="18" customHeight="1" x14ac:dyDescent="0.25">
      <c r="A13" s="1">
        <v>9</v>
      </c>
      <c r="B13" s="1" t="s">
        <v>273</v>
      </c>
      <c r="C13" s="5" t="s">
        <v>274</v>
      </c>
      <c r="D13" s="1" t="s">
        <v>29</v>
      </c>
      <c r="E13" s="6" t="s">
        <v>217</v>
      </c>
      <c r="F13" s="1" t="s">
        <v>26</v>
      </c>
      <c r="G13" s="1">
        <f t="shared" si="0"/>
        <v>190</v>
      </c>
      <c r="H13" s="30"/>
      <c r="I13" s="7"/>
      <c r="J13" s="7"/>
      <c r="K13" s="7"/>
      <c r="L13" s="7"/>
      <c r="M13" s="7"/>
      <c r="N13" s="7"/>
      <c r="O13" s="7"/>
      <c r="P13" s="7">
        <v>70</v>
      </c>
      <c r="Q13" s="7">
        <v>60</v>
      </c>
      <c r="R13" s="7">
        <v>60</v>
      </c>
      <c r="S13" s="7"/>
      <c r="T13" s="7"/>
      <c r="U13" s="7"/>
      <c r="V13" s="35"/>
    </row>
    <row r="14" spans="1:22" s="11" customFormat="1" ht="18" customHeight="1" x14ac:dyDescent="0.25">
      <c r="A14" s="1">
        <v>10</v>
      </c>
      <c r="B14" s="1">
        <v>5758</v>
      </c>
      <c r="C14" s="5" t="s">
        <v>206</v>
      </c>
      <c r="D14" s="1" t="s">
        <v>29</v>
      </c>
      <c r="E14" s="6" t="s">
        <v>24</v>
      </c>
      <c r="F14" s="1" t="s">
        <v>102</v>
      </c>
      <c r="G14" s="1">
        <f t="shared" si="0"/>
        <v>185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100</v>
      </c>
      <c r="T14" s="7">
        <v>85</v>
      </c>
      <c r="U14" s="7"/>
      <c r="V14" s="35"/>
    </row>
    <row r="15" spans="1:22" s="11" customFormat="1" ht="18" customHeight="1" x14ac:dyDescent="0.25">
      <c r="A15" s="1">
        <v>11</v>
      </c>
      <c r="B15" s="1" t="s">
        <v>58</v>
      </c>
      <c r="C15" s="5" t="s">
        <v>59</v>
      </c>
      <c r="D15" s="1" t="s">
        <v>29</v>
      </c>
      <c r="E15" s="6" t="s">
        <v>24</v>
      </c>
      <c r="F15" s="1" t="s">
        <v>13</v>
      </c>
      <c r="G15" s="1">
        <f t="shared" si="0"/>
        <v>145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35</v>
      </c>
      <c r="S15" s="7">
        <v>35</v>
      </c>
      <c r="T15" s="7">
        <v>25</v>
      </c>
      <c r="U15" s="7">
        <v>50</v>
      </c>
      <c r="V15" s="35"/>
    </row>
    <row r="16" spans="1:22" s="11" customFormat="1" ht="18" customHeight="1" x14ac:dyDescent="0.25">
      <c r="A16" s="1">
        <v>12</v>
      </c>
      <c r="B16" s="1">
        <v>52386</v>
      </c>
      <c r="C16" s="5" t="s">
        <v>293</v>
      </c>
      <c r="D16" s="1" t="s">
        <v>29</v>
      </c>
      <c r="E16" s="6" t="s">
        <v>294</v>
      </c>
      <c r="F16" s="1" t="s">
        <v>291</v>
      </c>
      <c r="G16" s="1">
        <f t="shared" si="0"/>
        <v>140</v>
      </c>
      <c r="H16" s="30"/>
      <c r="I16" s="7"/>
      <c r="J16" s="7"/>
      <c r="K16" s="7"/>
      <c r="L16" s="7"/>
      <c r="M16" s="7"/>
      <c r="N16" s="7">
        <v>70</v>
      </c>
      <c r="O16" s="7">
        <v>70</v>
      </c>
      <c r="P16" s="7"/>
      <c r="Q16" s="7"/>
      <c r="R16" s="7"/>
      <c r="S16" s="7"/>
      <c r="T16" s="7"/>
      <c r="U16" s="7"/>
      <c r="V16" s="35"/>
    </row>
    <row r="17" spans="1:22" s="11" customFormat="1" ht="18" customHeight="1" x14ac:dyDescent="0.25">
      <c r="A17" s="1">
        <v>13</v>
      </c>
      <c r="B17" s="1">
        <v>46287</v>
      </c>
      <c r="C17" s="5" t="s">
        <v>207</v>
      </c>
      <c r="D17" s="1" t="s">
        <v>29</v>
      </c>
      <c r="E17" s="6" t="s">
        <v>36</v>
      </c>
      <c r="F17" s="1" t="s">
        <v>13</v>
      </c>
      <c r="G17" s="1">
        <f t="shared" si="0"/>
        <v>130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55</v>
      </c>
      <c r="T17" s="7">
        <v>75</v>
      </c>
      <c r="U17" s="7"/>
      <c r="V17" s="35"/>
    </row>
    <row r="18" spans="1:22" s="11" customFormat="1" ht="18" customHeight="1" x14ac:dyDescent="0.25">
      <c r="A18" s="1">
        <v>14</v>
      </c>
      <c r="B18" s="1">
        <v>53310</v>
      </c>
      <c r="C18" s="5" t="s">
        <v>295</v>
      </c>
      <c r="D18" s="1" t="s">
        <v>29</v>
      </c>
      <c r="E18" s="6" t="s">
        <v>24</v>
      </c>
      <c r="F18" s="1" t="s">
        <v>296</v>
      </c>
      <c r="G18" s="1">
        <f t="shared" si="0"/>
        <v>120</v>
      </c>
      <c r="H18" s="30"/>
      <c r="I18" s="7"/>
      <c r="J18" s="7"/>
      <c r="K18" s="7"/>
      <c r="L18" s="7"/>
      <c r="M18" s="7"/>
      <c r="N18" s="7">
        <v>60</v>
      </c>
      <c r="O18" s="7">
        <v>60</v>
      </c>
      <c r="P18" s="7"/>
      <c r="Q18" s="7"/>
      <c r="R18" s="7"/>
      <c r="S18" s="7"/>
      <c r="T18" s="7"/>
      <c r="U18" s="7"/>
      <c r="V18" s="35"/>
    </row>
    <row r="19" spans="1:22" s="11" customFormat="1" ht="18" customHeight="1" x14ac:dyDescent="0.25">
      <c r="A19" s="1">
        <v>14</v>
      </c>
      <c r="B19" s="1">
        <v>1876</v>
      </c>
      <c r="C19" s="5" t="s">
        <v>286</v>
      </c>
      <c r="D19" s="1" t="s">
        <v>29</v>
      </c>
      <c r="E19" s="6" t="s">
        <v>24</v>
      </c>
      <c r="F19" s="1" t="s">
        <v>13</v>
      </c>
      <c r="G19" s="1">
        <f t="shared" si="0"/>
        <v>120</v>
      </c>
      <c r="H19" s="30"/>
      <c r="I19" s="7"/>
      <c r="J19" s="7"/>
      <c r="K19" s="7"/>
      <c r="L19" s="7"/>
      <c r="M19" s="7"/>
      <c r="N19" s="7"/>
      <c r="O19" s="7"/>
      <c r="P19" s="7">
        <v>50</v>
      </c>
      <c r="Q19" s="7">
        <v>70</v>
      </c>
      <c r="R19" s="7"/>
      <c r="S19" s="7"/>
      <c r="T19" s="7"/>
      <c r="U19" s="7"/>
      <c r="V19" s="35"/>
    </row>
    <row r="20" spans="1:22" s="11" customFormat="1" ht="18" customHeight="1" x14ac:dyDescent="0.25">
      <c r="A20" s="1">
        <v>16</v>
      </c>
      <c r="B20" s="1" t="s">
        <v>60</v>
      </c>
      <c r="C20" s="5" t="s">
        <v>61</v>
      </c>
      <c r="D20" s="1" t="s">
        <v>29</v>
      </c>
      <c r="E20" s="6" t="s">
        <v>24</v>
      </c>
      <c r="F20" s="1" t="s">
        <v>53</v>
      </c>
      <c r="G20" s="1">
        <f t="shared" si="0"/>
        <v>115</v>
      </c>
      <c r="H20" s="30"/>
      <c r="I20" s="7"/>
      <c r="J20" s="7"/>
      <c r="K20" s="7"/>
      <c r="L20" s="7"/>
      <c r="M20" s="7"/>
      <c r="N20" s="7"/>
      <c r="O20" s="7"/>
      <c r="P20" s="7">
        <v>35</v>
      </c>
      <c r="Q20" s="7">
        <v>35</v>
      </c>
      <c r="R20" s="7"/>
      <c r="S20" s="7"/>
      <c r="T20" s="7"/>
      <c r="U20" s="7">
        <v>45</v>
      </c>
      <c r="V20" s="35"/>
    </row>
    <row r="21" spans="1:22" s="11" customFormat="1" ht="18" customHeight="1" x14ac:dyDescent="0.25">
      <c r="A21" s="1">
        <v>17</v>
      </c>
      <c r="B21" s="1">
        <v>607</v>
      </c>
      <c r="C21" s="5" t="s">
        <v>211</v>
      </c>
      <c r="D21" s="1" t="s">
        <v>29</v>
      </c>
      <c r="E21" s="6" t="s">
        <v>143</v>
      </c>
      <c r="F21" s="1" t="s">
        <v>13</v>
      </c>
      <c r="G21" s="1">
        <f t="shared" si="0"/>
        <v>45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45</v>
      </c>
      <c r="U21" s="7"/>
      <c r="V21" s="35"/>
    </row>
    <row r="22" spans="1:22" s="11" customFormat="1" ht="18" customHeight="1" x14ac:dyDescent="0.25">
      <c r="A22" s="1">
        <v>18</v>
      </c>
      <c r="B22" s="1">
        <v>16739</v>
      </c>
      <c r="C22" s="5" t="s">
        <v>212</v>
      </c>
      <c r="D22" s="1" t="s">
        <v>29</v>
      </c>
      <c r="E22" s="6" t="s">
        <v>143</v>
      </c>
      <c r="F22" s="1" t="s">
        <v>13</v>
      </c>
      <c r="G22" s="1">
        <f t="shared" si="0"/>
        <v>30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30</v>
      </c>
      <c r="U22" s="7"/>
      <c r="V22" s="35"/>
    </row>
    <row r="23" spans="1:22" ht="18" customHeight="1" x14ac:dyDescent="0.25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33"/>
    </row>
    <row r="24" spans="1:22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36"/>
    </row>
    <row r="25" spans="1:22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</sheetData>
  <sheetProtection algorithmName="SHA-512" hashValue="4yK8tFEjZ9ACPSPZZO9Ylo/J8xuoTgLNOFhzC/RnqI5HL4XqzfNtQYRCyT8Pnt4sQXQtpU1cgAZGLTm5Gl32zQ==" saltValue="lHy2xub5XCYb1hgObkULxQ==" spinCount="100000" sheet="1" selectLockedCells="1" selectUnlockedCells="1"/>
  <sortState xmlns:xlrd2="http://schemas.microsoft.com/office/spreadsheetml/2017/richdata2" ref="A5:U22">
    <sortCondition descending="1" ref="G5:G22"/>
  </sortState>
  <mergeCells count="15">
    <mergeCell ref="U1:U2"/>
    <mergeCell ref="A2:G2"/>
    <mergeCell ref="A1:G1"/>
    <mergeCell ref="T1:T2"/>
    <mergeCell ref="S1:S2"/>
    <mergeCell ref="R1:R2"/>
    <mergeCell ref="M1:M2"/>
    <mergeCell ref="L1:L2"/>
    <mergeCell ref="K1:K2"/>
    <mergeCell ref="J1:J2"/>
    <mergeCell ref="I1:I2"/>
    <mergeCell ref="P1:P2"/>
    <mergeCell ref="Q1:Q2"/>
    <mergeCell ref="O1:O2"/>
    <mergeCell ref="N1:N2"/>
  </mergeCells>
  <phoneticPr fontId="0" type="noConversion"/>
  <conditionalFormatting sqref="B23:B1048576 B1:B10">
    <cfRule type="duplicateValues" dxfId="208" priority="1" stopIfTrue="1"/>
  </conditionalFormatting>
  <conditionalFormatting sqref="B3:C3">
    <cfRule type="duplicateValues" dxfId="207" priority="9" stopIfTrue="1"/>
  </conditionalFormatting>
  <conditionalFormatting sqref="B5:C10 C11:C22">
    <cfRule type="duplicateValues" dxfId="206" priority="1874" stopIfTrue="1"/>
  </conditionalFormatting>
  <conditionalFormatting sqref="B23:C23 B5:C10 C11:C22">
    <cfRule type="duplicateValues" dxfId="205" priority="1810" stopIfTrue="1"/>
    <cfRule type="duplicateValues" dxfId="204" priority="1811" stopIfTrue="1"/>
    <cfRule type="duplicateValues" dxfId="203" priority="1812" stopIfTrue="1"/>
  </conditionalFormatting>
  <conditionalFormatting sqref="B23:C25">
    <cfRule type="duplicateValues" dxfId="202" priority="1629" stopIfTrue="1"/>
  </conditionalFormatting>
  <conditionalFormatting sqref="B23:C65538 B1:C2 B4:C4">
    <cfRule type="expression" dxfId="201" priority="1630" stopIfTrue="1">
      <formula>AND(COUNTIF($B$1:$C$2, B1)+COUNTIF($B$4:$C$4, B1)+COUNTIF($B$23:$C$65538, B1)&gt;1,NOT(ISBLANK(B1)))</formula>
    </cfRule>
  </conditionalFormatting>
  <conditionalFormatting sqref="C1:C1048576">
    <cfRule type="duplicateValues" dxfId="200" priority="2" stopIfTrue="1"/>
    <cfRule type="duplicateValues" dxfId="199" priority="3" stopIfTrue="1"/>
    <cfRule type="duplicateValues" dxfId="198" priority="4" stopIfTrue="1"/>
  </conditionalFormatting>
  <conditionalFormatting sqref="C23">
    <cfRule type="duplicateValues" dxfId="197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15"/>
  <sheetViews>
    <sheetView zoomScale="80" zoomScaleNormal="80" workbookViewId="0">
      <selection activeCell="C27" sqref="C27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4.441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285</v>
      </c>
      <c r="R1" s="46" t="s">
        <v>284</v>
      </c>
      <c r="S1" s="46" t="s">
        <v>272</v>
      </c>
      <c r="T1" s="46" t="s">
        <v>267</v>
      </c>
      <c r="U1" s="46" t="s">
        <v>141</v>
      </c>
      <c r="V1" s="46" t="s">
        <v>14</v>
      </c>
      <c r="W1" s="26"/>
    </row>
    <row r="2" spans="1:23" s="4" customFormat="1" ht="169.95" customHeight="1" x14ac:dyDescent="0.25">
      <c r="A2" s="48" t="s">
        <v>306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45795</v>
      </c>
      <c r="R3" s="19">
        <v>45794</v>
      </c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15</v>
      </c>
      <c r="R4" s="21" t="s">
        <v>15</v>
      </c>
      <c r="S4" s="21" t="s">
        <v>15</v>
      </c>
      <c r="T4" s="21" t="s">
        <v>304</v>
      </c>
      <c r="U4" s="21" t="s">
        <v>304</v>
      </c>
      <c r="V4" s="21" t="s">
        <v>15</v>
      </c>
      <c r="W4" s="34"/>
    </row>
    <row r="5" spans="1:23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>SUM(I5:V5)</f>
        <v>580</v>
      </c>
      <c r="H5" s="31"/>
      <c r="I5" s="1"/>
      <c r="J5" s="1"/>
      <c r="K5" s="1"/>
      <c r="L5" s="1"/>
      <c r="M5" s="1"/>
      <c r="N5" s="1"/>
      <c r="O5" s="1"/>
      <c r="P5" s="1"/>
      <c r="Q5" s="1">
        <v>70</v>
      </c>
      <c r="R5" s="1">
        <v>70</v>
      </c>
      <c r="S5" s="1">
        <v>70</v>
      </c>
      <c r="T5" s="1">
        <v>150</v>
      </c>
      <c r="U5" s="1">
        <v>150</v>
      </c>
      <c r="V5" s="1">
        <v>70</v>
      </c>
      <c r="W5" s="31"/>
    </row>
    <row r="6" spans="1:23" s="11" customFormat="1" ht="18" customHeight="1" x14ac:dyDescent="0.25">
      <c r="A6" s="1">
        <v>2</v>
      </c>
      <c r="B6" s="1">
        <v>1972</v>
      </c>
      <c r="C6" s="5" t="s">
        <v>233</v>
      </c>
      <c r="D6" s="23" t="s">
        <v>68</v>
      </c>
      <c r="E6" s="6" t="s">
        <v>151</v>
      </c>
      <c r="F6" s="1" t="s">
        <v>75</v>
      </c>
      <c r="G6" s="1">
        <f>SUM(I6:V6)</f>
        <v>400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200</v>
      </c>
      <c r="U6" s="1">
        <v>200</v>
      </c>
      <c r="V6" s="1"/>
      <c r="W6" s="31"/>
    </row>
    <row r="7" spans="1:23" s="11" customFormat="1" ht="18" customHeight="1" x14ac:dyDescent="0.25">
      <c r="A7" s="1">
        <v>3</v>
      </c>
      <c r="B7" s="1">
        <v>49169</v>
      </c>
      <c r="C7" s="22" t="s">
        <v>234</v>
      </c>
      <c r="D7" s="23" t="s">
        <v>68</v>
      </c>
      <c r="E7" s="5" t="s">
        <v>127</v>
      </c>
      <c r="F7" s="1" t="s">
        <v>102</v>
      </c>
      <c r="G7" s="1">
        <f>SUM(I7:V7)</f>
        <v>340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>
        <v>170</v>
      </c>
      <c r="U7" s="1">
        <v>170</v>
      </c>
      <c r="V7" s="1"/>
      <c r="W7" s="31"/>
    </row>
    <row r="8" spans="1:23" s="11" customFormat="1" ht="18" customHeight="1" x14ac:dyDescent="0.25">
      <c r="A8" s="1">
        <v>4</v>
      </c>
      <c r="B8" s="1">
        <v>46399</v>
      </c>
      <c r="C8" s="22" t="s">
        <v>235</v>
      </c>
      <c r="D8" s="23" t="s">
        <v>68</v>
      </c>
      <c r="E8" s="5" t="s">
        <v>217</v>
      </c>
      <c r="F8" s="1" t="s">
        <v>26</v>
      </c>
      <c r="G8" s="1">
        <f>SUM(I8:V8)</f>
        <v>250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v>125</v>
      </c>
      <c r="U8" s="1">
        <v>125</v>
      </c>
      <c r="V8" s="1"/>
      <c r="W8" s="31"/>
    </row>
    <row r="9" spans="1:23" s="11" customFormat="1" ht="18" customHeight="1" x14ac:dyDescent="0.25">
      <c r="A9" s="1">
        <v>5</v>
      </c>
      <c r="B9" s="1">
        <v>42383</v>
      </c>
      <c r="C9" s="22" t="s">
        <v>236</v>
      </c>
      <c r="D9" s="23" t="s">
        <v>68</v>
      </c>
      <c r="E9" s="5" t="s">
        <v>24</v>
      </c>
      <c r="F9" s="1" t="s">
        <v>13</v>
      </c>
      <c r="G9" s="1">
        <f>SUM(I9:V9)</f>
        <v>110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>
        <v>110</v>
      </c>
      <c r="V9" s="1"/>
      <c r="W9" s="31"/>
    </row>
    <row r="10" spans="1:23" s="11" customFormat="1" ht="18" hidden="1" customHeight="1" x14ac:dyDescent="0.25">
      <c r="A10" s="1">
        <v>6</v>
      </c>
      <c r="B10" s="1"/>
      <c r="C10" s="22"/>
      <c r="D10" s="23"/>
      <c r="E10" s="5"/>
      <c r="F10" s="1"/>
      <c r="G10" s="1">
        <f t="shared" ref="G10:G12" si="0">SUM(I10:V10)</f>
        <v>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31"/>
    </row>
    <row r="11" spans="1:23" s="11" customFormat="1" ht="18" hidden="1" customHeight="1" x14ac:dyDescent="0.25">
      <c r="A11" s="1">
        <v>7</v>
      </c>
      <c r="B11" s="1"/>
      <c r="C11" s="22"/>
      <c r="D11" s="23"/>
      <c r="E11" s="5"/>
      <c r="F11" s="1"/>
      <c r="G11" s="1">
        <f t="shared" si="0"/>
        <v>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31"/>
    </row>
    <row r="12" spans="1:23" s="11" customFormat="1" ht="18" hidden="1" customHeight="1" x14ac:dyDescent="0.25">
      <c r="A12" s="1">
        <v>8</v>
      </c>
      <c r="B12" s="1"/>
      <c r="C12" s="22"/>
      <c r="D12" s="23"/>
      <c r="E12" s="5"/>
      <c r="F12" s="1"/>
      <c r="G12" s="1">
        <f t="shared" si="0"/>
        <v>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31"/>
    </row>
    <row r="13" spans="1:23" ht="18" customHeight="1" x14ac:dyDescent="0.25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33"/>
    </row>
    <row r="14" spans="1:23" ht="6.9" customHeight="1" x14ac:dyDescent="0.25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36"/>
    </row>
    <row r="15" spans="1:23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</sheetData>
  <sheetProtection algorithmName="SHA-512" hashValue="s0GozzDdYImWS4JEt/TulW8IZTFW5QLDKO2jlNfUu1z1HIRoNGVtGOBY5GpHNU+D4eMwwedK5wvhA6TF2FB4Pw==" saltValue="WU2fCExfNLHf4+pz54OK4w==" spinCount="100000" sheet="1" selectLockedCells="1" selectUnlockedCells="1"/>
  <sortState xmlns:xlrd2="http://schemas.microsoft.com/office/spreadsheetml/2017/richdata2" ref="B5:V9">
    <sortCondition descending="1" ref="G5:G9"/>
  </sortState>
  <mergeCells count="16">
    <mergeCell ref="V1:V2"/>
    <mergeCell ref="U1:U2"/>
    <mergeCell ref="A2:G2"/>
    <mergeCell ref="A1:G1"/>
    <mergeCell ref="I1:I2"/>
    <mergeCell ref="T1:T2"/>
    <mergeCell ref="S1:S2"/>
    <mergeCell ref="P1:P2"/>
    <mergeCell ref="O1:O2"/>
    <mergeCell ref="N1:N2"/>
    <mergeCell ref="M1:M2"/>
    <mergeCell ref="L1:L2"/>
    <mergeCell ref="J1:J2"/>
    <mergeCell ref="K1:K2"/>
    <mergeCell ref="Q1:Q2"/>
    <mergeCell ref="R1:R2"/>
  </mergeCells>
  <conditionalFormatting sqref="B3:C3">
    <cfRule type="duplicateValues" dxfId="196" priority="10" stopIfTrue="1"/>
  </conditionalFormatting>
  <conditionalFormatting sqref="B5:C12">
    <cfRule type="expression" dxfId="195" priority="1631" stopIfTrue="1">
      <formula>AND(COUNTIF($B$6:$C$7, B5)+COUNTIF(#REF!, B5)&gt;1,NOT(ISBLANK(B5)))</formula>
    </cfRule>
  </conditionalFormatting>
  <conditionalFormatting sqref="B5:C13">
    <cfRule type="expression" dxfId="194" priority="1817" stopIfTrue="1">
      <formula>AND(COUNTIF($B$6:$C$7, B5)+COUNTIF($B$13:$C$13, B5)+COUNTIF(#REF!, B5)&gt;1,NOT(ISBLANK(B5)))</formula>
    </cfRule>
    <cfRule type="duplicateValues" dxfId="193" priority="1818" stopIfTrue="1"/>
  </conditionalFormatting>
  <conditionalFormatting sqref="B13:C15">
    <cfRule type="expression" dxfId="192" priority="1636" stopIfTrue="1">
      <formula>AND(COUNTIF(#REF!, B13)+COUNTIF($B$13:$C$15, B13)+COUNTIF(#REF!, B13)&gt;1,NOT(ISBLANK(B13)))</formula>
    </cfRule>
  </conditionalFormatting>
  <conditionalFormatting sqref="B13:C65538 B1:C2 B4:C4">
    <cfRule type="expression" dxfId="191" priority="1637" stopIfTrue="1">
      <formula>AND(COUNTIF($B$1:$C$2, B1)+COUNTIF($B$4:$C$4, B1)+COUNTIF($B$13:$C$65538, B1)&gt;1,NOT(ISBLANK(B1)))</formula>
    </cfRule>
  </conditionalFormatting>
  <conditionalFormatting sqref="C1:C1048576">
    <cfRule type="duplicateValues" dxfId="190" priority="1" stopIfTrue="1"/>
  </conditionalFormatting>
  <conditionalFormatting sqref="C13">
    <cfRule type="duplicateValues" dxfId="189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Y25"/>
  <sheetViews>
    <sheetView zoomScale="85" zoomScaleNormal="85" workbookViewId="0">
      <selection activeCell="C5" sqref="C5:C19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4" width="6.6640625" style="12" customWidth="1"/>
    <col min="25" max="25" width="1" style="3" customWidth="1"/>
    <col min="26" max="16384" width="9.109375" style="3"/>
  </cols>
  <sheetData>
    <row r="1" spans="1:2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292</v>
      </c>
      <c r="S1" s="46" t="s">
        <v>285</v>
      </c>
      <c r="T1" s="46" t="s">
        <v>284</v>
      </c>
      <c r="U1" s="46" t="s">
        <v>272</v>
      </c>
      <c r="V1" s="46" t="s">
        <v>267</v>
      </c>
      <c r="W1" s="46" t="s">
        <v>141</v>
      </c>
      <c r="X1" s="46" t="s">
        <v>14</v>
      </c>
      <c r="Y1" s="26"/>
    </row>
    <row r="2" spans="1:25" s="4" customFormat="1" ht="168.6" customHeight="1" x14ac:dyDescent="0.25">
      <c r="A2" s="48" t="s">
        <v>307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45794</v>
      </c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15</v>
      </c>
      <c r="S4" s="21" t="s">
        <v>15</v>
      </c>
      <c r="T4" s="21" t="s">
        <v>15</v>
      </c>
      <c r="U4" s="21" t="s">
        <v>15</v>
      </c>
      <c r="V4" s="21" t="s">
        <v>304</v>
      </c>
      <c r="W4" s="21" t="s">
        <v>304</v>
      </c>
      <c r="X4" s="21" t="s">
        <v>15</v>
      </c>
      <c r="Y4" s="34"/>
    </row>
    <row r="5" spans="1:25" s="11" customFormat="1" ht="18" customHeight="1" x14ac:dyDescent="0.25">
      <c r="A5" s="1">
        <v>1</v>
      </c>
      <c r="B5" s="1" t="s">
        <v>43</v>
      </c>
      <c r="C5" s="5" t="s">
        <v>44</v>
      </c>
      <c r="D5" s="1" t="s">
        <v>21</v>
      </c>
      <c r="E5" s="22" t="s">
        <v>45</v>
      </c>
      <c r="F5" s="23" t="s">
        <v>25</v>
      </c>
      <c r="G5" s="1">
        <f t="shared" ref="G5:G19" si="0">SUM(I5:X5)</f>
        <v>395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>
        <v>200</v>
      </c>
      <c r="W5" s="1">
        <v>125</v>
      </c>
      <c r="X5" s="1">
        <v>70</v>
      </c>
      <c r="Y5" s="31"/>
    </row>
    <row r="6" spans="1:25" s="11" customFormat="1" ht="18" customHeight="1" x14ac:dyDescent="0.25">
      <c r="A6" s="1">
        <v>2</v>
      </c>
      <c r="B6" s="1" t="s">
        <v>46</v>
      </c>
      <c r="C6" s="5" t="s">
        <v>47</v>
      </c>
      <c r="D6" s="1" t="s">
        <v>21</v>
      </c>
      <c r="E6" s="6" t="s">
        <v>36</v>
      </c>
      <c r="F6" s="1" t="s">
        <v>13</v>
      </c>
      <c r="G6" s="1">
        <f t="shared" si="0"/>
        <v>380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60</v>
      </c>
      <c r="T6" s="7">
        <v>60</v>
      </c>
      <c r="U6" s="7">
        <v>70</v>
      </c>
      <c r="V6" s="7">
        <v>75</v>
      </c>
      <c r="W6" s="7">
        <v>55</v>
      </c>
      <c r="X6" s="7">
        <v>60</v>
      </c>
      <c r="Y6" s="31"/>
    </row>
    <row r="7" spans="1:25" s="11" customFormat="1" ht="18" customHeight="1" x14ac:dyDescent="0.25">
      <c r="A7" s="1">
        <v>3</v>
      </c>
      <c r="B7" s="1">
        <v>586</v>
      </c>
      <c r="C7" s="5" t="s">
        <v>190</v>
      </c>
      <c r="D7" s="1" t="s">
        <v>21</v>
      </c>
      <c r="E7" s="6" t="s">
        <v>24</v>
      </c>
      <c r="F7" s="1" t="s">
        <v>13</v>
      </c>
      <c r="G7" s="1">
        <f t="shared" si="0"/>
        <v>320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170</v>
      </c>
      <c r="W7" s="7">
        <v>150</v>
      </c>
      <c r="X7" s="7"/>
      <c r="Y7" s="35"/>
    </row>
    <row r="8" spans="1:25" s="11" customFormat="1" ht="18" customHeight="1" x14ac:dyDescent="0.25">
      <c r="A8" s="1">
        <v>4</v>
      </c>
      <c r="B8" s="1">
        <v>45668</v>
      </c>
      <c r="C8" s="5" t="s">
        <v>189</v>
      </c>
      <c r="D8" s="1" t="s">
        <v>21</v>
      </c>
      <c r="E8" s="6" t="s">
        <v>159</v>
      </c>
      <c r="F8" s="1" t="s">
        <v>149</v>
      </c>
      <c r="G8" s="1">
        <f t="shared" si="0"/>
        <v>280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>
        <v>110</v>
      </c>
      <c r="W8" s="1">
        <v>170</v>
      </c>
      <c r="X8" s="1"/>
      <c r="Y8" s="35"/>
    </row>
    <row r="9" spans="1:25" s="11" customFormat="1" ht="18" customHeight="1" x14ac:dyDescent="0.25">
      <c r="A9" s="1">
        <v>5</v>
      </c>
      <c r="B9" s="1">
        <v>21167</v>
      </c>
      <c r="C9" s="5" t="s">
        <v>193</v>
      </c>
      <c r="D9" s="1" t="s">
        <v>21</v>
      </c>
      <c r="E9" s="6" t="s">
        <v>24</v>
      </c>
      <c r="F9" s="1" t="s">
        <v>53</v>
      </c>
      <c r="G9" s="1">
        <f t="shared" si="0"/>
        <v>225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70</v>
      </c>
      <c r="T9" s="7">
        <v>70</v>
      </c>
      <c r="U9" s="7"/>
      <c r="V9" s="7"/>
      <c r="W9" s="7">
        <v>85</v>
      </c>
      <c r="X9" s="7"/>
      <c r="Y9" s="35"/>
    </row>
    <row r="10" spans="1:25" s="11" customFormat="1" ht="18" customHeight="1" x14ac:dyDescent="0.25">
      <c r="A10" s="1">
        <v>5</v>
      </c>
      <c r="B10" s="1">
        <v>24089</v>
      </c>
      <c r="C10" s="5" t="s">
        <v>192</v>
      </c>
      <c r="D10" s="1" t="s">
        <v>21</v>
      </c>
      <c r="E10" s="6" t="s">
        <v>45</v>
      </c>
      <c r="F10" s="1" t="s">
        <v>25</v>
      </c>
      <c r="G10" s="1">
        <f t="shared" si="0"/>
        <v>225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125</v>
      </c>
      <c r="W10" s="7">
        <v>100</v>
      </c>
      <c r="X10" s="7"/>
      <c r="Y10" s="35"/>
    </row>
    <row r="11" spans="1:25" s="11" customFormat="1" ht="18" customHeight="1" x14ac:dyDescent="0.25">
      <c r="A11" s="1">
        <v>7</v>
      </c>
      <c r="B11" s="1">
        <v>48261</v>
      </c>
      <c r="C11" s="5" t="s">
        <v>52</v>
      </c>
      <c r="D11" s="1" t="s">
        <v>21</v>
      </c>
      <c r="E11" s="6" t="s">
        <v>24</v>
      </c>
      <c r="F11" s="1" t="s">
        <v>53</v>
      </c>
      <c r="G11" s="1">
        <f t="shared" si="0"/>
        <v>200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50</v>
      </c>
      <c r="T11" s="7">
        <v>50</v>
      </c>
      <c r="U11" s="7">
        <v>60</v>
      </c>
      <c r="V11" s="7"/>
      <c r="W11" s="7"/>
      <c r="X11" s="7">
        <v>40</v>
      </c>
      <c r="Y11" s="35"/>
    </row>
    <row r="12" spans="1:25" s="11" customFormat="1" ht="18" customHeight="1" x14ac:dyDescent="0.25">
      <c r="A12" s="1">
        <v>8</v>
      </c>
      <c r="B12" s="1">
        <v>52451</v>
      </c>
      <c r="C12" s="5" t="s">
        <v>194</v>
      </c>
      <c r="D12" s="1" t="s">
        <v>21</v>
      </c>
      <c r="E12" s="6" t="s">
        <v>65</v>
      </c>
      <c r="F12" s="1" t="s">
        <v>13</v>
      </c>
      <c r="G12" s="1">
        <f t="shared" si="0"/>
        <v>175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100</v>
      </c>
      <c r="W12" s="7">
        <v>75</v>
      </c>
      <c r="X12" s="7"/>
      <c r="Y12" s="35"/>
    </row>
    <row r="13" spans="1:25" s="11" customFormat="1" ht="18" customHeight="1" x14ac:dyDescent="0.25">
      <c r="A13" s="1">
        <v>9</v>
      </c>
      <c r="B13" s="1" t="s">
        <v>50</v>
      </c>
      <c r="C13" s="5" t="s">
        <v>51</v>
      </c>
      <c r="D13" s="1" t="s">
        <v>21</v>
      </c>
      <c r="E13" s="6" t="s">
        <v>24</v>
      </c>
      <c r="F13" s="1" t="s">
        <v>25</v>
      </c>
      <c r="G13" s="1">
        <f t="shared" si="0"/>
        <v>155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>
        <v>65</v>
      </c>
      <c r="W13" s="7">
        <v>45</v>
      </c>
      <c r="X13" s="7">
        <v>45</v>
      </c>
      <c r="Y13" s="35"/>
    </row>
    <row r="14" spans="1:25" s="11" customFormat="1" ht="18" customHeight="1" x14ac:dyDescent="0.25">
      <c r="A14" s="1">
        <v>10</v>
      </c>
      <c r="B14" s="1">
        <v>35749</v>
      </c>
      <c r="C14" s="5" t="s">
        <v>268</v>
      </c>
      <c r="D14" s="1" t="s">
        <v>21</v>
      </c>
      <c r="E14" s="6" t="s">
        <v>24</v>
      </c>
      <c r="F14" s="1" t="s">
        <v>102</v>
      </c>
      <c r="G14" s="1">
        <f t="shared" si="0"/>
        <v>150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150</v>
      </c>
      <c r="W14" s="7"/>
      <c r="X14" s="7"/>
      <c r="Y14" s="35"/>
    </row>
    <row r="15" spans="1:25" s="11" customFormat="1" ht="18" customHeight="1" x14ac:dyDescent="0.25">
      <c r="A15" s="1">
        <v>11</v>
      </c>
      <c r="B15" s="1">
        <v>41225</v>
      </c>
      <c r="C15" s="5" t="s">
        <v>191</v>
      </c>
      <c r="D15" s="1" t="s">
        <v>21</v>
      </c>
      <c r="E15" s="6" t="s">
        <v>24</v>
      </c>
      <c r="F15" s="1" t="s">
        <v>13</v>
      </c>
      <c r="G15" s="1">
        <f t="shared" si="0"/>
        <v>110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110</v>
      </c>
      <c r="X15" s="7"/>
      <c r="Y15" s="35"/>
    </row>
    <row r="16" spans="1:25" s="11" customFormat="1" ht="18" customHeight="1" x14ac:dyDescent="0.25">
      <c r="A16" s="1">
        <v>12</v>
      </c>
      <c r="B16" s="1">
        <v>52540</v>
      </c>
      <c r="C16" s="5" t="s">
        <v>269</v>
      </c>
      <c r="D16" s="1" t="s">
        <v>21</v>
      </c>
      <c r="E16" s="6" t="s">
        <v>143</v>
      </c>
      <c r="F16" s="1" t="s">
        <v>13</v>
      </c>
      <c r="G16" s="1">
        <f t="shared" si="0"/>
        <v>85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85</v>
      </c>
      <c r="W16" s="7"/>
      <c r="X16" s="7"/>
      <c r="Y16" s="35"/>
    </row>
    <row r="17" spans="1:25" s="11" customFormat="1" ht="18" customHeight="1" x14ac:dyDescent="0.25">
      <c r="A17" s="1">
        <v>13</v>
      </c>
      <c r="B17" s="1">
        <v>49809</v>
      </c>
      <c r="C17" s="5" t="s">
        <v>301</v>
      </c>
      <c r="D17" s="1" t="s">
        <v>21</v>
      </c>
      <c r="E17" s="6" t="s">
        <v>24</v>
      </c>
      <c r="F17" s="1" t="s">
        <v>296</v>
      </c>
      <c r="G17" s="1">
        <f t="shared" si="0"/>
        <v>70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70</v>
      </c>
      <c r="S17" s="7"/>
      <c r="T17" s="7"/>
      <c r="U17" s="7"/>
      <c r="V17" s="7"/>
      <c r="W17" s="7"/>
      <c r="X17" s="7"/>
      <c r="Y17" s="35"/>
    </row>
    <row r="18" spans="1:25" s="11" customFormat="1" ht="18" customHeight="1" x14ac:dyDescent="0.25">
      <c r="A18" s="1">
        <v>14</v>
      </c>
      <c r="B18" s="1">
        <v>56282</v>
      </c>
      <c r="C18" s="5" t="s">
        <v>195</v>
      </c>
      <c r="D18" s="1" t="s">
        <v>21</v>
      </c>
      <c r="E18" s="6" t="s">
        <v>24</v>
      </c>
      <c r="F18" s="1" t="s">
        <v>13</v>
      </c>
      <c r="G18" s="1">
        <f t="shared" si="0"/>
        <v>65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>
        <v>65</v>
      </c>
      <c r="X18" s="7"/>
      <c r="Y18" s="35"/>
    </row>
    <row r="19" spans="1:25" s="11" customFormat="1" ht="18" customHeight="1" x14ac:dyDescent="0.25">
      <c r="A19" s="1">
        <v>15</v>
      </c>
      <c r="B19" s="1" t="s">
        <v>48</v>
      </c>
      <c r="C19" s="5" t="s">
        <v>49</v>
      </c>
      <c r="D19" s="1" t="s">
        <v>21</v>
      </c>
      <c r="E19" s="6" t="s">
        <v>24</v>
      </c>
      <c r="F19" s="1" t="s">
        <v>13</v>
      </c>
      <c r="G19" s="1">
        <f t="shared" si="0"/>
        <v>50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v>50</v>
      </c>
      <c r="Y19" s="35"/>
    </row>
    <row r="20" spans="1:25" s="11" customFormat="1" ht="18" customHeight="1" x14ac:dyDescent="0.25">
      <c r="A20" s="1"/>
      <c r="B20" s="1"/>
      <c r="C20" s="5"/>
      <c r="D20" s="1"/>
      <c r="E20" s="5"/>
      <c r="F20" s="1"/>
      <c r="G20" s="1"/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31"/>
    </row>
    <row r="21" spans="1:25" ht="6.9" customHeight="1" x14ac:dyDescent="0.25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36"/>
    </row>
    <row r="22" spans="1:25" s="8" customFormat="1" ht="12.75" customHeight="1" x14ac:dyDescent="0.25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5" spans="1:25" x14ac:dyDescent="0.25">
      <c r="C25" s="44"/>
    </row>
  </sheetData>
  <sheetProtection algorithmName="SHA-512" hashValue="SaxjyefDixKUP4o612f+ozeoIA+amuCTwauhEWJgVzj1Wke5LK9CnseNDH8nuEvoftAm6bN76qNK9IC2vkXtqA==" saltValue="8Q4GmGdAe3rA+jsjU/tQ3A==" spinCount="100000" sheet="1" selectLockedCells="1" selectUnlockedCells="1"/>
  <sortState xmlns:xlrd2="http://schemas.microsoft.com/office/spreadsheetml/2017/richdata2" ref="A5:X19">
    <sortCondition descending="1" ref="G5:G19"/>
  </sortState>
  <mergeCells count="18">
    <mergeCell ref="X1:X2"/>
    <mergeCell ref="W1:W2"/>
    <mergeCell ref="V1:V2"/>
    <mergeCell ref="U1:U2"/>
    <mergeCell ref="Q1:Q2"/>
    <mergeCell ref="S1:S2"/>
    <mergeCell ref="R1:R2"/>
    <mergeCell ref="T1:T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1:C2 B4:C4 B20:C24 B25 B26:C65540">
    <cfRule type="expression" dxfId="188" priority="6" stopIfTrue="1">
      <formula>AND(COUNTIF($B$1:$C$2, B1)+COUNTIF($B$4:$C$4, B1)+COUNTIF($B$20:$C$65540, B1)&gt;1,NOT(ISBLANK(B1)))</formula>
    </cfRule>
  </conditionalFormatting>
  <conditionalFormatting sqref="B3:C3">
    <cfRule type="duplicateValues" dxfId="187" priority="4" stopIfTrue="1"/>
  </conditionalFormatting>
  <conditionalFormatting sqref="B5:C20">
    <cfRule type="duplicateValues" dxfId="186" priority="1863" stopIfTrue="1"/>
    <cfRule type="duplicateValues" dxfId="185" priority="1864" stopIfTrue="1"/>
    <cfRule type="duplicateValues" dxfId="184" priority="1865" stopIfTrue="1"/>
    <cfRule type="duplicateValues" dxfId="183" priority="1866" stopIfTrue="1"/>
  </conditionalFormatting>
  <conditionalFormatting sqref="B20:C22">
    <cfRule type="duplicateValues" dxfId="182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192.6" customHeight="1" x14ac:dyDescent="0.25">
      <c r="A2" s="48" t="s">
        <v>308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34"/>
    </row>
    <row r="5" spans="1:12" s="11" customFormat="1" ht="18" hidden="1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hidden="1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UQtvF5jl3sK7pq6P7XcNbDdQu8d6ivpmgKFPrQckan0QfPvkJSEfDgMNcX9tmnScvF6X3pJDcjcXGi00hrw6xQ==" saltValue="6BZHi1a3dasYmj2h4PcCcA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81" priority="1357" stopIfTrue="1">
      <formula>AND(COUNTIF($B$6:$C$6, B5)+COUNTIF($B$5:$B$5, B5)+COUNTIF(#REF!, B5)&gt;1,NOT(ISBLANK(B5)))</formula>
    </cfRule>
  </conditionalFormatting>
  <conditionalFormatting sqref="B3:C3">
    <cfRule type="duplicateValues" dxfId="180" priority="13" stopIfTrue="1"/>
  </conditionalFormatting>
  <conditionalFormatting sqref="B6:C7 B5">
    <cfRule type="expression" dxfId="179" priority="1351" stopIfTrue="1">
      <formula>AND(COUNTIF($B$6:$C$6, B5)+COUNTIF($B$5:$B$5, B5)+COUNTIF($B$7:$C$7, B5)&gt;1,NOT(ISBLANK(B5)))</formula>
    </cfRule>
  </conditionalFormatting>
  <conditionalFormatting sqref="B7:C9">
    <cfRule type="duplicateValues" dxfId="178" priority="1350" stopIfTrue="1"/>
  </conditionalFormatting>
  <conditionalFormatting sqref="B7:C65536 B1:C2 B4:C4">
    <cfRule type="expression" dxfId="177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76" priority="7" stopIfTrue="1"/>
    <cfRule type="duplicateValues" dxfId="175" priority="8" stopIfTrue="1"/>
    <cfRule type="duplicateValues" dxfId="174" priority="9" stopIfTrue="1"/>
    <cfRule type="duplicateValues" dxfId="173" priority="10" stopIfTrue="1"/>
  </conditionalFormatting>
  <conditionalFormatting sqref="C7">
    <cfRule type="duplicateValues" dxfId="172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14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4.4414062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285</v>
      </c>
      <c r="P1" s="46" t="s">
        <v>284</v>
      </c>
      <c r="Q1" s="46" t="s">
        <v>272</v>
      </c>
      <c r="R1" s="46" t="s">
        <v>267</v>
      </c>
      <c r="S1" s="46" t="s">
        <v>141</v>
      </c>
      <c r="T1" s="46" t="s">
        <v>14</v>
      </c>
      <c r="U1" s="26"/>
    </row>
    <row r="2" spans="1:21" s="4" customFormat="1" ht="151.19999999999999" customHeight="1" x14ac:dyDescent="0.25">
      <c r="A2" s="48" t="s">
        <v>309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15</v>
      </c>
      <c r="Q4" s="21" t="s">
        <v>15</v>
      </c>
      <c r="R4" s="21" t="s">
        <v>304</v>
      </c>
      <c r="S4" s="21" t="s">
        <v>304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0" si="0">SUM(I5:T5)</f>
        <v>620</v>
      </c>
      <c r="H5" s="30"/>
      <c r="I5" s="7"/>
      <c r="J5" s="7"/>
      <c r="K5" s="7"/>
      <c r="L5" s="7"/>
      <c r="M5" s="7"/>
      <c r="N5" s="7"/>
      <c r="O5" s="7">
        <v>70</v>
      </c>
      <c r="P5" s="7">
        <v>70</v>
      </c>
      <c r="Q5" s="7">
        <v>70</v>
      </c>
      <c r="R5" s="7">
        <v>170</v>
      </c>
      <c r="S5" s="1">
        <v>170</v>
      </c>
      <c r="T5" s="1">
        <v>70</v>
      </c>
      <c r="U5" s="35"/>
    </row>
    <row r="6" spans="1:21" s="11" customFormat="1" ht="18" customHeight="1" x14ac:dyDescent="0.25">
      <c r="A6" s="1">
        <v>2</v>
      </c>
      <c r="B6" s="1">
        <v>51349</v>
      </c>
      <c r="C6" s="5" t="s">
        <v>213</v>
      </c>
      <c r="D6" s="1" t="s">
        <v>20</v>
      </c>
      <c r="E6" s="6" t="s">
        <v>65</v>
      </c>
      <c r="F6" s="1" t="s">
        <v>13</v>
      </c>
      <c r="G6" s="1">
        <f t="shared" si="0"/>
        <v>400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200</v>
      </c>
      <c r="S6" s="1">
        <v>200</v>
      </c>
      <c r="T6" s="1"/>
      <c r="U6" s="35"/>
    </row>
    <row r="7" spans="1:21" s="11" customFormat="1" ht="18" customHeight="1" x14ac:dyDescent="0.25">
      <c r="A7" s="1">
        <v>3</v>
      </c>
      <c r="B7" s="1" t="s">
        <v>41</v>
      </c>
      <c r="C7" s="5" t="s">
        <v>42</v>
      </c>
      <c r="D7" s="1" t="s">
        <v>20</v>
      </c>
      <c r="E7" s="6" t="s">
        <v>33</v>
      </c>
      <c r="F7" s="1" t="s">
        <v>13</v>
      </c>
      <c r="G7" s="1">
        <f t="shared" si="0"/>
        <v>390</v>
      </c>
      <c r="H7" s="30"/>
      <c r="I7" s="7"/>
      <c r="J7" s="7"/>
      <c r="K7" s="7"/>
      <c r="L7" s="7"/>
      <c r="M7" s="7"/>
      <c r="N7" s="7"/>
      <c r="O7" s="7">
        <v>60</v>
      </c>
      <c r="P7" s="7">
        <v>60</v>
      </c>
      <c r="Q7" s="7">
        <v>50</v>
      </c>
      <c r="R7" s="7">
        <v>85</v>
      </c>
      <c r="S7" s="7">
        <v>85</v>
      </c>
      <c r="T7" s="7">
        <v>50</v>
      </c>
      <c r="U7" s="35"/>
    </row>
    <row r="8" spans="1:21" s="11" customFormat="1" ht="18" customHeight="1" x14ac:dyDescent="0.25">
      <c r="A8" s="1">
        <v>4</v>
      </c>
      <c r="B8" s="1" t="s">
        <v>39</v>
      </c>
      <c r="C8" s="5" t="s">
        <v>40</v>
      </c>
      <c r="D8" s="1" t="s">
        <v>20</v>
      </c>
      <c r="E8" s="6" t="s">
        <v>12</v>
      </c>
      <c r="F8" s="1" t="s">
        <v>13</v>
      </c>
      <c r="G8" s="1">
        <f t="shared" si="0"/>
        <v>320</v>
      </c>
      <c r="H8" s="30"/>
      <c r="I8" s="7"/>
      <c r="J8" s="7"/>
      <c r="K8" s="7"/>
      <c r="L8" s="7"/>
      <c r="M8" s="7"/>
      <c r="N8" s="7"/>
      <c r="O8" s="7"/>
      <c r="P8" s="7"/>
      <c r="Q8" s="7">
        <v>60</v>
      </c>
      <c r="R8" s="7">
        <v>100</v>
      </c>
      <c r="S8" s="1">
        <v>100</v>
      </c>
      <c r="T8" s="1">
        <v>60</v>
      </c>
      <c r="U8" s="35"/>
    </row>
    <row r="9" spans="1:21" s="11" customFormat="1" ht="18" customHeight="1" x14ac:dyDescent="0.25">
      <c r="A9" s="1">
        <v>5</v>
      </c>
      <c r="B9" s="1">
        <v>52460</v>
      </c>
      <c r="C9" s="5" t="s">
        <v>214</v>
      </c>
      <c r="D9" s="1" t="s">
        <v>20</v>
      </c>
      <c r="E9" s="6" t="s">
        <v>215</v>
      </c>
      <c r="F9" s="1" t="s">
        <v>25</v>
      </c>
      <c r="G9" s="1">
        <f t="shared" si="0"/>
        <v>250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125</v>
      </c>
      <c r="S9" s="1">
        <v>125</v>
      </c>
      <c r="T9" s="1"/>
      <c r="U9" s="35"/>
    </row>
    <row r="10" spans="1:21" s="11" customFormat="1" ht="18" customHeight="1" x14ac:dyDescent="0.25">
      <c r="A10" s="1">
        <v>6</v>
      </c>
      <c r="B10" s="1">
        <v>20746</v>
      </c>
      <c r="C10" s="5" t="s">
        <v>216</v>
      </c>
      <c r="D10" s="1" t="s">
        <v>20</v>
      </c>
      <c r="E10" s="6" t="s">
        <v>217</v>
      </c>
      <c r="F10" s="1" t="s">
        <v>26</v>
      </c>
      <c r="G10" s="1">
        <f t="shared" si="0"/>
        <v>75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1">
        <v>75</v>
      </c>
      <c r="T10" s="1"/>
      <c r="U10" s="35"/>
    </row>
    <row r="11" spans="1:21" s="11" customFormat="1" ht="18" hidden="1" customHeight="1" x14ac:dyDescent="0.25">
      <c r="A11" s="1">
        <v>7</v>
      </c>
      <c r="B11" s="1"/>
      <c r="C11" s="5"/>
      <c r="D11" s="1"/>
      <c r="E11" s="6"/>
      <c r="F11" s="1"/>
      <c r="G11" s="1">
        <f t="shared" ref="G11" si="1">SUM(I11:T11)</f>
        <v>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1"/>
      <c r="T11" s="1"/>
      <c r="U11" s="35"/>
    </row>
    <row r="12" spans="1:21" s="11" customFormat="1" ht="18.600000000000001" customHeight="1" x14ac:dyDescent="0.25">
      <c r="A12" s="1"/>
      <c r="B12" s="1"/>
      <c r="C12" s="22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35"/>
    </row>
    <row r="13" spans="1:21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36"/>
    </row>
    <row r="14" spans="1:21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</sheetData>
  <sheetProtection algorithmName="SHA-512" hashValue="h8085S57ysrBhCXNKq5V6QmolpEjzf5RDA+T3QTKHPbsyzRaEBA+w9QNmYaTqnt2Z9FA476Me1FxDYTnVwte/A==" saltValue="zuSU3JFlGMTELbDMBpgSww==" spinCount="100000" sheet="1" selectLockedCells="1" selectUnlockedCells="1"/>
  <sortState xmlns:xlrd2="http://schemas.microsoft.com/office/spreadsheetml/2017/richdata2" ref="B5:T10">
    <sortCondition descending="1" ref="G5:G10"/>
  </sortState>
  <mergeCells count="14">
    <mergeCell ref="A1:G1"/>
    <mergeCell ref="S1:S2"/>
    <mergeCell ref="A2:G2"/>
    <mergeCell ref="T1:T2"/>
    <mergeCell ref="R1:R2"/>
    <mergeCell ref="Q1:Q2"/>
    <mergeCell ref="N1:N2"/>
    <mergeCell ref="M1:M2"/>
    <mergeCell ref="L1:L2"/>
    <mergeCell ref="K1:K2"/>
    <mergeCell ref="J1:J2"/>
    <mergeCell ref="I1:I2"/>
    <mergeCell ref="O1:O2"/>
    <mergeCell ref="P1:P2"/>
  </mergeCells>
  <conditionalFormatting sqref="B1:C2 B4:C4 B12:C65535">
    <cfRule type="expression" dxfId="171" priority="1651" stopIfTrue="1">
      <formula>AND(COUNTIF($B$1:$C$2, B1)+COUNTIF($B$4:$C$4, B1)+COUNTIF($B$12:$C$65535, B1)&gt;1,NOT(ISBLANK(B1)))</formula>
    </cfRule>
  </conditionalFormatting>
  <conditionalFormatting sqref="B3:C3">
    <cfRule type="duplicateValues" dxfId="170" priority="5" stopIfTrue="1"/>
  </conditionalFormatting>
  <conditionalFormatting sqref="B5:C12">
    <cfRule type="duplicateValues" dxfId="169" priority="1821" stopIfTrue="1"/>
    <cfRule type="duplicateValues" dxfId="168" priority="1822" stopIfTrue="1"/>
    <cfRule type="duplicateValues" dxfId="167" priority="1823" stopIfTrue="1"/>
    <cfRule type="duplicateValues" dxfId="166" priority="1824" stopIfTrue="1"/>
    <cfRule type="duplicateValues" dxfId="165" priority="1825" stopIfTrue="1"/>
  </conditionalFormatting>
  <conditionalFormatting sqref="B12:C14">
    <cfRule type="duplicateValues" dxfId="164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4" width="6.6640625" style="12" hidden="1" customWidth="1"/>
    <col min="15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267</v>
      </c>
      <c r="P1" s="46" t="s">
        <v>141</v>
      </c>
      <c r="Q1" s="46" t="s">
        <v>14</v>
      </c>
      <c r="R1" s="26"/>
    </row>
    <row r="2" spans="1:18" s="4" customFormat="1" ht="174" customHeight="1" x14ac:dyDescent="0.25">
      <c r="A2" s="48" t="s">
        <v>310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304</v>
      </c>
      <c r="P4" s="21" t="s">
        <v>304</v>
      </c>
      <c r="Q4" s="21" t="s">
        <v>15</v>
      </c>
      <c r="R4" s="34"/>
    </row>
    <row r="5" spans="1:18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SUM(I5:Q5)</f>
        <v>470</v>
      </c>
      <c r="H5" s="31"/>
      <c r="I5" s="1"/>
      <c r="J5" s="1"/>
      <c r="K5" s="1"/>
      <c r="L5" s="1"/>
      <c r="M5" s="1"/>
      <c r="N5" s="1"/>
      <c r="O5" s="1">
        <v>200</v>
      </c>
      <c r="P5" s="1">
        <v>200</v>
      </c>
      <c r="Q5" s="1">
        <v>70</v>
      </c>
      <c r="R5" s="31"/>
    </row>
    <row r="6" spans="1:18" s="11" customFormat="1" ht="18" hidden="1" customHeight="1" x14ac:dyDescent="0.25">
      <c r="A6" s="1">
        <v>2</v>
      </c>
      <c r="B6" s="1"/>
      <c r="C6" s="5"/>
      <c r="D6" s="1"/>
      <c r="E6" s="6"/>
      <c r="F6" s="1"/>
      <c r="G6" s="1">
        <f>SUM(I6:Q6)</f>
        <v>0</v>
      </c>
      <c r="H6" s="31"/>
      <c r="I6" s="1"/>
      <c r="J6" s="1"/>
      <c r="K6" s="1"/>
      <c r="L6" s="1"/>
      <c r="M6" s="1"/>
      <c r="N6" s="1"/>
      <c r="O6" s="1"/>
      <c r="P6" s="1"/>
      <c r="Q6" s="1"/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AtItcQ16pzlfWaiFkgY4BLWXY+ckwHZQuatl7XpPOTvxLYqMhlzKnTmraf3zUI5qqwacXcf5GnN55ut35zRUSQ==" saltValue="NkVPFhBF7QojGiMygTLEcw==" spinCount="100000" sheet="1" selectLockedCells="1" selectUnlockedCells="1"/>
  <sortState xmlns:xlrd2="http://schemas.microsoft.com/office/spreadsheetml/2017/richdata2" ref="B5:X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63" priority="2" stopIfTrue="1"/>
  </conditionalFormatting>
  <conditionalFormatting sqref="B5:C6">
    <cfRule type="duplicateValues" dxfId="162" priority="1381" stopIfTrue="1"/>
  </conditionalFormatting>
  <conditionalFormatting sqref="B5:C7">
    <cfRule type="duplicateValues" dxfId="161" priority="1378" stopIfTrue="1"/>
  </conditionalFormatting>
  <conditionalFormatting sqref="B7:C9">
    <cfRule type="duplicateValues" dxfId="160" priority="1380" stopIfTrue="1"/>
  </conditionalFormatting>
  <conditionalFormatting sqref="B7:C65536 B1:C2 B4:C4">
    <cfRule type="expression" dxfId="159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58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U21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303</v>
      </c>
      <c r="N1" s="46" t="s">
        <v>292</v>
      </c>
      <c r="O1" s="46" t="s">
        <v>285</v>
      </c>
      <c r="P1" s="46" t="s">
        <v>284</v>
      </c>
      <c r="Q1" s="46" t="s">
        <v>272</v>
      </c>
      <c r="R1" s="46" t="s">
        <v>267</v>
      </c>
      <c r="S1" s="46" t="s">
        <v>141</v>
      </c>
      <c r="T1" s="46" t="s">
        <v>14</v>
      </c>
      <c r="U1" s="26"/>
    </row>
    <row r="2" spans="1:21" s="4" customFormat="1" ht="201.6" customHeight="1" x14ac:dyDescent="0.25">
      <c r="A2" s="48" t="s">
        <v>311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304</v>
      </c>
      <c r="S4" s="21" t="s">
        <v>304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34</v>
      </c>
      <c r="C5" s="5" t="s">
        <v>35</v>
      </c>
      <c r="D5" s="1" t="s">
        <v>19</v>
      </c>
      <c r="E5" s="6" t="s">
        <v>36</v>
      </c>
      <c r="F5" s="1" t="s">
        <v>13</v>
      </c>
      <c r="G5" s="1">
        <f t="shared" ref="G5:G18" si="0">SUM(I5:T5)</f>
        <v>430</v>
      </c>
      <c r="H5" s="30"/>
      <c r="I5" s="7"/>
      <c r="J5" s="7"/>
      <c r="K5" s="7"/>
      <c r="L5" s="7"/>
      <c r="M5" s="7"/>
      <c r="N5" s="7"/>
      <c r="O5" s="7">
        <v>70</v>
      </c>
      <c r="P5" s="7">
        <v>70</v>
      </c>
      <c r="Q5" s="7">
        <v>70</v>
      </c>
      <c r="R5" s="7">
        <v>75</v>
      </c>
      <c r="S5" s="7">
        <v>100</v>
      </c>
      <c r="T5" s="7">
        <v>45</v>
      </c>
      <c r="U5" s="35"/>
    </row>
    <row r="6" spans="1:21" s="11" customFormat="1" ht="18" customHeight="1" x14ac:dyDescent="0.25">
      <c r="A6" s="1">
        <v>2</v>
      </c>
      <c r="B6" s="1" t="s">
        <v>31</v>
      </c>
      <c r="C6" s="5" t="s">
        <v>32</v>
      </c>
      <c r="D6" s="1" t="s">
        <v>19</v>
      </c>
      <c r="E6" s="6" t="s">
        <v>33</v>
      </c>
      <c r="F6" s="1" t="s">
        <v>13</v>
      </c>
      <c r="G6" s="1">
        <f t="shared" si="0"/>
        <v>380</v>
      </c>
      <c r="H6" s="30"/>
      <c r="I6" s="7"/>
      <c r="J6" s="7"/>
      <c r="K6" s="7"/>
      <c r="L6" s="7"/>
      <c r="M6" s="7"/>
      <c r="N6" s="7"/>
      <c r="O6" s="7">
        <v>50</v>
      </c>
      <c r="P6" s="7">
        <v>50</v>
      </c>
      <c r="Q6" s="7">
        <v>60</v>
      </c>
      <c r="R6" s="7">
        <v>85</v>
      </c>
      <c r="S6" s="7">
        <v>85</v>
      </c>
      <c r="T6" s="7">
        <v>50</v>
      </c>
      <c r="U6" s="35"/>
    </row>
    <row r="7" spans="1:21" s="11" customFormat="1" ht="18" customHeight="1" x14ac:dyDescent="0.25">
      <c r="A7" s="1">
        <v>3</v>
      </c>
      <c r="B7" s="1">
        <v>25333</v>
      </c>
      <c r="C7" s="5" t="s">
        <v>218</v>
      </c>
      <c r="D7" s="1" t="s">
        <v>19</v>
      </c>
      <c r="E7" s="6" t="s">
        <v>200</v>
      </c>
      <c r="F7" s="1" t="s">
        <v>75</v>
      </c>
      <c r="G7" s="1">
        <f t="shared" si="0"/>
        <v>370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170</v>
      </c>
      <c r="S7" s="7">
        <v>200</v>
      </c>
      <c r="T7" s="7"/>
      <c r="U7" s="31"/>
    </row>
    <row r="8" spans="1:21" s="11" customFormat="1" ht="18" customHeight="1" x14ac:dyDescent="0.25">
      <c r="A8" s="1">
        <v>3</v>
      </c>
      <c r="B8" s="1">
        <v>42147</v>
      </c>
      <c r="C8" s="5" t="s">
        <v>219</v>
      </c>
      <c r="D8" s="1" t="s">
        <v>19</v>
      </c>
      <c r="E8" s="6" t="s">
        <v>30</v>
      </c>
      <c r="F8" s="1" t="s">
        <v>25</v>
      </c>
      <c r="G8" s="1">
        <f t="shared" si="0"/>
        <v>370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200</v>
      </c>
      <c r="S8" s="7">
        <v>170</v>
      </c>
      <c r="T8" s="7"/>
      <c r="U8" s="35"/>
    </row>
    <row r="9" spans="1:21" s="11" customFormat="1" ht="18" customHeight="1" x14ac:dyDescent="0.25">
      <c r="A9" s="1">
        <v>5</v>
      </c>
      <c r="B9" s="24" t="s">
        <v>27</v>
      </c>
      <c r="C9" s="25" t="s">
        <v>28</v>
      </c>
      <c r="D9" s="24" t="s">
        <v>19</v>
      </c>
      <c r="E9" s="42" t="s">
        <v>30</v>
      </c>
      <c r="F9" s="24" t="s">
        <v>25</v>
      </c>
      <c r="G9" s="1">
        <f t="shared" si="0"/>
        <v>325</v>
      </c>
      <c r="H9" s="30"/>
      <c r="I9" s="43"/>
      <c r="J9" s="43"/>
      <c r="K9" s="43"/>
      <c r="L9" s="43"/>
      <c r="M9" s="43"/>
      <c r="N9" s="43"/>
      <c r="O9" s="43">
        <v>45</v>
      </c>
      <c r="P9" s="43">
        <v>45</v>
      </c>
      <c r="Q9" s="43"/>
      <c r="R9" s="43">
        <v>100</v>
      </c>
      <c r="S9" s="43">
        <v>75</v>
      </c>
      <c r="T9" s="7">
        <v>60</v>
      </c>
      <c r="U9" s="35"/>
    </row>
    <row r="10" spans="1:21" s="11" customFormat="1" ht="18" customHeight="1" x14ac:dyDescent="0.25">
      <c r="A10" s="1">
        <v>7</v>
      </c>
      <c r="B10" s="24">
        <v>15034</v>
      </c>
      <c r="C10" s="25" t="s">
        <v>220</v>
      </c>
      <c r="D10" s="1" t="s">
        <v>19</v>
      </c>
      <c r="E10" s="42" t="s">
        <v>65</v>
      </c>
      <c r="F10" s="24" t="s">
        <v>13</v>
      </c>
      <c r="G10" s="1">
        <f t="shared" si="0"/>
        <v>235</v>
      </c>
      <c r="H10" s="30"/>
      <c r="I10" s="43"/>
      <c r="J10" s="43"/>
      <c r="K10" s="43"/>
      <c r="L10" s="43"/>
      <c r="M10" s="43"/>
      <c r="N10" s="43"/>
      <c r="O10" s="43"/>
      <c r="P10" s="43"/>
      <c r="Q10" s="43"/>
      <c r="R10" s="43">
        <v>110</v>
      </c>
      <c r="S10" s="43">
        <v>125</v>
      </c>
      <c r="T10" s="7"/>
      <c r="U10" s="35"/>
    </row>
    <row r="11" spans="1:21" s="11" customFormat="1" ht="18" customHeight="1" x14ac:dyDescent="0.25">
      <c r="A11" s="1">
        <v>7</v>
      </c>
      <c r="B11" s="24">
        <v>37748</v>
      </c>
      <c r="C11" s="25" t="s">
        <v>221</v>
      </c>
      <c r="D11" s="24" t="s">
        <v>19</v>
      </c>
      <c r="E11" s="42" t="s">
        <v>222</v>
      </c>
      <c r="F11" s="24" t="s">
        <v>149</v>
      </c>
      <c r="G11" s="1">
        <f t="shared" si="0"/>
        <v>235</v>
      </c>
      <c r="H11" s="30"/>
      <c r="I11" s="43"/>
      <c r="J11" s="43"/>
      <c r="K11" s="43"/>
      <c r="L11" s="43"/>
      <c r="M11" s="43"/>
      <c r="N11" s="43"/>
      <c r="O11" s="43"/>
      <c r="P11" s="43"/>
      <c r="Q11" s="43"/>
      <c r="R11" s="43">
        <v>125</v>
      </c>
      <c r="S11" s="43">
        <v>110</v>
      </c>
      <c r="T11" s="7"/>
      <c r="U11" s="35"/>
    </row>
    <row r="12" spans="1:21" s="11" customFormat="1" ht="18" customHeight="1" x14ac:dyDescent="0.25">
      <c r="A12" s="1">
        <v>6</v>
      </c>
      <c r="B12" s="24">
        <v>1654</v>
      </c>
      <c r="C12" s="25" t="s">
        <v>226</v>
      </c>
      <c r="D12" s="1" t="s">
        <v>19</v>
      </c>
      <c r="E12" s="42" t="s">
        <v>24</v>
      </c>
      <c r="F12" s="24" t="s">
        <v>13</v>
      </c>
      <c r="G12" s="1">
        <f t="shared" si="0"/>
        <v>215</v>
      </c>
      <c r="H12" s="30"/>
      <c r="I12" s="43"/>
      <c r="J12" s="43"/>
      <c r="K12" s="43"/>
      <c r="L12" s="43"/>
      <c r="M12" s="43"/>
      <c r="N12" s="43"/>
      <c r="O12" s="43">
        <v>60</v>
      </c>
      <c r="P12" s="43">
        <v>60</v>
      </c>
      <c r="Q12" s="43">
        <v>50</v>
      </c>
      <c r="R12" s="43"/>
      <c r="S12" s="43">
        <v>45</v>
      </c>
      <c r="T12" s="7"/>
      <c r="U12" s="35"/>
    </row>
    <row r="13" spans="1:21" s="11" customFormat="1" ht="18" customHeight="1" x14ac:dyDescent="0.25">
      <c r="A13" s="1">
        <v>9</v>
      </c>
      <c r="B13" s="24">
        <v>40621</v>
      </c>
      <c r="C13" s="25" t="s">
        <v>297</v>
      </c>
      <c r="D13" s="24" t="s">
        <v>19</v>
      </c>
      <c r="E13" s="42" t="s">
        <v>24</v>
      </c>
      <c r="F13" s="24" t="s">
        <v>298</v>
      </c>
      <c r="G13" s="1">
        <f t="shared" si="0"/>
        <v>140</v>
      </c>
      <c r="H13" s="30"/>
      <c r="I13" s="43"/>
      <c r="J13" s="43"/>
      <c r="K13" s="43"/>
      <c r="L13" s="43"/>
      <c r="M13" s="43">
        <v>70</v>
      </c>
      <c r="N13" s="43">
        <v>70</v>
      </c>
      <c r="O13" s="43"/>
      <c r="P13" s="43"/>
      <c r="Q13" s="43"/>
      <c r="R13" s="43"/>
      <c r="S13" s="43"/>
      <c r="T13" s="7"/>
      <c r="U13" s="35"/>
    </row>
    <row r="14" spans="1:21" s="11" customFormat="1" ht="18" customHeight="1" x14ac:dyDescent="0.25">
      <c r="A14" s="1">
        <v>11</v>
      </c>
      <c r="B14" s="24">
        <v>24596</v>
      </c>
      <c r="C14" s="25" t="s">
        <v>223</v>
      </c>
      <c r="D14" s="1" t="s">
        <v>19</v>
      </c>
      <c r="E14" s="42" t="s">
        <v>224</v>
      </c>
      <c r="F14" s="24" t="s">
        <v>149</v>
      </c>
      <c r="G14" s="1">
        <f t="shared" si="0"/>
        <v>130</v>
      </c>
      <c r="H14" s="30"/>
      <c r="I14" s="43"/>
      <c r="J14" s="43"/>
      <c r="K14" s="43"/>
      <c r="L14" s="43"/>
      <c r="M14" s="43"/>
      <c r="N14" s="43"/>
      <c r="O14" s="43"/>
      <c r="P14" s="43"/>
      <c r="Q14" s="43"/>
      <c r="R14" s="43">
        <v>65</v>
      </c>
      <c r="S14" s="43">
        <v>65</v>
      </c>
      <c r="T14" s="7"/>
      <c r="U14" s="35"/>
    </row>
    <row r="15" spans="1:21" s="11" customFormat="1" ht="18" customHeight="1" x14ac:dyDescent="0.25">
      <c r="A15" s="1">
        <v>10</v>
      </c>
      <c r="B15" s="24" t="s">
        <v>299</v>
      </c>
      <c r="C15" s="25" t="s">
        <v>300</v>
      </c>
      <c r="D15" s="24" t="s">
        <v>19</v>
      </c>
      <c r="E15" s="42" t="s">
        <v>24</v>
      </c>
      <c r="F15" s="24" t="s">
        <v>296</v>
      </c>
      <c r="G15" s="1">
        <f t="shared" si="0"/>
        <v>120</v>
      </c>
      <c r="H15" s="30"/>
      <c r="I15" s="43"/>
      <c r="J15" s="43"/>
      <c r="K15" s="43"/>
      <c r="L15" s="43"/>
      <c r="M15" s="43">
        <v>60</v>
      </c>
      <c r="N15" s="43">
        <v>60</v>
      </c>
      <c r="O15" s="43"/>
      <c r="P15" s="43"/>
      <c r="Q15" s="43"/>
      <c r="R15" s="43"/>
      <c r="S15" s="43"/>
      <c r="T15" s="7"/>
      <c r="U15" s="35"/>
    </row>
    <row r="16" spans="1:21" s="11" customFormat="1" ht="18" customHeight="1" x14ac:dyDescent="0.25">
      <c r="A16" s="1">
        <v>11</v>
      </c>
      <c r="B16" s="24" t="s">
        <v>22</v>
      </c>
      <c r="C16" s="25" t="s">
        <v>23</v>
      </c>
      <c r="D16" s="1" t="s">
        <v>19</v>
      </c>
      <c r="E16" s="42" t="s">
        <v>24</v>
      </c>
      <c r="F16" s="24" t="s">
        <v>26</v>
      </c>
      <c r="G16" s="1">
        <f t="shared" si="0"/>
        <v>70</v>
      </c>
      <c r="H16" s="30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7">
        <v>70</v>
      </c>
      <c r="U16" s="35"/>
    </row>
    <row r="17" spans="1:21" s="11" customFormat="1" ht="18" customHeight="1" x14ac:dyDescent="0.25">
      <c r="A17" s="1">
        <v>13</v>
      </c>
      <c r="B17" s="24">
        <v>38844</v>
      </c>
      <c r="C17" s="25" t="s">
        <v>225</v>
      </c>
      <c r="D17" s="24" t="s">
        <v>19</v>
      </c>
      <c r="E17" s="42" t="s">
        <v>217</v>
      </c>
      <c r="F17" s="24" t="s">
        <v>26</v>
      </c>
      <c r="G17" s="1">
        <f t="shared" si="0"/>
        <v>55</v>
      </c>
      <c r="H17" s="30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>
        <v>55</v>
      </c>
      <c r="T17" s="7"/>
      <c r="U17" s="35"/>
    </row>
    <row r="18" spans="1:21" s="11" customFormat="1" ht="18" customHeight="1" x14ac:dyDescent="0.25">
      <c r="A18" s="1">
        <v>14</v>
      </c>
      <c r="B18" s="24">
        <v>49521</v>
      </c>
      <c r="C18" s="25" t="s">
        <v>227</v>
      </c>
      <c r="D18" s="1" t="s">
        <v>19</v>
      </c>
      <c r="E18" s="42" t="s">
        <v>228</v>
      </c>
      <c r="F18" s="24" t="s">
        <v>149</v>
      </c>
      <c r="G18" s="1">
        <f t="shared" si="0"/>
        <v>35</v>
      </c>
      <c r="H18" s="30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>
        <v>35</v>
      </c>
      <c r="T18" s="7"/>
      <c r="U18" s="35"/>
    </row>
    <row r="19" spans="1:21" s="11" customFormat="1" ht="18" customHeight="1" x14ac:dyDescent="0.25">
      <c r="A19" s="1"/>
      <c r="B19" s="1"/>
      <c r="C19" s="5"/>
      <c r="D19" s="1"/>
      <c r="E19" s="5"/>
      <c r="F19" s="1"/>
      <c r="G19" s="1"/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35"/>
    </row>
    <row r="20" spans="1:21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36"/>
    </row>
    <row r="21" spans="1:21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</sheetData>
  <sheetProtection algorithmName="SHA-512" hashValue="9Hn0edylK4IhGiNwUvMs7oYjBSObqjIhdHmpgw64o0djMOi+koL8Zu8mC2/ln9OjB0+/TBE4iu/nAMvoVpHDgQ==" saltValue="X7g5gBanW68crDdqmGjvHw==" spinCount="100000" sheet="1" selectLockedCells="1" selectUnlockedCells="1"/>
  <sortState xmlns:xlrd2="http://schemas.microsoft.com/office/spreadsheetml/2017/richdata2" ref="A5:T18">
    <sortCondition descending="1" ref="G5:G18"/>
  </sortState>
  <mergeCells count="14">
    <mergeCell ref="T1:T2"/>
    <mergeCell ref="A1:G1"/>
    <mergeCell ref="S1:S2"/>
    <mergeCell ref="A2:G2"/>
    <mergeCell ref="R1:R2"/>
    <mergeCell ref="Q1:Q2"/>
    <mergeCell ref="L1:L2"/>
    <mergeCell ref="K1:K2"/>
    <mergeCell ref="J1:J2"/>
    <mergeCell ref="I1:I2"/>
    <mergeCell ref="O1:O2"/>
    <mergeCell ref="P1:P2"/>
    <mergeCell ref="N1:N2"/>
    <mergeCell ref="M1:M2"/>
  </mergeCells>
  <phoneticPr fontId="9" type="noConversion"/>
  <conditionalFormatting sqref="B1:C2 B4:C4 B9:C65535">
    <cfRule type="expression" dxfId="157" priority="1885" stopIfTrue="1">
      <formula>AND(COUNTIF($B$1:$C$2, B1)+COUNTIF($B$4:$C$4, B1)+COUNTIF($B$19:$C$65535, B1)&gt;1,NOT(ISBLANK(B1)))</formula>
    </cfRule>
  </conditionalFormatting>
  <conditionalFormatting sqref="B3:C3">
    <cfRule type="duplicateValues" dxfId="156" priority="3" stopIfTrue="1"/>
  </conditionalFormatting>
  <conditionalFormatting sqref="B4:C19">
    <cfRule type="duplicateValues" dxfId="155" priority="1889" stopIfTrue="1"/>
  </conditionalFormatting>
  <conditionalFormatting sqref="B5:C19">
    <cfRule type="duplicateValues" dxfId="154" priority="1891" stopIfTrue="1"/>
    <cfRule type="duplicateValues" dxfId="153" priority="1892" stopIfTrue="1"/>
  </conditionalFormatting>
  <conditionalFormatting sqref="B9:C21">
    <cfRule type="duplicateValues" dxfId="152" priority="1895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9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5" width="6.6640625" style="12" hidden="1" customWidth="1"/>
    <col min="16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 t="s">
        <v>267</v>
      </c>
      <c r="Q1" s="46" t="s">
        <v>141</v>
      </c>
      <c r="R1" s="26"/>
    </row>
    <row r="2" spans="1:18" s="4" customFormat="1" ht="168.6" customHeight="1" x14ac:dyDescent="0.25">
      <c r="A2" s="48" t="s">
        <v>312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>
        <v>45732</v>
      </c>
      <c r="Q3" s="19">
        <v>45731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 t="s">
        <v>304</v>
      </c>
      <c r="Q4" s="21" t="s">
        <v>304</v>
      </c>
      <c r="R4" s="34"/>
    </row>
    <row r="5" spans="1:18" s="11" customFormat="1" ht="18" customHeight="1" x14ac:dyDescent="0.25">
      <c r="A5" s="1">
        <v>1</v>
      </c>
      <c r="B5" s="1">
        <v>43948</v>
      </c>
      <c r="C5" s="5" t="s">
        <v>229</v>
      </c>
      <c r="D5" s="1" t="s">
        <v>230</v>
      </c>
      <c r="E5" s="6" t="s">
        <v>71</v>
      </c>
      <c r="F5" s="1" t="s">
        <v>13</v>
      </c>
      <c r="G5" s="1">
        <f>SUM(I5:Q5)</f>
        <v>400</v>
      </c>
      <c r="H5" s="31"/>
      <c r="I5" s="1"/>
      <c r="J5" s="1"/>
      <c r="K5" s="1"/>
      <c r="L5" s="1"/>
      <c r="M5" s="1"/>
      <c r="N5" s="1"/>
      <c r="O5" s="1"/>
      <c r="P5" s="1">
        <v>200</v>
      </c>
      <c r="Q5" s="1">
        <v>200</v>
      </c>
      <c r="R5" s="31"/>
    </row>
    <row r="6" spans="1:18" s="11" customFormat="1" ht="18" customHeight="1" x14ac:dyDescent="0.25">
      <c r="A6" s="1">
        <v>2</v>
      </c>
      <c r="B6" s="1">
        <v>26693</v>
      </c>
      <c r="C6" s="22" t="s">
        <v>231</v>
      </c>
      <c r="D6" s="1" t="s">
        <v>230</v>
      </c>
      <c r="E6" s="6" t="s">
        <v>232</v>
      </c>
      <c r="F6" s="1" t="s">
        <v>25</v>
      </c>
      <c r="G6" s="1">
        <f>SUM(I6:Q6)</f>
        <v>340</v>
      </c>
      <c r="H6" s="31"/>
      <c r="I6" s="1"/>
      <c r="J6" s="1"/>
      <c r="K6" s="1"/>
      <c r="L6" s="1"/>
      <c r="M6" s="1"/>
      <c r="N6" s="1"/>
      <c r="O6" s="1"/>
      <c r="P6" s="1">
        <v>170</v>
      </c>
      <c r="Q6" s="1">
        <v>170</v>
      </c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HpdsxIrAVsvBnfUaFT5aAusqX2gmFEzjYRwoZtWEfuexJqrMXFuHAgMGpWu9S9g5JGaXmt8UuWmQcxCM754BZw==" saltValue="76Z1hEBjI8G6ZMVgOOl95w==" spinCount="100000" sheet="1" selectLockedCells="1" selectUnlockedCells="1"/>
  <sortState xmlns:xlrd2="http://schemas.microsoft.com/office/spreadsheetml/2017/richdata2" ref="B5:T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51" priority="4" stopIfTrue="1"/>
  </conditionalFormatting>
  <conditionalFormatting sqref="B5:C6">
    <cfRule type="duplicateValues" dxfId="150" priority="1815" stopIfTrue="1"/>
  </conditionalFormatting>
  <conditionalFormatting sqref="B5:C7">
    <cfRule type="duplicateValues" dxfId="149" priority="1403" stopIfTrue="1"/>
  </conditionalFormatting>
  <conditionalFormatting sqref="B7:C9">
    <cfRule type="duplicateValues" dxfId="148" priority="1400" stopIfTrue="1"/>
  </conditionalFormatting>
  <conditionalFormatting sqref="B7:C65535 B1:C2 B4">
    <cfRule type="expression" dxfId="147" priority="1396" stopIfTrue="1">
      <formula>AND(COUNTIF($B$1:$C$2, B1)+COUNTIF($B$4:$C$4, B1)+COUNTIF($B$7:$C$65535, B1)&gt;1,NOT(ISBLANK(B1)))</formula>
    </cfRule>
  </conditionalFormatting>
  <conditionalFormatting sqref="C4">
    <cfRule type="expression" dxfId="146" priority="1" stopIfTrue="1">
      <formula>AND(COUNTIF($B$1:$C$2, C4)+COUNTIF($B$4:$C$4, C4)+COUNTIF($B$19:$C$65535, C4)&gt;1,NOT(ISBLANK(C4)))</formula>
    </cfRule>
    <cfRule type="duplicateValues" dxfId="145" priority="2" stopIfTrue="1"/>
  </conditionalFormatting>
  <conditionalFormatting sqref="C7">
    <cfRule type="duplicateValues" dxfId="144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272</v>
      </c>
      <c r="O1" s="46" t="s">
        <v>267</v>
      </c>
      <c r="P1" s="46" t="s">
        <v>141</v>
      </c>
      <c r="Q1" s="46" t="s">
        <v>14</v>
      </c>
      <c r="R1" s="26"/>
    </row>
    <row r="2" spans="1:18" s="4" customFormat="1" ht="154.94999999999999" customHeight="1" x14ac:dyDescent="0.25">
      <c r="A2" s="48" t="s">
        <v>313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304</v>
      </c>
      <c r="P4" s="21" t="s">
        <v>304</v>
      </c>
      <c r="Q4" s="45" t="s">
        <v>15</v>
      </c>
      <c r="R4" s="34"/>
    </row>
    <row r="5" spans="1:18" s="11" customFormat="1" ht="18" customHeight="1" x14ac:dyDescent="0.25">
      <c r="A5" s="1">
        <v>1</v>
      </c>
      <c r="B5" s="1" t="s">
        <v>16</v>
      </c>
      <c r="C5" s="5" t="s">
        <v>17</v>
      </c>
      <c r="D5" s="1" t="s">
        <v>18</v>
      </c>
      <c r="E5" s="6" t="s">
        <v>12</v>
      </c>
      <c r="F5" s="1" t="s">
        <v>13</v>
      </c>
      <c r="G5" s="1">
        <f>SUM(I5:Q5)</f>
        <v>480</v>
      </c>
      <c r="H5" s="30"/>
      <c r="I5" s="7"/>
      <c r="J5" s="7"/>
      <c r="K5" s="7"/>
      <c r="L5" s="7"/>
      <c r="M5" s="7"/>
      <c r="N5" s="7">
        <v>70</v>
      </c>
      <c r="O5" s="7">
        <v>170</v>
      </c>
      <c r="P5" s="7">
        <v>170</v>
      </c>
      <c r="Q5" s="7">
        <v>70</v>
      </c>
      <c r="R5" s="35"/>
    </row>
    <row r="6" spans="1:18" s="11" customFormat="1" ht="18" customHeight="1" x14ac:dyDescent="0.25">
      <c r="A6" s="1">
        <v>2</v>
      </c>
      <c r="B6" s="1">
        <v>31389</v>
      </c>
      <c r="C6" s="5" t="s">
        <v>196</v>
      </c>
      <c r="D6" s="1" t="s">
        <v>18</v>
      </c>
      <c r="E6" s="6" t="s">
        <v>143</v>
      </c>
      <c r="F6" s="1" t="s">
        <v>13</v>
      </c>
      <c r="G6" s="1">
        <f>SUM(I6:Q6)</f>
        <v>400</v>
      </c>
      <c r="H6" s="31"/>
      <c r="I6" s="1"/>
      <c r="J6" s="1"/>
      <c r="K6" s="1"/>
      <c r="L6" s="1"/>
      <c r="M6" s="1"/>
      <c r="N6" s="1"/>
      <c r="O6" s="1">
        <v>200</v>
      </c>
      <c r="P6" s="1">
        <v>200</v>
      </c>
      <c r="Q6" s="1"/>
      <c r="R6" s="31"/>
    </row>
    <row r="7" spans="1:18" s="11" customFormat="1" ht="18" hidden="1" customHeight="1" x14ac:dyDescent="0.25">
      <c r="A7" s="1">
        <v>3</v>
      </c>
      <c r="B7" s="1"/>
      <c r="C7" s="5"/>
      <c r="D7" s="1"/>
      <c r="E7" s="6"/>
      <c r="F7" s="1"/>
      <c r="G7" s="1">
        <f>SUM(I7:Q7)</f>
        <v>0</v>
      </c>
      <c r="H7" s="30"/>
      <c r="I7" s="7"/>
      <c r="J7" s="7"/>
      <c r="K7" s="7"/>
      <c r="L7" s="7"/>
      <c r="M7" s="7"/>
      <c r="N7" s="7"/>
      <c r="O7" s="7"/>
      <c r="P7" s="7"/>
      <c r="Q7" s="7"/>
      <c r="R7" s="31"/>
    </row>
    <row r="8" spans="1:18" s="11" customFormat="1" ht="18" hidden="1" customHeight="1" x14ac:dyDescent="0.25">
      <c r="A8" s="1">
        <v>4</v>
      </c>
      <c r="B8" s="1"/>
      <c r="C8" s="5"/>
      <c r="D8" s="1"/>
      <c r="E8" s="6"/>
      <c r="F8" s="1"/>
      <c r="G8" s="1">
        <f>SUM(I8:Q8)</f>
        <v>0</v>
      </c>
      <c r="H8" s="30"/>
      <c r="I8" s="7"/>
      <c r="J8" s="7"/>
      <c r="K8" s="7"/>
      <c r="L8" s="7"/>
      <c r="M8" s="7"/>
      <c r="N8" s="7"/>
      <c r="O8" s="7"/>
      <c r="P8" s="7"/>
      <c r="Q8" s="7"/>
      <c r="R8" s="31"/>
    </row>
    <row r="9" spans="1:18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33"/>
    </row>
    <row r="10" spans="1:18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36"/>
    </row>
    <row r="11" spans="1:18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</row>
  </sheetData>
  <sheetProtection algorithmName="SHA-512" hashValue="knZHub+LedSGnk90mDP/ILQmcSN+Gnzsf3EMFsYp5sSoxyAkV73786HF/8OqHtnSsX48GRwtpGqusecYf/E8pw==" saltValue="73raLTSFV4BBDlq8/DPFBg==" spinCount="100000" sheet="1" selectLockedCells="1" selectUnlockedCells="1"/>
  <sortState xmlns:xlrd2="http://schemas.microsoft.com/office/spreadsheetml/2017/richdata2" ref="B5:T7">
    <sortCondition descending="1" ref="G5:G7"/>
  </sortState>
  <mergeCells count="11">
    <mergeCell ref="Q1:Q2"/>
    <mergeCell ref="A2:G2"/>
    <mergeCell ref="P1:P2"/>
    <mergeCell ref="A1:G1"/>
    <mergeCell ref="O1:O2"/>
    <mergeCell ref="N1:N2"/>
    <mergeCell ref="M1:M2"/>
    <mergeCell ref="L1:L2"/>
    <mergeCell ref="K1:K2"/>
    <mergeCell ref="J1:J2"/>
    <mergeCell ref="I1:I2"/>
  </mergeCells>
  <conditionalFormatting sqref="B3:C3">
    <cfRule type="duplicateValues" dxfId="143" priority="4" stopIfTrue="1"/>
  </conditionalFormatting>
  <conditionalFormatting sqref="B5:C8">
    <cfRule type="duplicateValues" dxfId="142" priority="1678" stopIfTrue="1"/>
  </conditionalFormatting>
  <conditionalFormatting sqref="B5:C9">
    <cfRule type="duplicateValues" dxfId="141" priority="1679" stopIfTrue="1"/>
  </conditionalFormatting>
  <conditionalFormatting sqref="B9:C11">
    <cfRule type="duplicateValues" dxfId="140" priority="1408" stopIfTrue="1"/>
  </conditionalFormatting>
  <conditionalFormatting sqref="B9:C65537 B1:C2 B4">
    <cfRule type="expression" dxfId="139" priority="1404" stopIfTrue="1">
      <formula>AND(COUNTIF($B$1:$C$2, B1)+COUNTIF($B$4:$C$4, B1)+COUNTIF($B$9:$C$65537, B1)&gt;1,NOT(ISBLANK(B1)))</formula>
    </cfRule>
  </conditionalFormatting>
  <conditionalFormatting sqref="C4">
    <cfRule type="expression" dxfId="138" priority="1" stopIfTrue="1">
      <formula>AND(COUNTIF($B$1:$C$2, C4)+COUNTIF($B$4:$C$4, C4)+COUNTIF($B$19:$C$65535, C4)&gt;1,NOT(ISBLANK(C4)))</formula>
    </cfRule>
    <cfRule type="duplicateValues" dxfId="137" priority="2" stopIfTrue="1"/>
  </conditionalFormatting>
  <conditionalFormatting sqref="C9">
    <cfRule type="duplicateValues" dxfId="13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21"/>
  <sheetViews>
    <sheetView zoomScale="70" zoomScaleNormal="70" workbookViewId="0">
      <selection activeCell="H6" sqref="H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3" width="6.6640625" style="12" hidden="1" customWidth="1"/>
    <col min="14" max="16" width="6.6640625" style="12" customWidth="1"/>
    <col min="17" max="19" width="7.21875" style="12" bestFit="1" customWidth="1"/>
    <col min="20" max="20" width="1" style="3" customWidth="1"/>
    <col min="21" max="16384" width="9.109375" style="3"/>
  </cols>
  <sheetData>
    <row r="1" spans="1:20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/>
      <c r="N1" s="46" t="s">
        <v>285</v>
      </c>
      <c r="O1" s="46" t="s">
        <v>284</v>
      </c>
      <c r="P1" s="46" t="s">
        <v>272</v>
      </c>
      <c r="Q1" s="46" t="s">
        <v>267</v>
      </c>
      <c r="R1" s="46" t="s">
        <v>141</v>
      </c>
      <c r="S1" s="46" t="s">
        <v>14</v>
      </c>
      <c r="T1" s="26"/>
    </row>
    <row r="2" spans="1:20" s="4" customFormat="1" ht="154.19999999999999" customHeight="1" x14ac:dyDescent="0.25">
      <c r="A2" s="48" t="s">
        <v>314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/>
      <c r="N3" s="19">
        <v>45795</v>
      </c>
      <c r="O3" s="19">
        <v>45794</v>
      </c>
      <c r="P3" s="19">
        <v>45760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283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304</v>
      </c>
      <c r="R4" s="21" t="s">
        <v>304</v>
      </c>
      <c r="S4" s="45" t="s">
        <v>15</v>
      </c>
      <c r="T4" s="34"/>
    </row>
    <row r="5" spans="1:20" s="11" customFormat="1" ht="18" customHeight="1" x14ac:dyDescent="0.25">
      <c r="A5" s="1">
        <v>1</v>
      </c>
      <c r="B5" s="1">
        <v>52486</v>
      </c>
      <c r="C5" s="5" t="s">
        <v>72</v>
      </c>
      <c r="D5" s="6" t="s">
        <v>73</v>
      </c>
      <c r="E5" s="1" t="s">
        <v>74</v>
      </c>
      <c r="F5" s="5" t="s">
        <v>24</v>
      </c>
      <c r="G5" s="1" t="s">
        <v>75</v>
      </c>
      <c r="H5" s="1">
        <f t="shared" ref="H5:H17" si="0">SUM(J5:S5)</f>
        <v>410</v>
      </c>
      <c r="I5" s="31"/>
      <c r="J5" s="1"/>
      <c r="K5" s="1"/>
      <c r="L5" s="1"/>
      <c r="M5" s="1"/>
      <c r="N5" s="1">
        <v>60</v>
      </c>
      <c r="O5" s="1">
        <v>70</v>
      </c>
      <c r="P5" s="1">
        <v>60</v>
      </c>
      <c r="Q5" s="1">
        <v>85</v>
      </c>
      <c r="R5" s="1">
        <v>65</v>
      </c>
      <c r="S5" s="1">
        <v>70</v>
      </c>
      <c r="T5" s="31"/>
    </row>
    <row r="6" spans="1:20" s="11" customFormat="1" ht="18" customHeight="1" x14ac:dyDescent="0.25">
      <c r="A6" s="1">
        <v>2</v>
      </c>
      <c r="B6" s="1">
        <v>56894</v>
      </c>
      <c r="C6" s="5" t="s">
        <v>150</v>
      </c>
      <c r="D6" s="5" t="s">
        <v>152</v>
      </c>
      <c r="E6" s="1" t="s">
        <v>74</v>
      </c>
      <c r="F6" s="6" t="s">
        <v>151</v>
      </c>
      <c r="G6" s="1" t="s">
        <v>75</v>
      </c>
      <c r="H6" s="1">
        <f t="shared" si="0"/>
        <v>400</v>
      </c>
      <c r="I6" s="30"/>
      <c r="J6" s="7"/>
      <c r="K6" s="7"/>
      <c r="L6" s="7"/>
      <c r="M6" s="7"/>
      <c r="N6" s="7"/>
      <c r="O6" s="7"/>
      <c r="P6" s="7"/>
      <c r="Q6" s="7">
        <v>200</v>
      </c>
      <c r="R6" s="7">
        <v>200</v>
      </c>
      <c r="S6" s="7"/>
      <c r="T6" s="31"/>
    </row>
    <row r="7" spans="1:20" s="11" customFormat="1" ht="18" customHeight="1" x14ac:dyDescent="0.25">
      <c r="A7" s="1">
        <v>3</v>
      </c>
      <c r="B7" s="1">
        <v>46651</v>
      </c>
      <c r="C7" s="5" t="s">
        <v>76</v>
      </c>
      <c r="D7" s="5" t="s">
        <v>161</v>
      </c>
      <c r="E7" s="1" t="s">
        <v>74</v>
      </c>
      <c r="F7" s="6" t="s">
        <v>71</v>
      </c>
      <c r="G7" s="1" t="s">
        <v>13</v>
      </c>
      <c r="H7" s="1">
        <f t="shared" si="0"/>
        <v>385</v>
      </c>
      <c r="I7" s="30"/>
      <c r="J7" s="7"/>
      <c r="K7" s="7"/>
      <c r="L7" s="7"/>
      <c r="M7" s="7"/>
      <c r="N7" s="7">
        <v>70</v>
      </c>
      <c r="O7" s="7">
        <v>60</v>
      </c>
      <c r="P7" s="7">
        <v>70</v>
      </c>
      <c r="Q7" s="7">
        <v>125</v>
      </c>
      <c r="R7" s="7"/>
      <c r="S7" s="7">
        <v>60</v>
      </c>
      <c r="T7" s="31"/>
    </row>
    <row r="8" spans="1:20" s="11" customFormat="1" ht="18" customHeight="1" x14ac:dyDescent="0.25">
      <c r="A8" s="1">
        <v>4</v>
      </c>
      <c r="B8" s="1">
        <v>26948</v>
      </c>
      <c r="C8" s="5" t="s">
        <v>153</v>
      </c>
      <c r="D8" s="6" t="s">
        <v>156</v>
      </c>
      <c r="E8" s="1" t="s">
        <v>74</v>
      </c>
      <c r="F8" s="6" t="s">
        <v>154</v>
      </c>
      <c r="G8" s="1" t="s">
        <v>149</v>
      </c>
      <c r="H8" s="1">
        <f t="shared" si="0"/>
        <v>340</v>
      </c>
      <c r="I8" s="30"/>
      <c r="J8" s="7"/>
      <c r="K8" s="7"/>
      <c r="L8" s="7"/>
      <c r="M8" s="7"/>
      <c r="N8" s="7"/>
      <c r="O8" s="7"/>
      <c r="P8" s="7"/>
      <c r="Q8" s="7">
        <v>170</v>
      </c>
      <c r="R8" s="7">
        <v>170</v>
      </c>
      <c r="S8" s="7"/>
      <c r="T8" s="31"/>
    </row>
    <row r="9" spans="1:20" s="11" customFormat="1" ht="18" customHeight="1" x14ac:dyDescent="0.25">
      <c r="A9" s="1">
        <v>5</v>
      </c>
      <c r="B9" s="1">
        <v>52488</v>
      </c>
      <c r="C9" s="5" t="s">
        <v>77</v>
      </c>
      <c r="D9" s="5" t="s">
        <v>161</v>
      </c>
      <c r="E9" s="1" t="s">
        <v>74</v>
      </c>
      <c r="F9" s="6" t="s">
        <v>24</v>
      </c>
      <c r="G9" s="1" t="s">
        <v>75</v>
      </c>
      <c r="H9" s="1">
        <f t="shared" si="0"/>
        <v>310</v>
      </c>
      <c r="I9" s="30"/>
      <c r="J9" s="7"/>
      <c r="K9" s="7"/>
      <c r="L9" s="7"/>
      <c r="M9" s="7"/>
      <c r="N9" s="7">
        <v>50</v>
      </c>
      <c r="O9" s="7">
        <v>50</v>
      </c>
      <c r="P9" s="7">
        <v>50</v>
      </c>
      <c r="Q9" s="7"/>
      <c r="R9" s="7">
        <v>110</v>
      </c>
      <c r="S9" s="7">
        <v>50</v>
      </c>
      <c r="T9" s="31"/>
    </row>
    <row r="10" spans="1:20" s="11" customFormat="1" ht="18" customHeight="1" x14ac:dyDescent="0.25">
      <c r="A10" s="1">
        <v>6</v>
      </c>
      <c r="B10" s="1">
        <v>23226</v>
      </c>
      <c r="C10" s="5" t="s">
        <v>155</v>
      </c>
      <c r="D10" s="6" t="s">
        <v>157</v>
      </c>
      <c r="E10" s="1" t="s">
        <v>74</v>
      </c>
      <c r="F10" s="6" t="s">
        <v>24</v>
      </c>
      <c r="G10" s="1" t="s">
        <v>149</v>
      </c>
      <c r="H10" s="1">
        <f t="shared" si="0"/>
        <v>300</v>
      </c>
      <c r="I10" s="30"/>
      <c r="J10" s="7"/>
      <c r="K10" s="7"/>
      <c r="L10" s="7"/>
      <c r="M10" s="7"/>
      <c r="N10" s="7"/>
      <c r="O10" s="7"/>
      <c r="P10" s="7"/>
      <c r="Q10" s="7">
        <v>150</v>
      </c>
      <c r="R10" s="7">
        <v>150</v>
      </c>
      <c r="S10" s="7"/>
      <c r="T10" s="31"/>
    </row>
    <row r="11" spans="1:20" s="11" customFormat="1" ht="18" customHeight="1" x14ac:dyDescent="0.25">
      <c r="A11" s="1">
        <v>7</v>
      </c>
      <c r="B11" s="1">
        <v>62625</v>
      </c>
      <c r="C11" s="5" t="s">
        <v>158</v>
      </c>
      <c r="D11" s="5" t="s">
        <v>160</v>
      </c>
      <c r="E11" s="1" t="s">
        <v>74</v>
      </c>
      <c r="F11" s="6" t="s">
        <v>159</v>
      </c>
      <c r="G11" s="1" t="s">
        <v>149</v>
      </c>
      <c r="H11" s="1">
        <f t="shared" si="0"/>
        <v>235</v>
      </c>
      <c r="I11" s="30"/>
      <c r="J11" s="7"/>
      <c r="K11" s="7"/>
      <c r="L11" s="7"/>
      <c r="M11" s="7"/>
      <c r="N11" s="7"/>
      <c r="O11" s="7"/>
      <c r="P11" s="7"/>
      <c r="Q11" s="7">
        <v>110</v>
      </c>
      <c r="R11" s="7">
        <v>125</v>
      </c>
      <c r="S11" s="7"/>
      <c r="T11" s="31"/>
    </row>
    <row r="12" spans="1:20" s="11" customFormat="1" ht="18" customHeight="1" x14ac:dyDescent="0.25">
      <c r="A12" s="1">
        <v>8</v>
      </c>
      <c r="B12" s="1">
        <v>52490</v>
      </c>
      <c r="C12" s="5" t="s">
        <v>162</v>
      </c>
      <c r="D12" s="6" t="s">
        <v>163</v>
      </c>
      <c r="E12" s="1" t="s">
        <v>74</v>
      </c>
      <c r="F12" s="6" t="s">
        <v>24</v>
      </c>
      <c r="G12" s="1" t="s">
        <v>75</v>
      </c>
      <c r="H12" s="1">
        <f t="shared" si="0"/>
        <v>200</v>
      </c>
      <c r="I12" s="30"/>
      <c r="J12" s="7"/>
      <c r="K12" s="7"/>
      <c r="L12" s="7"/>
      <c r="M12" s="7"/>
      <c r="N12" s="7"/>
      <c r="O12" s="7"/>
      <c r="P12" s="7"/>
      <c r="Q12" s="7">
        <v>100</v>
      </c>
      <c r="R12" s="7">
        <v>100</v>
      </c>
      <c r="S12" s="7"/>
      <c r="T12" s="31"/>
    </row>
    <row r="13" spans="1:20" s="11" customFormat="1" ht="18" customHeight="1" x14ac:dyDescent="0.25">
      <c r="A13" s="1">
        <v>9</v>
      </c>
      <c r="B13" s="1">
        <v>17822</v>
      </c>
      <c r="C13" s="5" t="s">
        <v>165</v>
      </c>
      <c r="D13" s="5" t="s">
        <v>167</v>
      </c>
      <c r="E13" s="1" t="s">
        <v>74</v>
      </c>
      <c r="F13" s="6" t="s">
        <v>65</v>
      </c>
      <c r="G13" s="1" t="s">
        <v>13</v>
      </c>
      <c r="H13" s="1">
        <f t="shared" si="0"/>
        <v>150</v>
      </c>
      <c r="I13" s="30"/>
      <c r="J13" s="7"/>
      <c r="K13" s="7"/>
      <c r="L13" s="7"/>
      <c r="M13" s="7"/>
      <c r="N13" s="7"/>
      <c r="O13" s="7"/>
      <c r="P13" s="7"/>
      <c r="Q13" s="7">
        <v>75</v>
      </c>
      <c r="R13" s="7">
        <v>75</v>
      </c>
      <c r="S13" s="7"/>
      <c r="T13" s="31"/>
    </row>
    <row r="14" spans="1:20" s="11" customFormat="1" ht="18" customHeight="1" x14ac:dyDescent="0.25">
      <c r="A14" s="1">
        <v>10</v>
      </c>
      <c r="B14" s="1">
        <v>57842</v>
      </c>
      <c r="C14" s="5" t="s">
        <v>172</v>
      </c>
      <c r="D14" s="5" t="s">
        <v>174</v>
      </c>
      <c r="E14" s="1" t="s">
        <v>74</v>
      </c>
      <c r="F14" s="6" t="s">
        <v>169</v>
      </c>
      <c r="G14" s="1" t="s">
        <v>25</v>
      </c>
      <c r="H14" s="1">
        <f t="shared" si="0"/>
        <v>100</v>
      </c>
      <c r="I14" s="30"/>
      <c r="J14" s="7"/>
      <c r="K14" s="7"/>
      <c r="L14" s="7"/>
      <c r="M14" s="7"/>
      <c r="N14" s="7"/>
      <c r="O14" s="7"/>
      <c r="P14" s="7"/>
      <c r="Q14" s="7">
        <v>65</v>
      </c>
      <c r="R14" s="7">
        <v>35</v>
      </c>
      <c r="S14" s="7"/>
      <c r="T14" s="31"/>
    </row>
    <row r="15" spans="1:20" s="11" customFormat="1" ht="18" customHeight="1" x14ac:dyDescent="0.25">
      <c r="A15" s="1">
        <v>10</v>
      </c>
      <c r="B15" s="1">
        <v>52987</v>
      </c>
      <c r="C15" s="5" t="s">
        <v>171</v>
      </c>
      <c r="D15" s="5" t="s">
        <v>173</v>
      </c>
      <c r="E15" s="1" t="s">
        <v>74</v>
      </c>
      <c r="F15" s="6" t="s">
        <v>169</v>
      </c>
      <c r="G15" s="1" t="s">
        <v>25</v>
      </c>
      <c r="H15" s="1">
        <f t="shared" si="0"/>
        <v>100</v>
      </c>
      <c r="I15" s="30"/>
      <c r="J15" s="7"/>
      <c r="K15" s="7"/>
      <c r="L15" s="7"/>
      <c r="M15" s="7"/>
      <c r="N15" s="7"/>
      <c r="O15" s="7"/>
      <c r="P15" s="7"/>
      <c r="Q15" s="7">
        <v>55</v>
      </c>
      <c r="R15" s="7">
        <v>45</v>
      </c>
      <c r="S15" s="7"/>
      <c r="T15" s="31"/>
    </row>
    <row r="16" spans="1:20" s="11" customFormat="1" ht="18" customHeight="1" x14ac:dyDescent="0.25">
      <c r="A16" s="1">
        <v>12</v>
      </c>
      <c r="B16" s="1">
        <v>27556</v>
      </c>
      <c r="C16" s="5" t="s">
        <v>164</v>
      </c>
      <c r="D16" s="5" t="s">
        <v>166</v>
      </c>
      <c r="E16" s="1" t="s">
        <v>74</v>
      </c>
      <c r="F16" s="6" t="s">
        <v>143</v>
      </c>
      <c r="G16" s="1" t="s">
        <v>13</v>
      </c>
      <c r="H16" s="1">
        <f t="shared" si="0"/>
        <v>85</v>
      </c>
      <c r="I16" s="30"/>
      <c r="J16" s="7"/>
      <c r="K16" s="7"/>
      <c r="L16" s="7"/>
      <c r="M16" s="7"/>
      <c r="N16" s="7"/>
      <c r="O16" s="7"/>
      <c r="P16" s="7"/>
      <c r="Q16" s="7"/>
      <c r="R16" s="7">
        <v>85</v>
      </c>
      <c r="S16" s="7"/>
      <c r="T16" s="31"/>
    </row>
    <row r="17" spans="1:20" s="11" customFormat="1" ht="18" customHeight="1" x14ac:dyDescent="0.25">
      <c r="A17" s="1">
        <v>13</v>
      </c>
      <c r="B17" s="1">
        <v>47255</v>
      </c>
      <c r="C17" s="5" t="s">
        <v>168</v>
      </c>
      <c r="D17" s="5" t="s">
        <v>170</v>
      </c>
      <c r="E17" s="1" t="s">
        <v>74</v>
      </c>
      <c r="F17" s="6" t="s">
        <v>169</v>
      </c>
      <c r="G17" s="1" t="s">
        <v>25</v>
      </c>
      <c r="H17" s="1">
        <f t="shared" si="0"/>
        <v>55</v>
      </c>
      <c r="I17" s="30"/>
      <c r="J17" s="7"/>
      <c r="K17" s="7"/>
      <c r="L17" s="7"/>
      <c r="M17" s="7"/>
      <c r="N17" s="7"/>
      <c r="O17" s="7"/>
      <c r="P17" s="7"/>
      <c r="Q17" s="7"/>
      <c r="R17" s="7">
        <v>55</v>
      </c>
      <c r="S17" s="7"/>
      <c r="T17" s="31"/>
    </row>
    <row r="18" spans="1:20" s="11" customFormat="1" ht="18" customHeight="1" x14ac:dyDescent="0.25">
      <c r="A18" s="1"/>
      <c r="B18" s="1"/>
      <c r="C18" s="5"/>
      <c r="D18" s="5"/>
      <c r="E18" s="1"/>
      <c r="F18" s="6"/>
      <c r="G18" s="1"/>
      <c r="H18" s="1"/>
      <c r="I18" s="30"/>
      <c r="J18" s="7"/>
      <c r="K18" s="7"/>
      <c r="L18" s="7"/>
      <c r="M18" s="7"/>
      <c r="N18" s="7"/>
      <c r="O18" s="7"/>
      <c r="P18" s="7"/>
      <c r="Q18" s="7"/>
      <c r="R18" s="7"/>
      <c r="S18" s="7"/>
      <c r="T18" s="31"/>
    </row>
    <row r="19" spans="1:20" ht="18" customHeight="1" x14ac:dyDescent="0.25">
      <c r="A19" s="1"/>
      <c r="B19" s="1"/>
      <c r="C19" s="5"/>
      <c r="D19" s="5"/>
      <c r="E19" s="1"/>
      <c r="F19" s="6"/>
      <c r="G19" s="1"/>
      <c r="H19" s="1"/>
      <c r="I19" s="27"/>
      <c r="J19" s="7"/>
      <c r="K19" s="7"/>
      <c r="L19" s="7"/>
      <c r="M19" s="7"/>
      <c r="N19" s="7"/>
      <c r="O19" s="7"/>
      <c r="P19" s="7"/>
      <c r="Q19" s="7"/>
      <c r="R19" s="7"/>
      <c r="S19" s="7"/>
      <c r="T19" s="33"/>
    </row>
    <row r="20" spans="1:20" ht="6.9" customHeight="1" x14ac:dyDescent="0.25">
      <c r="A20" s="37"/>
      <c r="B20" s="32"/>
      <c r="C20" s="38"/>
      <c r="D20" s="38"/>
      <c r="E20" s="32"/>
      <c r="F20" s="39"/>
      <c r="G20" s="32"/>
      <c r="H20" s="40"/>
      <c r="I20" s="32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36"/>
    </row>
    <row r="21" spans="1:20" s="8" customFormat="1" ht="18" customHeight="1" x14ac:dyDescent="0.25">
      <c r="A21" s="54" t="s">
        <v>7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6"/>
    </row>
  </sheetData>
  <sheetProtection algorithmName="SHA-512" hashValue="biMJWjNimBBr+SijhfH7J+HFIn6ygIiZEsLWqVGmgvUyyyBKxyYTiNBUNkOhytVor2NCrYeJHapagEp/DwlBgA==" saltValue="Y0B/3Sd7lrMcwDVxK4ZlYw==" spinCount="100000" sheet="1" selectLockedCells="1" selectUnlockedCells="1"/>
  <sortState xmlns:xlrd2="http://schemas.microsoft.com/office/spreadsheetml/2017/richdata2" ref="B5:S17">
    <sortCondition descending="1" ref="H5:H17"/>
  </sortState>
  <mergeCells count="13">
    <mergeCell ref="A21:T21"/>
    <mergeCell ref="A1:H1"/>
    <mergeCell ref="R1:R2"/>
    <mergeCell ref="A2:H2"/>
    <mergeCell ref="S1:S2"/>
    <mergeCell ref="Q1:Q2"/>
    <mergeCell ref="P1:P2"/>
    <mergeCell ref="M1:M2"/>
    <mergeCell ref="L1:L2"/>
    <mergeCell ref="K1:K2"/>
    <mergeCell ref="J1:J2"/>
    <mergeCell ref="O1:O2"/>
    <mergeCell ref="N1:N2"/>
  </mergeCells>
  <conditionalFormatting sqref="B3:C3">
    <cfRule type="duplicateValues" dxfId="135" priority="6" stopIfTrue="1"/>
  </conditionalFormatting>
  <conditionalFormatting sqref="B5:C18">
    <cfRule type="duplicateValues" dxfId="134" priority="1877" stopIfTrue="1"/>
  </conditionalFormatting>
  <conditionalFormatting sqref="B5:C19">
    <cfRule type="duplicateValues" dxfId="133" priority="1848" stopIfTrue="1"/>
  </conditionalFormatting>
  <conditionalFormatting sqref="B19:C20 B1:C2 B4 B22:C65532">
    <cfRule type="expression" dxfId="132" priority="882" stopIfTrue="1">
      <formula>AND(COUNTIF($B$1:$C$2, B1)+COUNTIF($B$4:$C$4, B1)+COUNTIF($B$19:$C$65532, B1)&gt;1,NOT(ISBLANK(B1)))</formula>
    </cfRule>
  </conditionalFormatting>
  <conditionalFormatting sqref="B19:C20">
    <cfRule type="duplicateValues" dxfId="131" priority="886" stopIfTrue="1"/>
  </conditionalFormatting>
  <conditionalFormatting sqref="C4">
    <cfRule type="expression" dxfId="130" priority="1" stopIfTrue="1">
      <formula>AND(COUNTIF($B$1:$C$2, C4)+COUNTIF($B$4:$C$4, C4)+COUNTIF($B$19:$C$65535, C4)&gt;1,NOT(ISBLANK(C4)))</formula>
    </cfRule>
    <cfRule type="duplicateValues" dxfId="129" priority="2" stopIfTrue="1"/>
  </conditionalFormatting>
  <conditionalFormatting sqref="C19">
    <cfRule type="duplicateValues" dxfId="128" priority="7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S15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33203125" style="3" customWidth="1"/>
    <col min="4" max="4" width="46.664062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2" width="6.6640625" style="12" hidden="1" customWidth="1"/>
    <col min="13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 t="s">
        <v>285</v>
      </c>
      <c r="N1" s="46" t="s">
        <v>284</v>
      </c>
      <c r="O1" s="46" t="s">
        <v>272</v>
      </c>
      <c r="P1" s="46" t="s">
        <v>267</v>
      </c>
      <c r="Q1" s="46" t="s">
        <v>141</v>
      </c>
      <c r="R1" s="46" t="s">
        <v>14</v>
      </c>
      <c r="S1" s="26"/>
    </row>
    <row r="2" spans="1:19" s="4" customFormat="1" ht="173.4" customHeight="1" x14ac:dyDescent="0.25">
      <c r="A2" s="48" t="s">
        <v>315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283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304</v>
      </c>
      <c r="Q4" s="21" t="s">
        <v>304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>
        <v>54851</v>
      </c>
      <c r="C5" s="5" t="s">
        <v>179</v>
      </c>
      <c r="D5" s="6" t="s">
        <v>161</v>
      </c>
      <c r="E5" s="1" t="s">
        <v>70</v>
      </c>
      <c r="F5" s="6" t="s">
        <v>151</v>
      </c>
      <c r="G5" s="1" t="s">
        <v>75</v>
      </c>
      <c r="H5" s="1">
        <f>SUM(J5:S5)</f>
        <v>425</v>
      </c>
      <c r="I5" s="30"/>
      <c r="J5" s="7"/>
      <c r="K5" s="7"/>
      <c r="L5" s="7"/>
      <c r="M5" s="7">
        <v>70</v>
      </c>
      <c r="N5" s="7">
        <v>70</v>
      </c>
      <c r="O5" s="7">
        <v>60</v>
      </c>
      <c r="P5" s="7">
        <v>100</v>
      </c>
      <c r="Q5" s="7">
        <v>125</v>
      </c>
      <c r="R5" s="7"/>
      <c r="S5" s="31"/>
    </row>
    <row r="6" spans="1:19" s="11" customFormat="1" ht="18" customHeight="1" x14ac:dyDescent="0.25">
      <c r="A6" s="1">
        <v>2</v>
      </c>
      <c r="B6" s="1">
        <v>43410</v>
      </c>
      <c r="C6" s="5" t="s">
        <v>175</v>
      </c>
      <c r="D6" s="6" t="s">
        <v>183</v>
      </c>
      <c r="E6" s="1" t="s">
        <v>70</v>
      </c>
      <c r="F6" s="6" t="s">
        <v>176</v>
      </c>
      <c r="G6" s="1" t="s">
        <v>13</v>
      </c>
      <c r="H6" s="1">
        <f>SUM(J6:R6)</f>
        <v>400</v>
      </c>
      <c r="I6" s="30"/>
      <c r="J6" s="7"/>
      <c r="K6" s="7"/>
      <c r="L6" s="7"/>
      <c r="M6" s="7"/>
      <c r="N6" s="7"/>
      <c r="O6" s="7"/>
      <c r="P6" s="7">
        <v>200</v>
      </c>
      <c r="Q6" s="7">
        <v>200</v>
      </c>
      <c r="R6" s="7"/>
      <c r="S6" s="35"/>
    </row>
    <row r="7" spans="1:19" s="11" customFormat="1" ht="18" customHeight="1" x14ac:dyDescent="0.25">
      <c r="A7" s="1">
        <v>3</v>
      </c>
      <c r="B7" s="1">
        <v>49547</v>
      </c>
      <c r="C7" s="5" t="s">
        <v>69</v>
      </c>
      <c r="D7" s="6" t="s">
        <v>161</v>
      </c>
      <c r="E7" s="1" t="s">
        <v>70</v>
      </c>
      <c r="F7" s="6" t="s">
        <v>71</v>
      </c>
      <c r="G7" s="1" t="s">
        <v>13</v>
      </c>
      <c r="H7" s="1">
        <f>SUM(J7:R7)</f>
        <v>370</v>
      </c>
      <c r="I7" s="31"/>
      <c r="J7" s="1"/>
      <c r="K7" s="1"/>
      <c r="L7" s="1"/>
      <c r="M7" s="1">
        <v>60</v>
      </c>
      <c r="N7" s="1">
        <v>60</v>
      </c>
      <c r="O7" s="1">
        <v>70</v>
      </c>
      <c r="P7" s="1">
        <v>110</v>
      </c>
      <c r="Q7" s="1"/>
      <c r="R7" s="1">
        <v>70</v>
      </c>
      <c r="S7" s="35"/>
    </row>
    <row r="8" spans="1:19" s="11" customFormat="1" ht="18" customHeight="1" x14ac:dyDescent="0.25">
      <c r="A8" s="1">
        <v>4</v>
      </c>
      <c r="B8" s="1">
        <v>17315</v>
      </c>
      <c r="C8" s="5" t="s">
        <v>177</v>
      </c>
      <c r="D8" s="6" t="s">
        <v>184</v>
      </c>
      <c r="E8" s="1" t="s">
        <v>70</v>
      </c>
      <c r="F8" s="6" t="s">
        <v>24</v>
      </c>
      <c r="G8" s="1" t="s">
        <v>149</v>
      </c>
      <c r="H8" s="1">
        <f>SUM(J8:S8)</f>
        <v>340</v>
      </c>
      <c r="I8" s="30"/>
      <c r="J8" s="7"/>
      <c r="K8" s="7"/>
      <c r="L8" s="7"/>
      <c r="M8" s="7"/>
      <c r="N8" s="7"/>
      <c r="O8" s="7"/>
      <c r="P8" s="7">
        <v>170</v>
      </c>
      <c r="Q8" s="7">
        <v>170</v>
      </c>
      <c r="R8" s="7"/>
      <c r="S8" s="35"/>
    </row>
    <row r="9" spans="1:19" s="11" customFormat="1" ht="18" customHeight="1" x14ac:dyDescent="0.25">
      <c r="A9" s="1">
        <v>5</v>
      </c>
      <c r="B9" s="1">
        <v>62615</v>
      </c>
      <c r="C9" s="5" t="s">
        <v>178</v>
      </c>
      <c r="D9" s="6" t="s">
        <v>185</v>
      </c>
      <c r="E9" s="1" t="s">
        <v>70</v>
      </c>
      <c r="F9" s="6" t="s">
        <v>159</v>
      </c>
      <c r="G9" s="1" t="s">
        <v>149</v>
      </c>
      <c r="H9" s="1">
        <f>SUM(J9:S9)</f>
        <v>300</v>
      </c>
      <c r="I9" s="30"/>
      <c r="J9" s="7"/>
      <c r="K9" s="7"/>
      <c r="L9" s="7"/>
      <c r="M9" s="7"/>
      <c r="N9" s="7"/>
      <c r="O9" s="7"/>
      <c r="P9" s="7">
        <v>150</v>
      </c>
      <c r="Q9" s="7">
        <v>150</v>
      </c>
      <c r="R9" s="7"/>
      <c r="S9" s="35"/>
    </row>
    <row r="10" spans="1:19" s="11" customFormat="1" ht="18" customHeight="1" x14ac:dyDescent="0.25">
      <c r="A10" s="1">
        <v>6</v>
      </c>
      <c r="B10" s="1">
        <v>15395</v>
      </c>
      <c r="C10" s="5" t="s">
        <v>182</v>
      </c>
      <c r="D10" s="6" t="s">
        <v>188</v>
      </c>
      <c r="E10" s="1" t="s">
        <v>70</v>
      </c>
      <c r="F10" s="6" t="s">
        <v>65</v>
      </c>
      <c r="G10" s="1" t="s">
        <v>13</v>
      </c>
      <c r="H10" s="1">
        <f>SUM(J10:S10)</f>
        <v>210</v>
      </c>
      <c r="I10" s="30"/>
      <c r="J10" s="7"/>
      <c r="K10" s="7"/>
      <c r="L10" s="7"/>
      <c r="M10" s="7"/>
      <c r="N10" s="7"/>
      <c r="O10" s="7"/>
      <c r="P10" s="7">
        <v>125</v>
      </c>
      <c r="Q10" s="7">
        <v>85</v>
      </c>
      <c r="R10" s="7"/>
      <c r="S10" s="35"/>
    </row>
    <row r="11" spans="1:19" s="11" customFormat="1" ht="18" customHeight="1" x14ac:dyDescent="0.25">
      <c r="A11" s="1">
        <v>7</v>
      </c>
      <c r="B11" s="1">
        <v>52141</v>
      </c>
      <c r="C11" s="5" t="s">
        <v>181</v>
      </c>
      <c r="D11" s="6" t="s">
        <v>187</v>
      </c>
      <c r="E11" s="1" t="s">
        <v>70</v>
      </c>
      <c r="F11" s="6" t="s">
        <v>169</v>
      </c>
      <c r="G11" s="1" t="s">
        <v>25</v>
      </c>
      <c r="H11" s="1">
        <f>SUM(J11:S11)</f>
        <v>185</v>
      </c>
      <c r="I11" s="30"/>
      <c r="J11" s="7"/>
      <c r="K11" s="7"/>
      <c r="L11" s="7"/>
      <c r="M11" s="7"/>
      <c r="N11" s="7"/>
      <c r="O11" s="7"/>
      <c r="P11" s="7">
        <v>85</v>
      </c>
      <c r="Q11" s="7">
        <v>100</v>
      </c>
      <c r="R11" s="7"/>
      <c r="S11" s="35"/>
    </row>
    <row r="12" spans="1:19" s="11" customFormat="1" ht="18" customHeight="1" x14ac:dyDescent="0.25">
      <c r="A12" s="1">
        <v>8</v>
      </c>
      <c r="B12" s="1">
        <v>58952</v>
      </c>
      <c r="C12" s="5" t="s">
        <v>180</v>
      </c>
      <c r="D12" s="6" t="s">
        <v>186</v>
      </c>
      <c r="E12" s="1" t="s">
        <v>70</v>
      </c>
      <c r="F12" s="6" t="s">
        <v>154</v>
      </c>
      <c r="G12" s="1" t="s">
        <v>149</v>
      </c>
      <c r="H12" s="1">
        <f>SUM(J12:S12)</f>
        <v>110</v>
      </c>
      <c r="I12" s="30"/>
      <c r="J12" s="7"/>
      <c r="K12" s="7"/>
      <c r="L12" s="7"/>
      <c r="M12" s="7"/>
      <c r="N12" s="7"/>
      <c r="O12" s="7"/>
      <c r="P12" s="7"/>
      <c r="Q12" s="7">
        <v>110</v>
      </c>
      <c r="R12" s="7"/>
      <c r="S12" s="35"/>
    </row>
    <row r="13" spans="1:19" s="11" customFormat="1" ht="18" customHeight="1" x14ac:dyDescent="0.25">
      <c r="A13" s="1"/>
      <c r="B13" s="1"/>
      <c r="C13" s="5"/>
      <c r="D13" s="5"/>
      <c r="E13" s="1"/>
      <c r="F13" s="6"/>
      <c r="G13" s="1"/>
      <c r="H13" s="1"/>
      <c r="I13" s="30"/>
      <c r="J13" s="7"/>
      <c r="K13" s="7"/>
      <c r="L13" s="7"/>
      <c r="M13" s="7"/>
      <c r="N13" s="7"/>
      <c r="O13" s="7"/>
      <c r="P13" s="7"/>
      <c r="Q13" s="7"/>
      <c r="R13" s="7"/>
      <c r="S13" s="31"/>
    </row>
    <row r="14" spans="1:19" ht="6.9" customHeight="1" x14ac:dyDescent="0.25">
      <c r="A14" s="37"/>
      <c r="B14" s="32"/>
      <c r="C14" s="38"/>
      <c r="D14" s="38"/>
      <c r="E14" s="32"/>
      <c r="F14" s="39"/>
      <c r="G14" s="32"/>
      <c r="H14" s="40"/>
      <c r="I14" s="32"/>
      <c r="J14" s="41"/>
      <c r="K14" s="41"/>
      <c r="L14" s="41"/>
      <c r="M14" s="41"/>
      <c r="N14" s="41"/>
      <c r="O14" s="41"/>
      <c r="P14" s="41"/>
      <c r="Q14" s="41"/>
      <c r="R14" s="41"/>
      <c r="S14" s="36"/>
    </row>
    <row r="15" spans="1:19" s="8" customFormat="1" ht="18" customHeight="1" x14ac:dyDescent="0.25">
      <c r="A15" s="54" t="s">
        <v>8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6"/>
    </row>
  </sheetData>
  <sheetProtection algorithmName="SHA-512" hashValue="wQj1qU/p8dx9i8ziIR5OwkYO6qUVzKx/rxw98dExhBhyeJPcocIkAHlnfICnYRGYYnBpPm1aQ+Nvbxro0LV+Jg==" saltValue="gFDwC1ghisBeKpfmsvWD6g==" spinCount="100000" sheet="1" selectLockedCells="1" selectUnlockedCells="1"/>
  <sortState xmlns:xlrd2="http://schemas.microsoft.com/office/spreadsheetml/2017/richdata2" ref="B5:R12">
    <sortCondition descending="1" ref="H5:H12"/>
  </sortState>
  <mergeCells count="12">
    <mergeCell ref="A15:S15"/>
    <mergeCell ref="A1:H1"/>
    <mergeCell ref="A2:H2"/>
    <mergeCell ref="R1:R2"/>
    <mergeCell ref="Q1:Q2"/>
    <mergeCell ref="P1:P2"/>
    <mergeCell ref="O1:O2"/>
    <mergeCell ref="L1:L2"/>
    <mergeCell ref="K1:K2"/>
    <mergeCell ref="J1:J2"/>
    <mergeCell ref="M1:M2"/>
    <mergeCell ref="N1:N2"/>
  </mergeCells>
  <conditionalFormatting sqref="B1:D2 B4 D4 B13:D14 B16:D65534">
    <cfRule type="expression" dxfId="127" priority="1682" stopIfTrue="1">
      <formula>AND(COUNTIF($B$1:$C$2, B1)+COUNTIF($B$4:$C$4, B1)+COUNTIF($B$13:$C$65534, B1)&gt;1,NOT(ISBLANK(B1)))</formula>
    </cfRule>
  </conditionalFormatting>
  <conditionalFormatting sqref="B3:D3">
    <cfRule type="duplicateValues" dxfId="126" priority="5" stopIfTrue="1"/>
  </conditionalFormatting>
  <conditionalFormatting sqref="B13:D13 B5:C12">
    <cfRule type="duplicateValues" dxfId="125" priority="1760" stopIfTrue="1"/>
    <cfRule type="duplicateValues" dxfId="124" priority="1761" stopIfTrue="1"/>
    <cfRule type="duplicateValues" dxfId="123" priority="1762" stopIfTrue="1"/>
  </conditionalFormatting>
  <conditionalFormatting sqref="B13:D14">
    <cfRule type="expression" dxfId="122" priority="1691" stopIfTrue="1">
      <formula>AND(COUNTIF($B$13:$C$15, B13)+COUNTIF(#REF!, B13)&gt;1,NOT(ISBLANK(B13)))</formula>
    </cfRule>
  </conditionalFormatting>
  <conditionalFormatting sqref="C4">
    <cfRule type="expression" dxfId="121" priority="1" stopIfTrue="1">
      <formula>AND(COUNTIF($B$1:$C$2, C4)+COUNTIF($B$4:$C$4, C4)+COUNTIF($B$19:$C$65535, C4)&gt;1,NOT(ISBLANK(C4)))</formula>
    </cfRule>
    <cfRule type="duplicateValues" dxfId="120" priority="2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W11"/>
  <sheetViews>
    <sheetView zoomScale="80" zoomScaleNormal="80" workbookViewId="0">
      <selection activeCell="A2" sqref="A2:G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0" width="6.6640625" style="12" customWidth="1"/>
    <col min="21" max="21" width="7.3320312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272</v>
      </c>
      <c r="T1" s="46" t="s">
        <v>267</v>
      </c>
      <c r="U1" s="46" t="s">
        <v>141</v>
      </c>
      <c r="V1" s="46" t="s">
        <v>14</v>
      </c>
      <c r="W1" s="26"/>
    </row>
    <row r="2" spans="1:23" s="4" customFormat="1" ht="170.4" customHeight="1" x14ac:dyDescent="0.25">
      <c r="A2" s="48" t="s">
        <v>316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304</v>
      </c>
      <c r="U4" s="21" t="s">
        <v>304</v>
      </c>
      <c r="V4" s="45" t="s">
        <v>15</v>
      </c>
      <c r="W4" s="34"/>
    </row>
    <row r="5" spans="1:23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SUM(I5:V5)</f>
        <v>540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200</v>
      </c>
      <c r="U5" s="7">
        <v>200</v>
      </c>
      <c r="V5" s="7">
        <v>70</v>
      </c>
      <c r="W5" s="35"/>
    </row>
    <row r="6" spans="1:23" s="11" customFormat="1" ht="18" customHeight="1" x14ac:dyDescent="0.25">
      <c r="A6" s="1">
        <v>2</v>
      </c>
      <c r="B6" s="1" t="s">
        <v>128</v>
      </c>
      <c r="C6" s="5" t="s">
        <v>129</v>
      </c>
      <c r="D6" s="1" t="s">
        <v>84</v>
      </c>
      <c r="E6" s="6" t="s">
        <v>24</v>
      </c>
      <c r="F6" s="1" t="s">
        <v>13</v>
      </c>
      <c r="G6" s="1">
        <f>SUM(I6:V6)</f>
        <v>360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150</v>
      </c>
      <c r="U6" s="1">
        <v>150</v>
      </c>
      <c r="V6" s="1">
        <v>60</v>
      </c>
      <c r="W6" s="31"/>
    </row>
    <row r="7" spans="1:23" s="11" customFormat="1" ht="18" customHeight="1" x14ac:dyDescent="0.25">
      <c r="A7" s="1">
        <v>3</v>
      </c>
      <c r="B7" s="1">
        <v>33817</v>
      </c>
      <c r="C7" s="5" t="s">
        <v>247</v>
      </c>
      <c r="D7" s="1" t="s">
        <v>84</v>
      </c>
      <c r="E7" s="6" t="s">
        <v>24</v>
      </c>
      <c r="F7" s="1" t="s">
        <v>53</v>
      </c>
      <c r="G7" s="1">
        <f>SUM(I7:V7)</f>
        <v>340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170</v>
      </c>
      <c r="U7" s="1">
        <v>170</v>
      </c>
      <c r="V7" s="1"/>
      <c r="W7" s="31"/>
    </row>
    <row r="8" spans="1:23" s="11" customFormat="1" ht="18" customHeight="1" x14ac:dyDescent="0.25">
      <c r="A8" s="1">
        <v>4</v>
      </c>
      <c r="B8" s="1">
        <v>31989</v>
      </c>
      <c r="C8" s="5" t="s">
        <v>248</v>
      </c>
      <c r="D8" s="1" t="s">
        <v>84</v>
      </c>
      <c r="E8" s="6" t="s">
        <v>45</v>
      </c>
      <c r="F8" s="1" t="s">
        <v>25</v>
      </c>
      <c r="G8" s="1">
        <f>SUM(I8:V8)</f>
        <v>250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125</v>
      </c>
      <c r="U8" s="1">
        <v>125</v>
      </c>
      <c r="V8" s="1"/>
      <c r="W8" s="31"/>
    </row>
    <row r="9" spans="1:23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5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fHGOFBAHWxGFQQEen5MJ44F3WlEUkifgan14O3glNISGpaLqsUVghOeMpsTpP9oc/sw6/eSSMw5LMWYqM5XQPA==" saltValue="wUavEEEQymH+Pki4JC0Mwg==" spinCount="100000" sheet="1" selectLockedCells="1" selectUnlockedCells="1"/>
  <sortState xmlns:xlrd2="http://schemas.microsoft.com/office/spreadsheetml/2017/richdata2" ref="B5:V8">
    <sortCondition descending="1" ref="G5:G8"/>
  </sortState>
  <mergeCells count="16">
    <mergeCell ref="V1:V2"/>
    <mergeCell ref="A1:G1"/>
    <mergeCell ref="I1:I2"/>
    <mergeCell ref="A2:G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119" priority="8" stopIfTrue="1"/>
  </conditionalFormatting>
  <conditionalFormatting sqref="B5:C9">
    <cfRule type="duplicateValues" dxfId="118" priority="1763" stopIfTrue="1"/>
    <cfRule type="duplicateValues" dxfId="117" priority="1764" stopIfTrue="1"/>
  </conditionalFormatting>
  <conditionalFormatting sqref="B9:C9">
    <cfRule type="duplicateValues" dxfId="116" priority="1425" stopIfTrue="1"/>
  </conditionalFormatting>
  <conditionalFormatting sqref="B9:C11">
    <cfRule type="expression" dxfId="115" priority="1767" stopIfTrue="1">
      <formula>AND(COUNTIF($B$9:$C$11, B9)+COUNTIF(#REF!, B9)&gt;1,NOT(ISBLANK(B9)))</formula>
    </cfRule>
  </conditionalFormatting>
  <conditionalFormatting sqref="B9:C65535 B1:C2 B4">
    <cfRule type="expression" dxfId="114" priority="1768" stopIfTrue="1">
      <formula>AND(COUNTIF($B$1:$C$2, B1)+COUNTIF($B$4:$C$4, B1)+COUNTIF($B$9:$C$65535, B1)&gt;1,NOT(ISBLANK(B1)))</formula>
    </cfRule>
  </conditionalFormatting>
  <conditionalFormatting sqref="C1:C3 C5:C1048576">
    <cfRule type="duplicateValues" dxfId="113" priority="3" stopIfTrue="1"/>
  </conditionalFormatting>
  <conditionalFormatting sqref="C4">
    <cfRule type="expression" dxfId="112" priority="1" stopIfTrue="1">
      <formula>AND(COUNTIF($B$1:$C$2, C4)+COUNTIF($B$4:$C$4, C4)+COUNTIF($B$19:$C$65535, C4)&gt;1,NOT(ISBLANK(C4)))</formula>
    </cfRule>
    <cfRule type="duplicateValues" dxfId="11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Y13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4" width="6.6640625" style="12" customWidth="1"/>
    <col min="25" max="25" width="1" style="3" customWidth="1"/>
    <col min="26" max="16384" width="9.109375" style="3"/>
  </cols>
  <sheetData>
    <row r="1" spans="1:2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285</v>
      </c>
      <c r="T1" s="46" t="s">
        <v>284</v>
      </c>
      <c r="U1" s="46" t="s">
        <v>272</v>
      </c>
      <c r="V1" s="46" t="s">
        <v>267</v>
      </c>
      <c r="W1" s="46" t="s">
        <v>141</v>
      </c>
      <c r="X1" s="46" t="s">
        <v>14</v>
      </c>
      <c r="Y1" s="26"/>
    </row>
    <row r="2" spans="1:25" s="4" customFormat="1" ht="171.6" customHeight="1" x14ac:dyDescent="0.25">
      <c r="A2" s="48" t="s">
        <v>317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15</v>
      </c>
      <c r="U4" s="21" t="s">
        <v>15</v>
      </c>
      <c r="V4" s="21" t="s">
        <v>304</v>
      </c>
      <c r="W4" s="21" t="s">
        <v>304</v>
      </c>
      <c r="X4" s="45" t="s">
        <v>15</v>
      </c>
      <c r="Y4" s="34"/>
    </row>
    <row r="5" spans="1:25" s="11" customFormat="1" ht="18" customHeight="1" x14ac:dyDescent="0.25">
      <c r="A5" s="1">
        <v>1</v>
      </c>
      <c r="B5" s="1" t="s">
        <v>138</v>
      </c>
      <c r="C5" s="5" t="s">
        <v>139</v>
      </c>
      <c r="D5" s="1" t="s">
        <v>140</v>
      </c>
      <c r="E5" s="6" t="s">
        <v>33</v>
      </c>
      <c r="F5" s="1" t="s">
        <v>13</v>
      </c>
      <c r="G5" s="1">
        <f t="shared" ref="G5:G10" si="0">SUM(I5:X5)</f>
        <v>490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70</v>
      </c>
      <c r="U5" s="7">
        <v>60</v>
      </c>
      <c r="V5" s="7">
        <v>110</v>
      </c>
      <c r="W5" s="7">
        <v>110</v>
      </c>
      <c r="X5" s="7">
        <v>70</v>
      </c>
      <c r="Y5" s="35"/>
    </row>
    <row r="6" spans="1:25" s="11" customFormat="1" ht="18" customHeight="1" x14ac:dyDescent="0.25">
      <c r="A6" s="1">
        <v>2</v>
      </c>
      <c r="B6" s="1">
        <v>49454</v>
      </c>
      <c r="C6" s="5" t="s">
        <v>256</v>
      </c>
      <c r="D6" s="1" t="s">
        <v>140</v>
      </c>
      <c r="E6" s="6" t="s">
        <v>71</v>
      </c>
      <c r="F6" s="1" t="s">
        <v>13</v>
      </c>
      <c r="G6" s="1">
        <f t="shared" si="0"/>
        <v>400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>
        <v>200</v>
      </c>
      <c r="W6" s="7">
        <v>200</v>
      </c>
      <c r="X6" s="7"/>
      <c r="Y6" s="35"/>
    </row>
    <row r="7" spans="1:25" s="11" customFormat="1" ht="18" customHeight="1" x14ac:dyDescent="0.25">
      <c r="A7" s="1">
        <v>3</v>
      </c>
      <c r="B7" s="1">
        <v>35532</v>
      </c>
      <c r="C7" s="5" t="s">
        <v>257</v>
      </c>
      <c r="D7" s="1" t="s">
        <v>140</v>
      </c>
      <c r="E7" s="6" t="s">
        <v>209</v>
      </c>
      <c r="F7" s="1" t="s">
        <v>210</v>
      </c>
      <c r="G7" s="1">
        <f t="shared" si="0"/>
        <v>340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170</v>
      </c>
      <c r="W7" s="7">
        <v>170</v>
      </c>
      <c r="X7" s="7"/>
      <c r="Y7" s="35"/>
    </row>
    <row r="8" spans="1:25" s="11" customFormat="1" ht="18" customHeight="1" x14ac:dyDescent="0.25">
      <c r="A8" s="1">
        <v>4</v>
      </c>
      <c r="B8" s="1">
        <v>35531</v>
      </c>
      <c r="C8" s="5" t="s">
        <v>258</v>
      </c>
      <c r="D8" s="1" t="s">
        <v>140</v>
      </c>
      <c r="E8" s="6" t="s">
        <v>209</v>
      </c>
      <c r="F8" s="1" t="s">
        <v>210</v>
      </c>
      <c r="G8" s="1">
        <f t="shared" si="0"/>
        <v>300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>
        <v>150</v>
      </c>
      <c r="W8" s="7">
        <v>150</v>
      </c>
      <c r="X8" s="7"/>
      <c r="Y8" s="35"/>
    </row>
    <row r="9" spans="1:25" s="11" customFormat="1" ht="18" customHeight="1" x14ac:dyDescent="0.25">
      <c r="A9" s="1">
        <v>5</v>
      </c>
      <c r="B9" s="1">
        <v>46306</v>
      </c>
      <c r="C9" s="5" t="s">
        <v>259</v>
      </c>
      <c r="D9" s="1" t="s">
        <v>140</v>
      </c>
      <c r="E9" s="6" t="s">
        <v>260</v>
      </c>
      <c r="F9" s="1" t="s">
        <v>145</v>
      </c>
      <c r="G9" s="1">
        <f t="shared" si="0"/>
        <v>250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125</v>
      </c>
      <c r="W9" s="7">
        <v>125</v>
      </c>
      <c r="X9" s="7"/>
      <c r="Y9" s="35"/>
    </row>
    <row r="10" spans="1:25" s="11" customFormat="1" ht="18" customHeight="1" x14ac:dyDescent="0.25">
      <c r="A10" s="1">
        <v>6</v>
      </c>
      <c r="B10" s="1" t="s">
        <v>281</v>
      </c>
      <c r="C10" s="5" t="s">
        <v>282</v>
      </c>
      <c r="D10" s="1" t="s">
        <v>140</v>
      </c>
      <c r="E10" s="6" t="s">
        <v>277</v>
      </c>
      <c r="F10" s="1" t="s">
        <v>13</v>
      </c>
      <c r="G10" s="1">
        <f t="shared" si="0"/>
        <v>70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70</v>
      </c>
      <c r="V10" s="7"/>
      <c r="W10" s="7"/>
      <c r="X10" s="7"/>
      <c r="Y10" s="35"/>
    </row>
    <row r="11" spans="1:25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33"/>
    </row>
    <row r="12" spans="1:25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36"/>
    </row>
    <row r="13" spans="1:25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</sheetData>
  <sheetProtection algorithmName="SHA-512" hashValue="nQvuq9cWb9gF9jyQ5uuQPOZ0pqsY2X2DkdCqNxuLzQxGo5SuGukEnbZ4DgJDIZiwiPQ+FEfgo1mRn2LXBjeIyw==" saltValue="gq7cIV/O9/1uFMxsGabhhw==" spinCount="100000" sheet="1" selectLockedCells="1" selectUnlockedCells="1"/>
  <sortState xmlns:xlrd2="http://schemas.microsoft.com/office/spreadsheetml/2017/richdata2" ref="B5:X10">
    <sortCondition descending="1" ref="G5:G10"/>
  </sortState>
  <mergeCells count="18">
    <mergeCell ref="K1:K2"/>
    <mergeCell ref="S1:S2"/>
    <mergeCell ref="T1:T2"/>
    <mergeCell ref="X1:X2"/>
    <mergeCell ref="A1:G1"/>
    <mergeCell ref="I1:I2"/>
    <mergeCell ref="W1:W2"/>
    <mergeCell ref="A2:G2"/>
    <mergeCell ref="V1:V2"/>
    <mergeCell ref="U1:U2"/>
    <mergeCell ref="R1:R2"/>
    <mergeCell ref="Q1:Q2"/>
    <mergeCell ref="P1:P2"/>
    <mergeCell ref="O1:O2"/>
    <mergeCell ref="N1:N2"/>
    <mergeCell ref="M1:M2"/>
    <mergeCell ref="L1:L2"/>
    <mergeCell ref="J1:J2"/>
  </mergeCells>
  <phoneticPr fontId="9" type="noConversion"/>
  <conditionalFormatting sqref="B3:C3">
    <cfRule type="duplicateValues" dxfId="110" priority="11" stopIfTrue="1"/>
  </conditionalFormatting>
  <conditionalFormatting sqref="B5:C10">
    <cfRule type="duplicateValues" dxfId="109" priority="1769" stopIfTrue="1"/>
  </conditionalFormatting>
  <conditionalFormatting sqref="B5:C11">
    <cfRule type="duplicateValues" dxfId="108" priority="1770" stopIfTrue="1"/>
    <cfRule type="duplicateValues" dxfId="107" priority="1771" stopIfTrue="1"/>
    <cfRule type="duplicateValues" dxfId="106" priority="1772" stopIfTrue="1"/>
  </conditionalFormatting>
  <conditionalFormatting sqref="B11:C13">
    <cfRule type="duplicateValues" dxfId="105" priority="1715" stopIfTrue="1"/>
  </conditionalFormatting>
  <conditionalFormatting sqref="B11:C65536 B1:C2 B4">
    <cfRule type="expression" dxfId="104" priority="1716" stopIfTrue="1">
      <formula>AND(COUNTIF($B$1:$C$2, B1)+COUNTIF($B$4:$C$4, B1)+COUNTIF($B$11:$C$65536, B1)&gt;1,NOT(ISBLANK(B1)))</formula>
    </cfRule>
  </conditionalFormatting>
  <conditionalFormatting sqref="C1:C3 C5:C1048576">
    <cfRule type="duplicateValues" dxfId="103" priority="3" stopIfTrue="1"/>
    <cfRule type="duplicateValues" dxfId="102" priority="4" stopIfTrue="1"/>
    <cfRule type="duplicateValues" dxfId="101" priority="5" stopIfTrue="1"/>
    <cfRule type="duplicateValues" dxfId="100" priority="6" stopIfTrue="1"/>
    <cfRule type="duplicateValues" dxfId="99" priority="7" stopIfTrue="1"/>
  </conditionalFormatting>
  <conditionalFormatting sqref="C4">
    <cfRule type="expression" dxfId="98" priority="1" stopIfTrue="1">
      <formula>AND(COUNTIF($B$1:$C$2, C4)+COUNTIF($B$4:$C$4, C4)+COUNTIF($B$19:$C$65535, C4)&gt;1,NOT(ISBLANK(C4)))</formula>
    </cfRule>
    <cfRule type="duplicateValues" dxfId="97" priority="2" stopIfTrue="1"/>
  </conditionalFormatting>
  <conditionalFormatting sqref="C11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S17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285</v>
      </c>
      <c r="N1" s="46" t="s">
        <v>284</v>
      </c>
      <c r="O1" s="46" t="s">
        <v>272</v>
      </c>
      <c r="P1" s="46" t="s">
        <v>267</v>
      </c>
      <c r="Q1" s="46" t="s">
        <v>141</v>
      </c>
      <c r="R1" s="46" t="s">
        <v>14</v>
      </c>
      <c r="S1" s="26"/>
    </row>
    <row r="2" spans="1:19" s="4" customFormat="1" ht="163.19999999999999" customHeight="1" x14ac:dyDescent="0.25">
      <c r="A2" s="48" t="s">
        <v>318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304</v>
      </c>
      <c r="Q4" s="21" t="s">
        <v>304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121</v>
      </c>
      <c r="C5" s="5" t="s">
        <v>122</v>
      </c>
      <c r="D5" s="1" t="s">
        <v>83</v>
      </c>
      <c r="E5" s="6" t="s">
        <v>71</v>
      </c>
      <c r="F5" s="1" t="s">
        <v>13</v>
      </c>
      <c r="G5" s="1">
        <f t="shared" ref="G5:G14" si="0">SUM(I5:R5)</f>
        <v>460</v>
      </c>
      <c r="H5" s="30"/>
      <c r="I5" s="7"/>
      <c r="J5" s="7"/>
      <c r="K5" s="7"/>
      <c r="L5" s="7"/>
      <c r="M5" s="7">
        <v>70</v>
      </c>
      <c r="N5" s="7">
        <v>70</v>
      </c>
      <c r="O5" s="7">
        <v>60</v>
      </c>
      <c r="P5" s="7">
        <v>110</v>
      </c>
      <c r="Q5" s="1">
        <v>110</v>
      </c>
      <c r="R5" s="1">
        <v>40</v>
      </c>
      <c r="S5" s="31"/>
    </row>
    <row r="6" spans="1:19" s="11" customFormat="1" ht="18" customHeight="1" x14ac:dyDescent="0.25">
      <c r="A6" s="1">
        <v>2</v>
      </c>
      <c r="B6" s="1" t="s">
        <v>113</v>
      </c>
      <c r="C6" s="5" t="s">
        <v>114</v>
      </c>
      <c r="D6" s="1" t="s">
        <v>83</v>
      </c>
      <c r="E6" s="6" t="s">
        <v>95</v>
      </c>
      <c r="F6" s="1" t="s">
        <v>13</v>
      </c>
      <c r="G6" s="1">
        <f t="shared" si="0"/>
        <v>440</v>
      </c>
      <c r="H6" s="30"/>
      <c r="I6" s="7"/>
      <c r="J6" s="7"/>
      <c r="K6" s="7"/>
      <c r="L6" s="7"/>
      <c r="M6" s="7"/>
      <c r="N6" s="7"/>
      <c r="O6" s="7">
        <v>70</v>
      </c>
      <c r="P6" s="7">
        <v>150</v>
      </c>
      <c r="Q6" s="1">
        <v>150</v>
      </c>
      <c r="R6" s="1">
        <v>70</v>
      </c>
      <c r="S6" s="31"/>
    </row>
    <row r="7" spans="1:19" s="11" customFormat="1" ht="18" customHeight="1" x14ac:dyDescent="0.25">
      <c r="A7" s="1">
        <v>3</v>
      </c>
      <c r="B7" s="1">
        <v>16801</v>
      </c>
      <c r="C7" s="5" t="s">
        <v>241</v>
      </c>
      <c r="D7" s="1" t="s">
        <v>83</v>
      </c>
      <c r="E7" s="6" t="s">
        <v>242</v>
      </c>
      <c r="F7" s="1" t="s">
        <v>243</v>
      </c>
      <c r="G7" s="1">
        <f t="shared" si="0"/>
        <v>400</v>
      </c>
      <c r="H7" s="30"/>
      <c r="I7" s="7"/>
      <c r="J7" s="7"/>
      <c r="K7" s="7"/>
      <c r="L7" s="7"/>
      <c r="M7" s="7"/>
      <c r="N7" s="7"/>
      <c r="O7" s="7"/>
      <c r="P7" s="7">
        <v>200</v>
      </c>
      <c r="Q7" s="1">
        <v>200</v>
      </c>
      <c r="R7" s="1"/>
      <c r="S7" s="35"/>
    </row>
    <row r="8" spans="1:19" s="11" customFormat="1" ht="18" customHeight="1" x14ac:dyDescent="0.25">
      <c r="A8" s="1">
        <v>4</v>
      </c>
      <c r="B8" s="1" t="s">
        <v>123</v>
      </c>
      <c r="C8" s="5" t="s">
        <v>124</v>
      </c>
      <c r="D8" s="1" t="s">
        <v>83</v>
      </c>
      <c r="E8" s="6" t="s">
        <v>71</v>
      </c>
      <c r="F8" s="1" t="s">
        <v>13</v>
      </c>
      <c r="G8" s="1">
        <f t="shared" si="0"/>
        <v>345</v>
      </c>
      <c r="H8" s="30"/>
      <c r="I8" s="7"/>
      <c r="J8" s="7"/>
      <c r="K8" s="7"/>
      <c r="L8" s="7"/>
      <c r="M8" s="7">
        <v>60</v>
      </c>
      <c r="N8" s="7">
        <v>60</v>
      </c>
      <c r="O8" s="7">
        <v>40</v>
      </c>
      <c r="P8" s="7">
        <v>75</v>
      </c>
      <c r="Q8" s="1">
        <v>75</v>
      </c>
      <c r="R8" s="1">
        <v>35</v>
      </c>
      <c r="S8" s="35"/>
    </row>
    <row r="9" spans="1:19" s="11" customFormat="1" ht="18" customHeight="1" x14ac:dyDescent="0.25">
      <c r="A9" s="1">
        <v>5</v>
      </c>
      <c r="B9" s="1">
        <v>23859</v>
      </c>
      <c r="C9" s="5" t="s">
        <v>244</v>
      </c>
      <c r="D9" s="1" t="s">
        <v>83</v>
      </c>
      <c r="E9" s="6" t="s">
        <v>245</v>
      </c>
      <c r="F9" s="1" t="s">
        <v>243</v>
      </c>
      <c r="G9" s="1">
        <f t="shared" si="0"/>
        <v>340</v>
      </c>
      <c r="H9" s="30"/>
      <c r="I9" s="7"/>
      <c r="J9" s="7"/>
      <c r="K9" s="7"/>
      <c r="L9" s="7"/>
      <c r="M9" s="7"/>
      <c r="N9" s="7"/>
      <c r="O9" s="7"/>
      <c r="P9" s="7">
        <v>170</v>
      </c>
      <c r="Q9" s="1">
        <v>170</v>
      </c>
      <c r="R9" s="1"/>
      <c r="S9" s="35"/>
    </row>
    <row r="10" spans="1:19" s="11" customFormat="1" ht="18" customHeight="1" x14ac:dyDescent="0.25">
      <c r="A10" s="1">
        <v>6</v>
      </c>
      <c r="B10" s="1" t="s">
        <v>117</v>
      </c>
      <c r="C10" s="5" t="s">
        <v>118</v>
      </c>
      <c r="D10" s="1" t="s">
        <v>83</v>
      </c>
      <c r="E10" s="6" t="s">
        <v>24</v>
      </c>
      <c r="F10" s="1" t="s">
        <v>13</v>
      </c>
      <c r="G10" s="1">
        <f t="shared" si="0"/>
        <v>270</v>
      </c>
      <c r="H10" s="30"/>
      <c r="I10" s="7"/>
      <c r="J10" s="7"/>
      <c r="K10" s="7"/>
      <c r="L10" s="7"/>
      <c r="M10" s="7"/>
      <c r="N10" s="7"/>
      <c r="O10" s="7">
        <v>50</v>
      </c>
      <c r="P10" s="7">
        <v>85</v>
      </c>
      <c r="Q10" s="1">
        <v>85</v>
      </c>
      <c r="R10" s="1">
        <v>50</v>
      </c>
      <c r="S10" s="35"/>
    </row>
    <row r="11" spans="1:19" s="11" customFormat="1" ht="18" customHeight="1" x14ac:dyDescent="0.25">
      <c r="A11" s="1">
        <v>7</v>
      </c>
      <c r="B11" s="1" t="s">
        <v>115</v>
      </c>
      <c r="C11" s="5" t="s">
        <v>116</v>
      </c>
      <c r="D11" s="1" t="s">
        <v>83</v>
      </c>
      <c r="E11" s="6" t="s">
        <v>24</v>
      </c>
      <c r="F11" s="1" t="s">
        <v>13</v>
      </c>
      <c r="G11" s="1">
        <f t="shared" si="0"/>
        <v>260</v>
      </c>
      <c r="H11" s="30"/>
      <c r="I11" s="7"/>
      <c r="J11" s="7"/>
      <c r="K11" s="7"/>
      <c r="L11" s="7"/>
      <c r="M11" s="7"/>
      <c r="N11" s="7"/>
      <c r="O11" s="7"/>
      <c r="P11" s="7">
        <v>100</v>
      </c>
      <c r="Q11" s="1">
        <v>100</v>
      </c>
      <c r="R11" s="1">
        <v>60</v>
      </c>
      <c r="S11" s="35"/>
    </row>
    <row r="12" spans="1:19" s="11" customFormat="1" ht="18" customHeight="1" x14ac:dyDescent="0.25">
      <c r="A12" s="1">
        <v>8</v>
      </c>
      <c r="B12" s="1">
        <v>31988</v>
      </c>
      <c r="C12" s="5" t="s">
        <v>246</v>
      </c>
      <c r="D12" s="1" t="s">
        <v>83</v>
      </c>
      <c r="E12" s="6" t="s">
        <v>24</v>
      </c>
      <c r="F12" s="1" t="s">
        <v>145</v>
      </c>
      <c r="G12" s="1">
        <f t="shared" si="0"/>
        <v>250</v>
      </c>
      <c r="H12" s="30"/>
      <c r="I12" s="7"/>
      <c r="J12" s="7"/>
      <c r="K12" s="7"/>
      <c r="L12" s="7"/>
      <c r="M12" s="7"/>
      <c r="N12" s="7"/>
      <c r="O12" s="7"/>
      <c r="P12" s="7">
        <v>125</v>
      </c>
      <c r="Q12" s="1">
        <v>125</v>
      </c>
      <c r="R12" s="1"/>
      <c r="S12" s="35"/>
    </row>
    <row r="13" spans="1:19" s="11" customFormat="1" ht="18" customHeight="1" x14ac:dyDescent="0.25">
      <c r="A13" s="1">
        <v>9</v>
      </c>
      <c r="B13" s="1" t="s">
        <v>119</v>
      </c>
      <c r="C13" s="5" t="s">
        <v>120</v>
      </c>
      <c r="D13" s="1" t="s">
        <v>83</v>
      </c>
      <c r="E13" s="6" t="s">
        <v>12</v>
      </c>
      <c r="F13" s="1" t="s">
        <v>13</v>
      </c>
      <c r="G13" s="1">
        <f t="shared" si="0"/>
        <v>90</v>
      </c>
      <c r="H13" s="31"/>
      <c r="I13" s="1"/>
      <c r="J13" s="1"/>
      <c r="K13" s="1"/>
      <c r="L13" s="1"/>
      <c r="M13" s="1"/>
      <c r="N13" s="1"/>
      <c r="O13" s="1">
        <v>45</v>
      </c>
      <c r="P13" s="1"/>
      <c r="Q13" s="1"/>
      <c r="R13" s="1">
        <v>45</v>
      </c>
      <c r="S13" s="35"/>
    </row>
    <row r="14" spans="1:19" s="11" customFormat="1" ht="18" customHeight="1" x14ac:dyDescent="0.25">
      <c r="A14" s="1">
        <v>10</v>
      </c>
      <c r="B14" s="1" t="s">
        <v>275</v>
      </c>
      <c r="C14" s="5" t="s">
        <v>276</v>
      </c>
      <c r="D14" s="1" t="s">
        <v>83</v>
      </c>
      <c r="E14" s="6" t="s">
        <v>277</v>
      </c>
      <c r="F14" s="1" t="s">
        <v>13</v>
      </c>
      <c r="G14" s="1">
        <f t="shared" si="0"/>
        <v>35</v>
      </c>
      <c r="H14" s="30"/>
      <c r="I14" s="7"/>
      <c r="J14" s="7"/>
      <c r="K14" s="7"/>
      <c r="L14" s="7"/>
      <c r="M14" s="7"/>
      <c r="N14" s="7"/>
      <c r="O14" s="7">
        <v>35</v>
      </c>
      <c r="P14" s="7"/>
      <c r="Q14" s="1"/>
      <c r="R14" s="1"/>
      <c r="S14" s="35"/>
    </row>
    <row r="15" spans="1:19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7"/>
      <c r="P15" s="7"/>
      <c r="Q15" s="7"/>
      <c r="R15" s="7"/>
      <c r="S15" s="33"/>
    </row>
    <row r="16" spans="1:19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36"/>
    </row>
    <row r="17" spans="1:18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sheetProtection algorithmName="SHA-512" hashValue="dZ8tD1Dl2CD5cBJap3lquRbx6122GRqRVWCtorPzSzrA/b+0qxcK+Hm0OaGKY9jQ7D48cwlmTn/i7EOSXTEhvg==" saltValue="iIMzsd02H89rr1J47JL2gA==" spinCount="100000" sheet="1" selectLockedCells="1" selectUnlockedCells="1"/>
  <sortState xmlns:xlrd2="http://schemas.microsoft.com/office/spreadsheetml/2017/richdata2" ref="B5:R14">
    <sortCondition descending="1" ref="G5:G14"/>
  </sortState>
  <mergeCells count="12">
    <mergeCell ref="R1:R2"/>
    <mergeCell ref="A2:G2"/>
    <mergeCell ref="Q1:Q2"/>
    <mergeCell ref="A1:G1"/>
    <mergeCell ref="P1:P2"/>
    <mergeCell ref="O1:O2"/>
    <mergeCell ref="L1:L2"/>
    <mergeCell ref="K1:K2"/>
    <mergeCell ref="J1:J2"/>
    <mergeCell ref="I1:I2"/>
    <mergeCell ref="M1:M2"/>
    <mergeCell ref="N1:N2"/>
  </mergeCells>
  <phoneticPr fontId="9" type="noConversion"/>
  <conditionalFormatting sqref="B3:C3">
    <cfRule type="duplicateValues" dxfId="95" priority="5" stopIfTrue="1"/>
  </conditionalFormatting>
  <conditionalFormatting sqref="B5:C14">
    <cfRule type="duplicateValues" dxfId="94" priority="1845" stopIfTrue="1"/>
  </conditionalFormatting>
  <conditionalFormatting sqref="B5:C15">
    <cfRule type="duplicateValues" dxfId="93" priority="1846" stopIfTrue="1"/>
    <cfRule type="duplicateValues" dxfId="92" priority="1847" stopIfTrue="1"/>
  </conditionalFormatting>
  <conditionalFormatting sqref="B15:C17">
    <cfRule type="duplicateValues" dxfId="91" priority="1706" stopIfTrue="1"/>
  </conditionalFormatting>
  <conditionalFormatting sqref="B15:C65534 B1:C2 B4">
    <cfRule type="expression" dxfId="90" priority="1707" stopIfTrue="1">
      <formula>AND(COUNTIF($B$1:$C$2, B1)+COUNTIF($B$4:$C$4, B1)+COUNTIF($B$15:$C$65534, B1)&gt;1,NOT(ISBLANK(B1)))</formula>
    </cfRule>
  </conditionalFormatting>
  <conditionalFormatting sqref="C4">
    <cfRule type="expression" dxfId="89" priority="1" stopIfTrue="1">
      <formula>AND(COUNTIF($B$1:$C$2, C4)+COUNTIF($B$4:$C$4, C4)+COUNTIF($B$19:$C$65535, C4)&gt;1,NOT(ISBLANK(C4)))</formula>
    </cfRule>
    <cfRule type="duplicateValues" dxfId="88" priority="2" stopIfTrue="1"/>
  </conditionalFormatting>
  <conditionalFormatting sqref="C15">
    <cfRule type="duplicateValues" dxfId="8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U24"/>
  <sheetViews>
    <sheetView zoomScale="85" zoomScaleNormal="85" workbookViewId="0">
      <selection activeCell="B5" sqref="B5:B21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303</v>
      </c>
      <c r="N1" s="46" t="s">
        <v>292</v>
      </c>
      <c r="O1" s="46" t="s">
        <v>285</v>
      </c>
      <c r="P1" s="46" t="s">
        <v>284</v>
      </c>
      <c r="Q1" s="46" t="s">
        <v>272</v>
      </c>
      <c r="R1" s="46" t="s">
        <v>267</v>
      </c>
      <c r="S1" s="46" t="s">
        <v>141</v>
      </c>
      <c r="T1" s="46" t="s">
        <v>14</v>
      </c>
      <c r="U1" s="26"/>
    </row>
    <row r="2" spans="1:21" s="4" customFormat="1" ht="135.6" customHeight="1" x14ac:dyDescent="0.25">
      <c r="A2" s="48" t="s">
        <v>319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304</v>
      </c>
      <c r="S4" s="21" t="s">
        <v>304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 t="shared" ref="G5:G21" si="0">SUM(I5:T5)</f>
        <v>480</v>
      </c>
      <c r="H5" s="31"/>
      <c r="I5" s="1"/>
      <c r="J5" s="1"/>
      <c r="K5" s="1"/>
      <c r="L5" s="1"/>
      <c r="M5" s="1"/>
      <c r="N5" s="1"/>
      <c r="O5" s="1"/>
      <c r="P5" s="1"/>
      <c r="Q5" s="1">
        <v>70</v>
      </c>
      <c r="R5" s="1">
        <v>170</v>
      </c>
      <c r="S5" s="1">
        <v>170</v>
      </c>
      <c r="T5" s="1">
        <v>70</v>
      </c>
      <c r="U5" s="31"/>
    </row>
    <row r="6" spans="1:21" s="11" customFormat="1" ht="18" customHeight="1" x14ac:dyDescent="0.25">
      <c r="A6" s="1">
        <v>2</v>
      </c>
      <c r="B6" s="1" t="s">
        <v>96</v>
      </c>
      <c r="C6" s="5" t="s">
        <v>97</v>
      </c>
      <c r="D6" s="1" t="s">
        <v>82</v>
      </c>
      <c r="E6" s="6" t="s">
        <v>95</v>
      </c>
      <c r="F6" s="1" t="s">
        <v>13</v>
      </c>
      <c r="G6" s="1">
        <f t="shared" si="0"/>
        <v>430</v>
      </c>
      <c r="H6" s="31"/>
      <c r="I6" s="1"/>
      <c r="J6" s="1"/>
      <c r="K6" s="1"/>
      <c r="L6" s="1"/>
      <c r="M6" s="1"/>
      <c r="N6" s="1"/>
      <c r="O6" s="1"/>
      <c r="P6" s="1">
        <v>70</v>
      </c>
      <c r="Q6" s="1"/>
      <c r="R6" s="1">
        <v>150</v>
      </c>
      <c r="S6" s="1">
        <v>150</v>
      </c>
      <c r="T6" s="1">
        <v>60</v>
      </c>
      <c r="U6" s="31"/>
    </row>
    <row r="7" spans="1:21" s="11" customFormat="1" ht="18" customHeight="1" x14ac:dyDescent="0.25">
      <c r="A7" s="1">
        <v>3</v>
      </c>
      <c r="B7" s="1" t="s">
        <v>105</v>
      </c>
      <c r="C7" s="5" t="s">
        <v>106</v>
      </c>
      <c r="D7" s="1" t="s">
        <v>82</v>
      </c>
      <c r="E7" s="6" t="s">
        <v>71</v>
      </c>
      <c r="F7" s="1" t="s">
        <v>13</v>
      </c>
      <c r="G7" s="1">
        <f t="shared" si="0"/>
        <v>420</v>
      </c>
      <c r="H7" s="31"/>
      <c r="I7" s="1"/>
      <c r="J7" s="1"/>
      <c r="K7" s="1"/>
      <c r="L7" s="1"/>
      <c r="M7" s="1"/>
      <c r="N7" s="1"/>
      <c r="O7" s="1">
        <v>50</v>
      </c>
      <c r="P7" s="1">
        <v>50</v>
      </c>
      <c r="Q7" s="1">
        <v>60</v>
      </c>
      <c r="R7" s="1">
        <v>125</v>
      </c>
      <c r="S7" s="1">
        <v>100</v>
      </c>
      <c r="T7" s="1">
        <v>35</v>
      </c>
      <c r="U7" s="35"/>
    </row>
    <row r="8" spans="1:21" s="11" customFormat="1" ht="18" customHeight="1" x14ac:dyDescent="0.25">
      <c r="A8" s="1">
        <v>4</v>
      </c>
      <c r="B8" s="1">
        <v>17585</v>
      </c>
      <c r="C8" s="5" t="s">
        <v>142</v>
      </c>
      <c r="D8" s="1" t="s">
        <v>82</v>
      </c>
      <c r="E8" s="6" t="s">
        <v>143</v>
      </c>
      <c r="F8" s="1" t="s">
        <v>13</v>
      </c>
      <c r="G8" s="1">
        <f t="shared" si="0"/>
        <v>400</v>
      </c>
      <c r="H8" s="31"/>
      <c r="I8" s="1"/>
      <c r="J8" s="1"/>
      <c r="K8" s="1"/>
      <c r="L8" s="1"/>
      <c r="M8" s="1"/>
      <c r="N8" s="1"/>
      <c r="O8" s="1"/>
      <c r="P8" s="1"/>
      <c r="Q8" s="1"/>
      <c r="R8" s="1">
        <v>200</v>
      </c>
      <c r="S8" s="1">
        <v>200</v>
      </c>
      <c r="T8" s="1"/>
      <c r="U8" s="35"/>
    </row>
    <row r="9" spans="1:21" s="11" customFormat="1" ht="18" customHeight="1" x14ac:dyDescent="0.25">
      <c r="A9" s="1">
        <v>5</v>
      </c>
      <c r="B9" s="1" t="s">
        <v>98</v>
      </c>
      <c r="C9" s="5" t="s">
        <v>99</v>
      </c>
      <c r="D9" s="1" t="s">
        <v>82</v>
      </c>
      <c r="E9" s="6" t="s">
        <v>33</v>
      </c>
      <c r="F9" s="1" t="s">
        <v>13</v>
      </c>
      <c r="G9" s="1">
        <f t="shared" si="0"/>
        <v>320</v>
      </c>
      <c r="H9" s="31"/>
      <c r="I9" s="1"/>
      <c r="J9" s="1"/>
      <c r="K9" s="1"/>
      <c r="L9" s="1"/>
      <c r="M9" s="1"/>
      <c r="N9" s="1"/>
      <c r="O9" s="1"/>
      <c r="P9" s="1"/>
      <c r="Q9" s="1">
        <v>50</v>
      </c>
      <c r="R9" s="1">
        <v>110</v>
      </c>
      <c r="S9" s="1">
        <v>110</v>
      </c>
      <c r="T9" s="1">
        <v>50</v>
      </c>
      <c r="U9" s="35"/>
    </row>
    <row r="10" spans="1:21" s="11" customFormat="1" ht="18" customHeight="1" x14ac:dyDescent="0.25">
      <c r="A10" s="1">
        <v>6</v>
      </c>
      <c r="B10" s="1">
        <v>17144</v>
      </c>
      <c r="C10" s="5" t="s">
        <v>146</v>
      </c>
      <c r="D10" s="1" t="s">
        <v>82</v>
      </c>
      <c r="E10" s="6" t="s">
        <v>24</v>
      </c>
      <c r="F10" s="1" t="s">
        <v>53</v>
      </c>
      <c r="G10" s="1">
        <f t="shared" si="0"/>
        <v>265</v>
      </c>
      <c r="H10" s="31"/>
      <c r="I10" s="1"/>
      <c r="J10" s="1"/>
      <c r="K10" s="1"/>
      <c r="L10" s="1"/>
      <c r="M10" s="1"/>
      <c r="N10" s="1"/>
      <c r="O10" s="1">
        <v>60</v>
      </c>
      <c r="P10" s="1">
        <v>45</v>
      </c>
      <c r="Q10" s="1"/>
      <c r="R10" s="1">
        <v>75</v>
      </c>
      <c r="S10" s="1">
        <v>85</v>
      </c>
      <c r="T10" s="1"/>
      <c r="U10" s="35"/>
    </row>
    <row r="11" spans="1:21" s="11" customFormat="1" ht="18" customHeight="1" x14ac:dyDescent="0.25">
      <c r="A11" s="1">
        <v>7</v>
      </c>
      <c r="B11" s="1" t="s">
        <v>107</v>
      </c>
      <c r="C11" s="5" t="s">
        <v>108</v>
      </c>
      <c r="D11" s="1" t="s">
        <v>82</v>
      </c>
      <c r="E11" s="6" t="s">
        <v>24</v>
      </c>
      <c r="F11" s="1" t="s">
        <v>102</v>
      </c>
      <c r="G11" s="1">
        <f t="shared" si="0"/>
        <v>255</v>
      </c>
      <c r="H11" s="31"/>
      <c r="I11" s="1"/>
      <c r="J11" s="1"/>
      <c r="K11" s="1"/>
      <c r="L11" s="1"/>
      <c r="M11" s="1"/>
      <c r="N11" s="1"/>
      <c r="O11" s="1">
        <v>45</v>
      </c>
      <c r="P11" s="1">
        <v>40</v>
      </c>
      <c r="Q11" s="1">
        <v>40</v>
      </c>
      <c r="R11" s="1">
        <v>45</v>
      </c>
      <c r="S11" s="1">
        <v>55</v>
      </c>
      <c r="T11" s="1">
        <v>30</v>
      </c>
      <c r="U11" s="35"/>
    </row>
    <row r="12" spans="1:21" s="11" customFormat="1" ht="18" customHeight="1" x14ac:dyDescent="0.25">
      <c r="A12" s="1">
        <v>8</v>
      </c>
      <c r="B12" s="1">
        <v>32415</v>
      </c>
      <c r="C12" s="5" t="s">
        <v>144</v>
      </c>
      <c r="D12" s="1" t="s">
        <v>82</v>
      </c>
      <c r="E12" s="6" t="s">
        <v>24</v>
      </c>
      <c r="F12" s="1" t="s">
        <v>145</v>
      </c>
      <c r="G12" s="1">
        <f t="shared" si="0"/>
        <v>225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>
        <v>100</v>
      </c>
      <c r="S12" s="1">
        <v>125</v>
      </c>
      <c r="T12" s="1"/>
      <c r="U12" s="35"/>
    </row>
    <row r="13" spans="1:21" s="11" customFormat="1" ht="18" customHeight="1" x14ac:dyDescent="0.25">
      <c r="A13" s="1">
        <v>9</v>
      </c>
      <c r="B13" s="1" t="s">
        <v>100</v>
      </c>
      <c r="C13" s="5" t="s">
        <v>101</v>
      </c>
      <c r="D13" s="1" t="s">
        <v>82</v>
      </c>
      <c r="E13" s="5" t="s">
        <v>24</v>
      </c>
      <c r="F13" s="1" t="s">
        <v>102</v>
      </c>
      <c r="G13" s="1">
        <f t="shared" si="0"/>
        <v>220</v>
      </c>
      <c r="H13" s="31"/>
      <c r="I13" s="1"/>
      <c r="J13" s="1"/>
      <c r="K13" s="1"/>
      <c r="L13" s="1"/>
      <c r="M13" s="1"/>
      <c r="N13" s="1"/>
      <c r="O13" s="1"/>
      <c r="P13" s="1"/>
      <c r="Q13" s="1">
        <v>45</v>
      </c>
      <c r="R13" s="1">
        <v>65</v>
      </c>
      <c r="S13" s="1">
        <v>65</v>
      </c>
      <c r="T13" s="1">
        <v>45</v>
      </c>
      <c r="U13" s="35"/>
    </row>
    <row r="14" spans="1:21" s="11" customFormat="1" ht="18" customHeight="1" x14ac:dyDescent="0.25">
      <c r="A14" s="1">
        <v>10</v>
      </c>
      <c r="B14" s="1" t="s">
        <v>103</v>
      </c>
      <c r="C14" s="5" t="s">
        <v>104</v>
      </c>
      <c r="D14" s="1" t="s">
        <v>82</v>
      </c>
      <c r="E14" s="6" t="s">
        <v>24</v>
      </c>
      <c r="F14" s="1" t="s">
        <v>102</v>
      </c>
      <c r="G14" s="1">
        <f t="shared" si="0"/>
        <v>200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85</v>
      </c>
      <c r="S14" s="1">
        <v>75</v>
      </c>
      <c r="T14" s="1">
        <v>40</v>
      </c>
      <c r="U14" s="35"/>
    </row>
    <row r="15" spans="1:21" s="11" customFormat="1" ht="18" customHeight="1" x14ac:dyDescent="0.25">
      <c r="A15" s="1">
        <v>11</v>
      </c>
      <c r="B15" s="1">
        <v>46490</v>
      </c>
      <c r="C15" s="5" t="s">
        <v>302</v>
      </c>
      <c r="D15" s="1" t="s">
        <v>82</v>
      </c>
      <c r="E15" s="6" t="s">
        <v>24</v>
      </c>
      <c r="F15" s="1" t="s">
        <v>296</v>
      </c>
      <c r="G15" s="1">
        <f t="shared" si="0"/>
        <v>140</v>
      </c>
      <c r="H15" s="31"/>
      <c r="I15" s="1"/>
      <c r="J15" s="1"/>
      <c r="K15" s="1"/>
      <c r="L15" s="1"/>
      <c r="M15" s="1">
        <v>70</v>
      </c>
      <c r="N15" s="1">
        <v>70</v>
      </c>
      <c r="O15" s="1"/>
      <c r="P15" s="1"/>
      <c r="Q15" s="1"/>
      <c r="R15" s="1"/>
      <c r="S15" s="1"/>
      <c r="T15" s="1"/>
      <c r="U15" s="35"/>
    </row>
    <row r="16" spans="1:21" s="11" customFormat="1" ht="18" customHeight="1" x14ac:dyDescent="0.25">
      <c r="A16" s="1">
        <v>12</v>
      </c>
      <c r="B16" s="1">
        <v>46187</v>
      </c>
      <c r="C16" s="5" t="s">
        <v>289</v>
      </c>
      <c r="D16" s="1" t="s">
        <v>82</v>
      </c>
      <c r="E16" s="6" t="s">
        <v>290</v>
      </c>
      <c r="F16" s="1" t="s">
        <v>291</v>
      </c>
      <c r="G16" s="1">
        <f t="shared" si="0"/>
        <v>130</v>
      </c>
      <c r="H16" s="31"/>
      <c r="I16" s="1"/>
      <c r="J16" s="1"/>
      <c r="K16" s="1"/>
      <c r="L16" s="1"/>
      <c r="M16" s="1"/>
      <c r="N16" s="1"/>
      <c r="O16" s="1">
        <v>70</v>
      </c>
      <c r="P16" s="1">
        <v>60</v>
      </c>
      <c r="Q16" s="1"/>
      <c r="R16" s="1"/>
      <c r="S16" s="1"/>
      <c r="T16" s="1"/>
      <c r="U16" s="35"/>
    </row>
    <row r="17" spans="1:21" s="11" customFormat="1" ht="18" customHeight="1" x14ac:dyDescent="0.25">
      <c r="A17" s="1">
        <v>13</v>
      </c>
      <c r="B17" s="1" t="s">
        <v>111</v>
      </c>
      <c r="C17" s="5" t="s">
        <v>112</v>
      </c>
      <c r="D17" s="1" t="s">
        <v>82</v>
      </c>
      <c r="E17" s="6" t="s">
        <v>36</v>
      </c>
      <c r="F17" s="1" t="s">
        <v>13</v>
      </c>
      <c r="G17" s="1">
        <f t="shared" si="0"/>
        <v>80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30</v>
      </c>
      <c r="S17" s="1">
        <v>30</v>
      </c>
      <c r="T17" s="1">
        <v>20</v>
      </c>
      <c r="U17" s="35"/>
    </row>
    <row r="18" spans="1:21" s="11" customFormat="1" ht="18" customHeight="1" x14ac:dyDescent="0.25">
      <c r="A18" s="1">
        <v>13</v>
      </c>
      <c r="B18" s="1">
        <v>56225</v>
      </c>
      <c r="C18" s="5" t="s">
        <v>147</v>
      </c>
      <c r="D18" s="1" t="s">
        <v>82</v>
      </c>
      <c r="E18" s="6" t="s">
        <v>24</v>
      </c>
      <c r="F18" s="1" t="s">
        <v>13</v>
      </c>
      <c r="G18" s="1">
        <f t="shared" si="0"/>
        <v>80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>
        <v>35</v>
      </c>
      <c r="S18" s="1">
        <v>45</v>
      </c>
      <c r="T18" s="1"/>
      <c r="U18" s="35"/>
    </row>
    <row r="19" spans="1:21" s="11" customFormat="1" ht="18" customHeight="1" x14ac:dyDescent="0.25">
      <c r="A19" s="1">
        <v>15</v>
      </c>
      <c r="B19" s="1">
        <v>46520</v>
      </c>
      <c r="C19" s="5" t="s">
        <v>270</v>
      </c>
      <c r="D19" s="1" t="s">
        <v>82</v>
      </c>
      <c r="E19" s="6" t="s">
        <v>24</v>
      </c>
      <c r="F19" s="1" t="s">
        <v>271</v>
      </c>
      <c r="G19" s="1">
        <f t="shared" si="0"/>
        <v>55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>
        <v>55</v>
      </c>
      <c r="S19" s="1"/>
      <c r="T19" s="1"/>
      <c r="U19" s="35"/>
    </row>
    <row r="20" spans="1:21" s="11" customFormat="1" ht="18" customHeight="1" x14ac:dyDescent="0.25">
      <c r="A20" s="1">
        <v>16</v>
      </c>
      <c r="B20" s="1">
        <v>61272</v>
      </c>
      <c r="C20" s="5" t="s">
        <v>148</v>
      </c>
      <c r="D20" s="1" t="s">
        <v>82</v>
      </c>
      <c r="E20" s="6" t="s">
        <v>24</v>
      </c>
      <c r="F20" s="1" t="s">
        <v>149</v>
      </c>
      <c r="G20" s="1">
        <f t="shared" si="0"/>
        <v>35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35</v>
      </c>
      <c r="T20" s="1"/>
      <c r="U20" s="35"/>
    </row>
    <row r="21" spans="1:21" s="11" customFormat="1" ht="18" customHeight="1" x14ac:dyDescent="0.25">
      <c r="A21" s="1">
        <v>17</v>
      </c>
      <c r="B21" s="1" t="s">
        <v>109</v>
      </c>
      <c r="C21" s="5" t="s">
        <v>110</v>
      </c>
      <c r="D21" s="1" t="s">
        <v>82</v>
      </c>
      <c r="E21" s="6" t="s">
        <v>24</v>
      </c>
      <c r="F21" s="1" t="s">
        <v>102</v>
      </c>
      <c r="G21" s="1">
        <f t="shared" si="0"/>
        <v>25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>
        <v>25</v>
      </c>
      <c r="U21" s="35"/>
    </row>
    <row r="22" spans="1:21" ht="18" customHeight="1" x14ac:dyDescent="0.25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33"/>
    </row>
    <row r="23" spans="1:21" ht="6.9" customHeight="1" x14ac:dyDescent="0.25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36"/>
    </row>
    <row r="24" spans="1:21" s="8" customFormat="1" ht="12.75" customHeight="1" x14ac:dyDescent="0.25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</sheetData>
  <sheetProtection algorithmName="SHA-512" hashValue="mn53peX5s5KFtU434BlKMUiigUnV2kNjDQcrWjLzK3n3wV1p+8sx+u3oQtSUyq5frK9fP5Ijz8YPPrM8XGG0rw==" saltValue="NbRKN8b+uTYotAisdrquqg==" spinCount="100000" sheet="1" selectLockedCells="1" selectUnlockedCells="1"/>
  <sortState xmlns:xlrd2="http://schemas.microsoft.com/office/spreadsheetml/2017/richdata2" ref="A5:T21">
    <sortCondition descending="1" ref="G5:G21"/>
  </sortState>
  <mergeCells count="14">
    <mergeCell ref="A2:G2"/>
    <mergeCell ref="A1:G1"/>
    <mergeCell ref="T1:T2"/>
    <mergeCell ref="S1:S2"/>
    <mergeCell ref="R1:R2"/>
    <mergeCell ref="Q1:Q2"/>
    <mergeCell ref="L1:L2"/>
    <mergeCell ref="K1:K2"/>
    <mergeCell ref="J1:J2"/>
    <mergeCell ref="I1:I2"/>
    <mergeCell ref="O1:O2"/>
    <mergeCell ref="P1:P2"/>
    <mergeCell ref="N1:N2"/>
    <mergeCell ref="M1:M2"/>
  </mergeCells>
  <phoneticPr fontId="9" type="noConversion"/>
  <conditionalFormatting sqref="B3:C3">
    <cfRule type="duplicateValues" dxfId="86" priority="3" stopIfTrue="1"/>
  </conditionalFormatting>
  <conditionalFormatting sqref="B5:C21">
    <cfRule type="duplicateValues" dxfId="85" priority="1842" stopIfTrue="1"/>
  </conditionalFormatting>
  <conditionalFormatting sqref="B5:C22">
    <cfRule type="duplicateValues" dxfId="84" priority="1843" stopIfTrue="1"/>
    <cfRule type="duplicateValues" dxfId="83" priority="1844" stopIfTrue="1"/>
  </conditionalFormatting>
  <conditionalFormatting sqref="B22:C24">
    <cfRule type="duplicateValues" dxfId="82" priority="1722" stopIfTrue="1"/>
  </conditionalFormatting>
  <conditionalFormatting sqref="B22:C65536 B1:C2 B4">
    <cfRule type="expression" dxfId="81" priority="1723" stopIfTrue="1">
      <formula>AND(COUNTIF($B$1:$C$2, B1)+COUNTIF($B$4:$C$4, B1)+COUNTIF($B$22:$C$65536, B1)&gt;1,NOT(ISBLANK(B1)))</formula>
    </cfRule>
  </conditionalFormatting>
  <conditionalFormatting sqref="C4">
    <cfRule type="expression" dxfId="80" priority="1" stopIfTrue="1">
      <formula>AND(COUNTIF($B$1:$C$2, C4)+COUNTIF($B$4:$C$4, C4)+COUNTIF($B$19:$C$65535, C4)&gt;1,NOT(ISBLANK(C4)))</formula>
    </cfRule>
    <cfRule type="duplicateValues" dxfId="79" priority="2" stopIfTrue="1"/>
  </conditionalFormatting>
  <conditionalFormatting sqref="C22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R12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1" width="6.6640625" style="12" hidden="1" customWidth="1"/>
    <col min="12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 t="s">
        <v>285</v>
      </c>
      <c r="M1" s="46" t="s">
        <v>284</v>
      </c>
      <c r="N1" s="46" t="s">
        <v>272</v>
      </c>
      <c r="O1" s="46" t="s">
        <v>267</v>
      </c>
      <c r="P1" s="46" t="s">
        <v>141</v>
      </c>
      <c r="Q1" s="46" t="s">
        <v>14</v>
      </c>
      <c r="R1" s="26"/>
    </row>
    <row r="2" spans="1:18" s="4" customFormat="1" ht="136.94999999999999" customHeight="1" x14ac:dyDescent="0.25">
      <c r="A2" s="48" t="s">
        <v>320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45795</v>
      </c>
      <c r="M3" s="19">
        <v>45794</v>
      </c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 t="s">
        <v>15</v>
      </c>
      <c r="M4" s="21" t="s">
        <v>15</v>
      </c>
      <c r="N4" s="21" t="s">
        <v>15</v>
      </c>
      <c r="O4" s="21" t="s">
        <v>304</v>
      </c>
      <c r="P4" s="21" t="s">
        <v>304</v>
      </c>
      <c r="Q4" s="45" t="s">
        <v>15</v>
      </c>
      <c r="R4" s="34"/>
    </row>
    <row r="5" spans="1:18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>SUM(I5:Q5)</f>
        <v>545</v>
      </c>
      <c r="H5" s="30"/>
      <c r="I5" s="7"/>
      <c r="J5" s="7"/>
      <c r="K5" s="7"/>
      <c r="L5" s="7">
        <v>70</v>
      </c>
      <c r="M5" s="7">
        <v>70</v>
      </c>
      <c r="N5" s="7">
        <v>60</v>
      </c>
      <c r="O5" s="7">
        <v>125</v>
      </c>
      <c r="P5" s="7">
        <v>150</v>
      </c>
      <c r="Q5" s="7">
        <v>70</v>
      </c>
      <c r="R5" s="35"/>
    </row>
    <row r="6" spans="1:18" s="11" customFormat="1" ht="18" customHeight="1" x14ac:dyDescent="0.25">
      <c r="A6" s="1">
        <v>2</v>
      </c>
      <c r="B6" s="1">
        <v>26601</v>
      </c>
      <c r="C6" s="5" t="s">
        <v>252</v>
      </c>
      <c r="D6" s="1" t="s">
        <v>135</v>
      </c>
      <c r="E6" s="6" t="s">
        <v>65</v>
      </c>
      <c r="F6" s="1" t="s">
        <v>13</v>
      </c>
      <c r="G6" s="1">
        <f>SUM(I6:Q6)</f>
        <v>410</v>
      </c>
      <c r="H6" s="30"/>
      <c r="I6" s="7"/>
      <c r="J6" s="7"/>
      <c r="K6" s="7"/>
      <c r="L6" s="7"/>
      <c r="M6" s="7"/>
      <c r="N6" s="7">
        <v>70</v>
      </c>
      <c r="O6" s="7">
        <v>170</v>
      </c>
      <c r="P6" s="7">
        <v>170</v>
      </c>
      <c r="Q6" s="7"/>
      <c r="R6" s="35"/>
    </row>
    <row r="7" spans="1:18" s="11" customFormat="1" ht="18" customHeight="1" x14ac:dyDescent="0.25">
      <c r="A7" s="1">
        <v>3</v>
      </c>
      <c r="B7" s="1">
        <v>17242</v>
      </c>
      <c r="C7" s="5" t="s">
        <v>251</v>
      </c>
      <c r="D7" s="1" t="s">
        <v>135</v>
      </c>
      <c r="E7" s="6" t="s">
        <v>209</v>
      </c>
      <c r="F7" s="1" t="s">
        <v>210</v>
      </c>
      <c r="G7" s="1">
        <f>SUM(I7:Q7)</f>
        <v>400</v>
      </c>
      <c r="H7" s="30"/>
      <c r="I7" s="7"/>
      <c r="J7" s="7"/>
      <c r="K7" s="7"/>
      <c r="L7" s="7"/>
      <c r="M7" s="7"/>
      <c r="N7" s="7"/>
      <c r="O7" s="7">
        <v>200</v>
      </c>
      <c r="P7" s="7">
        <v>200</v>
      </c>
      <c r="Q7" s="7"/>
      <c r="R7" s="35"/>
    </row>
    <row r="8" spans="1:18" s="11" customFormat="1" ht="18" customHeight="1" x14ac:dyDescent="0.25">
      <c r="A8" s="1">
        <v>4</v>
      </c>
      <c r="B8" s="1" t="s">
        <v>136</v>
      </c>
      <c r="C8" s="5" t="s">
        <v>137</v>
      </c>
      <c r="D8" s="1" t="s">
        <v>135</v>
      </c>
      <c r="E8" s="6" t="s">
        <v>36</v>
      </c>
      <c r="F8" s="1" t="s">
        <v>13</v>
      </c>
      <c r="G8" s="1">
        <f>SUM(I8:Q8)</f>
        <v>235</v>
      </c>
      <c r="H8" s="30"/>
      <c r="I8" s="7"/>
      <c r="J8" s="7"/>
      <c r="K8" s="7"/>
      <c r="L8" s="7"/>
      <c r="M8" s="7"/>
      <c r="N8" s="7">
        <v>50</v>
      </c>
      <c r="O8" s="7"/>
      <c r="P8" s="7">
        <v>125</v>
      </c>
      <c r="Q8" s="7">
        <v>60</v>
      </c>
      <c r="R8" s="35"/>
    </row>
    <row r="9" spans="1:18" s="11" customFormat="1" ht="18" customHeight="1" x14ac:dyDescent="0.25">
      <c r="A9" s="1">
        <v>5</v>
      </c>
      <c r="B9" s="1">
        <v>25378</v>
      </c>
      <c r="C9" s="5" t="s">
        <v>253</v>
      </c>
      <c r="D9" s="1" t="s">
        <v>135</v>
      </c>
      <c r="E9" s="6" t="s">
        <v>24</v>
      </c>
      <c r="F9" s="1" t="s">
        <v>13</v>
      </c>
      <c r="G9" s="1">
        <f>SUM(I9:Q9)</f>
        <v>150</v>
      </c>
      <c r="H9" s="30"/>
      <c r="I9" s="7"/>
      <c r="J9" s="7"/>
      <c r="K9" s="7"/>
      <c r="L9" s="7"/>
      <c r="M9" s="7"/>
      <c r="N9" s="7"/>
      <c r="O9" s="7">
        <v>150</v>
      </c>
      <c r="P9" s="7"/>
      <c r="Q9" s="7"/>
      <c r="R9" s="35"/>
    </row>
    <row r="10" spans="1:18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33"/>
    </row>
    <row r="11" spans="1:18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36"/>
    </row>
    <row r="12" spans="1:18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</row>
  </sheetData>
  <sheetProtection algorithmName="SHA-512" hashValue="Aid+CgUhkXEIvEuUmH1EtTbXNJjTbCFMgsaYw8aizniCOWFOGQq0t6K5M/fnezldr0e+CKtuTITnMNaCOkZG/Q==" saltValue="NWp/yN/x42FxeOC6OYcVBA==" spinCount="100000" sheet="1" selectLockedCells="1" selectUnlockedCells="1"/>
  <sortState xmlns:xlrd2="http://schemas.microsoft.com/office/spreadsheetml/2017/richdata2" ref="B5:Q9">
    <sortCondition descending="1" ref="G5:G9"/>
  </sortState>
  <mergeCells count="11">
    <mergeCell ref="A2:G2"/>
    <mergeCell ref="A1:G1"/>
    <mergeCell ref="Q1:Q2"/>
    <mergeCell ref="P1:P2"/>
    <mergeCell ref="O1:O2"/>
    <mergeCell ref="N1:N2"/>
    <mergeCell ref="K1:K2"/>
    <mergeCell ref="J1:J2"/>
    <mergeCell ref="I1:I2"/>
    <mergeCell ref="L1:L2"/>
    <mergeCell ref="M1:M2"/>
  </mergeCells>
  <conditionalFormatting sqref="B3:C3">
    <cfRule type="duplicateValues" dxfId="77" priority="8" stopIfTrue="1"/>
  </conditionalFormatting>
  <conditionalFormatting sqref="B5:C9">
    <cfRule type="duplicateValues" dxfId="76" priority="1773" stopIfTrue="1"/>
  </conditionalFormatting>
  <conditionalFormatting sqref="B5:C10">
    <cfRule type="duplicateValues" dxfId="75" priority="1774" stopIfTrue="1"/>
    <cfRule type="duplicateValues" dxfId="74" priority="1775" stopIfTrue="1"/>
    <cfRule type="duplicateValues" dxfId="73" priority="1776" stopIfTrue="1"/>
  </conditionalFormatting>
  <conditionalFormatting sqref="B10:C12">
    <cfRule type="duplicateValues" dxfId="72" priority="1491" stopIfTrue="1"/>
  </conditionalFormatting>
  <conditionalFormatting sqref="B10:C65538 B1:C2 B4">
    <cfRule type="expression" dxfId="71" priority="1472" stopIfTrue="1">
      <formula>AND(COUNTIF($B$1:$C$2, B1)+COUNTIF($B$4:$C$4, B1)+COUNTIF($B$10:$C$65538,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1" stopIfTrue="1">
      <formula>AND(COUNTIF($B$1:$C$2, C4)+COUNTIF($B$4:$C$4, C4)+COUNTIF($B$19:$C$65535, C4)&gt;1,NOT(ISBLANK(C4)))</formula>
    </cfRule>
    <cfRule type="duplicateValues" dxfId="64" priority="2" stopIfTrue="1"/>
  </conditionalFormatting>
  <conditionalFormatting sqref="C10">
    <cfRule type="duplicateValues" dxfId="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P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285</v>
      </c>
      <c r="K1" s="46" t="s">
        <v>284</v>
      </c>
      <c r="L1" s="46" t="s">
        <v>272</v>
      </c>
      <c r="M1" s="46" t="s">
        <v>267</v>
      </c>
      <c r="N1" s="46" t="s">
        <v>141</v>
      </c>
      <c r="O1" s="46" t="s">
        <v>14</v>
      </c>
      <c r="P1" s="26"/>
    </row>
    <row r="2" spans="1:16" s="4" customFormat="1" ht="160.19999999999999" customHeight="1" x14ac:dyDescent="0.25">
      <c r="A2" s="48" t="s">
        <v>321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45795</v>
      </c>
      <c r="K3" s="19">
        <v>45794</v>
      </c>
      <c r="L3" s="19">
        <v>45760</v>
      </c>
      <c r="M3" s="19">
        <v>45732</v>
      </c>
      <c r="N3" s="19">
        <v>45731</v>
      </c>
      <c r="O3" s="19">
        <v>45725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15</v>
      </c>
      <c r="L4" s="21" t="s">
        <v>15</v>
      </c>
      <c r="M4" s="21" t="s">
        <v>304</v>
      </c>
      <c r="N4" s="21" t="s">
        <v>304</v>
      </c>
      <c r="O4" s="45" t="s">
        <v>15</v>
      </c>
      <c r="P4" s="34"/>
    </row>
    <row r="5" spans="1:16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>SUM(I5:O5)</f>
        <v>680</v>
      </c>
      <c r="H5" s="30"/>
      <c r="I5" s="7"/>
      <c r="J5" s="7">
        <v>70</v>
      </c>
      <c r="K5" s="7">
        <v>70</v>
      </c>
      <c r="L5" s="7">
        <v>70</v>
      </c>
      <c r="M5" s="7">
        <v>200</v>
      </c>
      <c r="N5" s="7">
        <v>200</v>
      </c>
      <c r="O5" s="1">
        <v>70</v>
      </c>
      <c r="P5" s="35"/>
    </row>
    <row r="6" spans="1:16" s="11" customFormat="1" ht="18" customHeight="1" x14ac:dyDescent="0.25">
      <c r="A6" s="1">
        <v>2</v>
      </c>
      <c r="B6" s="1">
        <v>25341</v>
      </c>
      <c r="C6" s="5" t="s">
        <v>238</v>
      </c>
      <c r="D6" s="1" t="s">
        <v>81</v>
      </c>
      <c r="E6" s="22" t="s">
        <v>228</v>
      </c>
      <c r="F6" s="23" t="s">
        <v>149</v>
      </c>
      <c r="G6" s="1">
        <f>SUM(I6:O6)</f>
        <v>320</v>
      </c>
      <c r="H6" s="31"/>
      <c r="I6" s="1"/>
      <c r="J6" s="1"/>
      <c r="K6" s="1"/>
      <c r="L6" s="1"/>
      <c r="M6" s="1">
        <v>150</v>
      </c>
      <c r="N6" s="1">
        <v>170</v>
      </c>
      <c r="O6" s="1"/>
      <c r="P6" s="31"/>
    </row>
    <row r="7" spans="1:16" s="11" customFormat="1" ht="18" customHeight="1" x14ac:dyDescent="0.25">
      <c r="A7" s="1">
        <v>2</v>
      </c>
      <c r="B7" s="1">
        <v>20780</v>
      </c>
      <c r="C7" s="5" t="s">
        <v>239</v>
      </c>
      <c r="D7" s="1" t="s">
        <v>81</v>
      </c>
      <c r="E7" s="22" t="s">
        <v>209</v>
      </c>
      <c r="F7" s="23" t="s">
        <v>210</v>
      </c>
      <c r="G7" s="1">
        <f>SUM(I7:O7)</f>
        <v>320</v>
      </c>
      <c r="H7" s="31"/>
      <c r="I7" s="1"/>
      <c r="J7" s="1"/>
      <c r="K7" s="1"/>
      <c r="L7" s="1"/>
      <c r="M7" s="1">
        <v>170</v>
      </c>
      <c r="N7" s="1">
        <v>150</v>
      </c>
      <c r="O7" s="1"/>
      <c r="P7" s="31"/>
    </row>
    <row r="8" spans="1:16" s="11" customFormat="1" ht="18" customHeight="1" x14ac:dyDescent="0.25">
      <c r="A8" s="1">
        <v>4</v>
      </c>
      <c r="B8" s="1">
        <v>47077</v>
      </c>
      <c r="C8" s="5" t="s">
        <v>240</v>
      </c>
      <c r="D8" s="1" t="s">
        <v>81</v>
      </c>
      <c r="E8" s="6" t="s">
        <v>24</v>
      </c>
      <c r="F8" s="1" t="s">
        <v>13</v>
      </c>
      <c r="G8" s="1">
        <f>SUM(I8:O8)</f>
        <v>250</v>
      </c>
      <c r="H8" s="30"/>
      <c r="I8" s="7"/>
      <c r="J8" s="7"/>
      <c r="K8" s="7"/>
      <c r="L8" s="7"/>
      <c r="M8" s="7">
        <v>125</v>
      </c>
      <c r="N8" s="7">
        <v>125</v>
      </c>
      <c r="O8" s="1"/>
      <c r="P8" s="31"/>
    </row>
    <row r="9" spans="1:16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35"/>
    </row>
    <row r="10" spans="1:16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36"/>
    </row>
    <row r="11" spans="1:16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</row>
  </sheetData>
  <sheetProtection algorithmName="SHA-512" hashValue="oUDbWYKsEj0PucbsdG1lUa+4OmLMG5IU7A5EG4ZbRQjgEzpfZbasjgRvH4eUNgaN7jXTdsBvyPE3RTly1dV8Yw==" saltValue="jfHDvb1IQjeLTZ/78VdJhw==" spinCount="100000" sheet="1" selectLockedCells="1" selectUnlockedCells="1"/>
  <sortState xmlns:xlrd2="http://schemas.microsoft.com/office/spreadsheetml/2017/richdata2" ref="B5:O8">
    <sortCondition descending="1" ref="G5:G8"/>
  </sortState>
  <mergeCells count="9">
    <mergeCell ref="O1:O2"/>
    <mergeCell ref="N1:N2"/>
    <mergeCell ref="A2:G2"/>
    <mergeCell ref="A1:G1"/>
    <mergeCell ref="M1:M2"/>
    <mergeCell ref="L1:L2"/>
    <mergeCell ref="J1:J2"/>
    <mergeCell ref="I1:I2"/>
    <mergeCell ref="K1:K2"/>
  </mergeCells>
  <conditionalFormatting sqref="B3:C3">
    <cfRule type="duplicateValues" dxfId="62" priority="4" stopIfTrue="1"/>
  </conditionalFormatting>
  <conditionalFormatting sqref="B5:C9">
    <cfRule type="duplicateValues" dxfId="61" priority="1777" stopIfTrue="1"/>
    <cfRule type="duplicateValues" dxfId="60" priority="1778" stopIfTrue="1"/>
  </conditionalFormatting>
  <conditionalFormatting sqref="B9:C9">
    <cfRule type="duplicateValues" dxfId="59" priority="1507" stopIfTrue="1"/>
  </conditionalFormatting>
  <conditionalFormatting sqref="B9:C11">
    <cfRule type="expression" dxfId="58" priority="1781" stopIfTrue="1">
      <formula>AND(COUNTIF($B$9:$C$11, B9)+COUNTIF(#REF!, B9)&gt;1,NOT(ISBLANK(B9)))</formula>
    </cfRule>
  </conditionalFormatting>
  <conditionalFormatting sqref="B9:C65535 B1:C2 B4">
    <cfRule type="expression" dxfId="57" priority="1782" stopIfTrue="1">
      <formula>AND(COUNTIF($B$1:$C$2, B1)+COUNTIF($B$4:$C$4, B1)+COUNTIF($B$9:$C$65535,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1" stopIfTrue="1">
      <formula>AND(COUNTIF($B$1:$C$2, C4)+COUNTIF($B$4:$C$4, C4)+COUNTIF($B$19:$C$65535, C4)&gt;1,NOT(ISBLANK(C4)))</formula>
    </cfRule>
    <cfRule type="duplicateValues" dxfId="5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Q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272</v>
      </c>
      <c r="N1" s="46" t="s">
        <v>267</v>
      </c>
      <c r="O1" s="46" t="s">
        <v>141</v>
      </c>
      <c r="P1" s="46" t="s">
        <v>14</v>
      </c>
      <c r="Q1" s="26"/>
    </row>
    <row r="2" spans="1:17" s="4" customFormat="1" ht="146.4" customHeight="1" x14ac:dyDescent="0.25">
      <c r="A2" s="48" t="s">
        <v>322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304</v>
      </c>
      <c r="O4" s="21" t="s">
        <v>304</v>
      </c>
      <c r="P4" s="45" t="s">
        <v>15</v>
      </c>
      <c r="Q4" s="34"/>
    </row>
    <row r="5" spans="1:17" s="11" customFormat="1" ht="18" customHeight="1" x14ac:dyDescent="0.25">
      <c r="A5" s="1">
        <v>1</v>
      </c>
      <c r="B5" s="1" t="s">
        <v>130</v>
      </c>
      <c r="C5" s="5" t="s">
        <v>131</v>
      </c>
      <c r="D5" s="1" t="s">
        <v>132</v>
      </c>
      <c r="E5" s="6" t="s">
        <v>12</v>
      </c>
      <c r="F5" s="1" t="s">
        <v>13</v>
      </c>
      <c r="G5" s="1">
        <f>SUM(I5:P5)</f>
        <v>470</v>
      </c>
      <c r="H5" s="30"/>
      <c r="I5" s="7"/>
      <c r="J5" s="7"/>
      <c r="K5" s="7"/>
      <c r="L5" s="7"/>
      <c r="M5" s="7">
        <v>60</v>
      </c>
      <c r="N5" s="7">
        <v>170</v>
      </c>
      <c r="O5" s="7">
        <v>170</v>
      </c>
      <c r="P5" s="7">
        <v>70</v>
      </c>
      <c r="Q5" s="35"/>
    </row>
    <row r="6" spans="1:17" s="11" customFormat="1" ht="18" customHeight="1" x14ac:dyDescent="0.25">
      <c r="A6" s="1">
        <v>1</v>
      </c>
      <c r="B6" s="1">
        <v>17135</v>
      </c>
      <c r="C6" s="5" t="s">
        <v>249</v>
      </c>
      <c r="D6" s="1" t="s">
        <v>132</v>
      </c>
      <c r="E6" s="6" t="s">
        <v>250</v>
      </c>
      <c r="F6" s="1" t="s">
        <v>13</v>
      </c>
      <c r="G6" s="1">
        <f>SUM(I6:P6)</f>
        <v>470</v>
      </c>
      <c r="H6" s="30"/>
      <c r="I6" s="7"/>
      <c r="J6" s="7"/>
      <c r="K6" s="7"/>
      <c r="L6" s="7"/>
      <c r="M6" s="7">
        <v>70</v>
      </c>
      <c r="N6" s="7">
        <v>200</v>
      </c>
      <c r="O6" s="7">
        <v>200</v>
      </c>
      <c r="P6" s="7"/>
      <c r="Q6" s="35"/>
    </row>
    <row r="7" spans="1:17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7"/>
      <c r="Q7" s="35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Sw5rZPiq6pZPP6WRFtroaMnlA/8JyB36ivvGniGtKZJX3Pt7FETq4akBceqvH0ThHjOX7XTccjI98JBx93fv1g==" saltValue="e3L/lxlvejKjZu1o5Erpng==" spinCount="100000" sheet="1" selectLockedCells="1" selectUnlockedCells="1"/>
  <mergeCells count="10">
    <mergeCell ref="A1:G1"/>
    <mergeCell ref="I1:I2"/>
    <mergeCell ref="O1:O2"/>
    <mergeCell ref="P1:P2"/>
    <mergeCell ref="A2:G2"/>
    <mergeCell ref="N1:N2"/>
    <mergeCell ref="M1:M2"/>
    <mergeCell ref="L1:L2"/>
    <mergeCell ref="J1:J2"/>
    <mergeCell ref="K1:K2"/>
  </mergeCells>
  <conditionalFormatting sqref="B1:C2 B7:C65536 B4">
    <cfRule type="expression" dxfId="53" priority="1513" stopIfTrue="1">
      <formula>AND(COUNTIF($B$1:$C$2, B1)+COUNTIF($B$4:$C$4, B1)+COUNTIF($B$7:$C$65536, B1)&gt;1,NOT(ISBLANK(B1)))</formula>
    </cfRule>
  </conditionalFormatting>
  <conditionalFormatting sqref="B3:C3">
    <cfRule type="duplicateValues" dxfId="52" priority="4" stopIfTrue="1"/>
  </conditionalFormatting>
  <conditionalFormatting sqref="B5:C7">
    <cfRule type="duplicateValues" dxfId="51" priority="1521" stopIfTrue="1"/>
    <cfRule type="duplicateValues" dxfId="50" priority="1522" stopIfTrue="1"/>
  </conditionalFormatting>
  <conditionalFormatting sqref="B7:C7">
    <cfRule type="duplicateValues" dxfId="49" priority="1520" stopIfTrue="1"/>
  </conditionalFormatting>
  <conditionalFormatting sqref="B7:C9">
    <cfRule type="expression" dxfId="48" priority="1525" stopIfTrue="1">
      <formula>AND(COUNTIF($B$7:$C$9, B7)+COUNTIF(#REF!, B7)&gt;1,NOT(ISBLANK(B7)))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1" stopIfTrue="1">
      <formula>AND(COUNTIF($B$1:$C$2, C4)+COUNTIF($B$4:$C$4, C4)+COUNTIF($B$19:$C$65535, C4)&gt;1,NOT(ISBLANK(C4)))</formula>
    </cfRule>
    <cfRule type="duplicateValues" dxfId="4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O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4" width="6.6640625" style="12" customWidth="1"/>
    <col min="15" max="15" width="1" style="3" customWidth="1"/>
    <col min="16" max="16384" width="9.109375" style="3"/>
  </cols>
  <sheetData>
    <row r="1" spans="1:1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272</v>
      </c>
      <c r="O1" s="26"/>
    </row>
    <row r="2" spans="1:15" s="4" customFormat="1" ht="127.2" customHeight="1" x14ac:dyDescent="0.25">
      <c r="A2" s="48" t="s">
        <v>323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34"/>
    </row>
    <row r="5" spans="1:15" s="11" customFormat="1" ht="18" customHeight="1" x14ac:dyDescent="0.25">
      <c r="A5" s="1">
        <v>1</v>
      </c>
      <c r="B5" s="1" t="s">
        <v>278</v>
      </c>
      <c r="C5" s="5" t="s">
        <v>279</v>
      </c>
      <c r="D5" s="1" t="s">
        <v>280</v>
      </c>
      <c r="E5" s="6" t="s">
        <v>277</v>
      </c>
      <c r="F5" s="1" t="s">
        <v>13</v>
      </c>
      <c r="G5" s="1">
        <f>SUM(I5:N5)</f>
        <v>70</v>
      </c>
      <c r="H5" s="30"/>
      <c r="I5" s="7"/>
      <c r="J5" s="7"/>
      <c r="K5" s="7"/>
      <c r="L5" s="7"/>
      <c r="M5" s="7"/>
      <c r="N5" s="7">
        <v>70</v>
      </c>
      <c r="O5" s="35"/>
    </row>
    <row r="6" spans="1:15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algorithmName="SHA-512" hashValue="Y6YeasoPlYu008wUQp+e2Fjltd4x1Zv3wiPqMxI7WiAEy8vmLz4N+JQlHEvw4kciJSXnAdAFlkbKIWY9ztTvdw==" saltValue="26uVHSsWAkKPMy/Bc7ZcxA==" spinCount="100000" sheet="1" selectLockedCells="1" selectUnlockedCells="1"/>
  <mergeCells count="8">
    <mergeCell ref="A1:G1"/>
    <mergeCell ref="I1:I2"/>
    <mergeCell ref="M1:M2"/>
    <mergeCell ref="N1:N2"/>
    <mergeCell ref="A2:G2"/>
    <mergeCell ref="L1:L2"/>
    <mergeCell ref="J1:J2"/>
    <mergeCell ref="K1:K2"/>
  </mergeCells>
  <conditionalFormatting sqref="B1:C2 B6:C65536 B4">
    <cfRule type="expression" dxfId="44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43" priority="4" stopIfTrue="1"/>
  </conditionalFormatting>
  <conditionalFormatting sqref="B5:C6">
    <cfRule type="duplicateValues" dxfId="42" priority="1548" stopIfTrue="1"/>
    <cfRule type="duplicateValues" dxfId="41" priority="1549" stopIfTrue="1"/>
  </conditionalFormatting>
  <conditionalFormatting sqref="B6:C6">
    <cfRule type="duplicateValues" dxfId="40" priority="1547" stopIfTrue="1"/>
  </conditionalFormatting>
  <conditionalFormatting sqref="B6:C8">
    <cfRule type="expression" dxfId="39" priority="1552" stopIfTrue="1">
      <formula>AND(COUNTIF($B$6:$C$8, B6)+COUNTIF(#REF!, B6)&gt;1,NOT(ISBLANK(B6)))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1" stopIfTrue="1">
      <formula>AND(COUNTIF($B$1:$C$2, C4)+COUNTIF($B$4:$C$4, C4)+COUNTIF($B$19:$C$65535, C4)&gt;1,NOT(ISBLANK(C4)))</formula>
    </cfRule>
    <cfRule type="duplicateValues" dxfId="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U13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303</v>
      </c>
      <c r="N1" s="46" t="s">
        <v>292</v>
      </c>
      <c r="O1" s="46" t="s">
        <v>285</v>
      </c>
      <c r="P1" s="46" t="s">
        <v>284</v>
      </c>
      <c r="Q1" s="46" t="s">
        <v>272</v>
      </c>
      <c r="R1" s="46" t="s">
        <v>267</v>
      </c>
      <c r="S1" s="46" t="s">
        <v>141</v>
      </c>
      <c r="T1" s="46" t="s">
        <v>14</v>
      </c>
      <c r="U1" s="26"/>
    </row>
    <row r="2" spans="1:21" s="4" customFormat="1" ht="140.4" customHeight="1" x14ac:dyDescent="0.25">
      <c r="A2" s="48" t="s">
        <v>324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15</v>
      </c>
      <c r="Q4" s="21" t="s">
        <v>15</v>
      </c>
      <c r="R4" s="21" t="s">
        <v>304</v>
      </c>
      <c r="S4" s="21" t="s">
        <v>304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0" si="0">SUM(I5:T5)</f>
        <v>610</v>
      </c>
      <c r="H5" s="31"/>
      <c r="I5" s="1"/>
      <c r="J5" s="1"/>
      <c r="K5" s="1"/>
      <c r="L5" s="1"/>
      <c r="M5" s="1"/>
      <c r="N5" s="1"/>
      <c r="O5" s="1">
        <v>70</v>
      </c>
      <c r="P5" s="1">
        <v>60</v>
      </c>
      <c r="Q5" s="1">
        <v>70</v>
      </c>
      <c r="R5" s="1">
        <v>170</v>
      </c>
      <c r="S5" s="1">
        <v>170</v>
      </c>
      <c r="T5" s="1">
        <v>70</v>
      </c>
      <c r="U5" s="35"/>
    </row>
    <row r="6" spans="1:21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515</v>
      </c>
      <c r="H6" s="31"/>
      <c r="I6" s="1"/>
      <c r="J6" s="1"/>
      <c r="K6" s="1"/>
      <c r="L6" s="1"/>
      <c r="M6" s="1"/>
      <c r="N6" s="1"/>
      <c r="O6" s="1">
        <v>60</v>
      </c>
      <c r="P6" s="1">
        <v>70</v>
      </c>
      <c r="Q6" s="1">
        <v>60</v>
      </c>
      <c r="R6" s="1">
        <v>125</v>
      </c>
      <c r="S6" s="1">
        <v>150</v>
      </c>
      <c r="T6" s="1">
        <v>50</v>
      </c>
      <c r="U6" s="31"/>
    </row>
    <row r="7" spans="1:21" s="11" customFormat="1" ht="18" customHeight="1" x14ac:dyDescent="0.25">
      <c r="A7" s="1">
        <v>3</v>
      </c>
      <c r="B7" s="1" t="s">
        <v>89</v>
      </c>
      <c r="C7" s="5" t="s">
        <v>90</v>
      </c>
      <c r="D7" s="1" t="s">
        <v>80</v>
      </c>
      <c r="E7" s="22" t="s">
        <v>24</v>
      </c>
      <c r="F7" s="23" t="s">
        <v>13</v>
      </c>
      <c r="G7" s="1">
        <f t="shared" si="0"/>
        <v>435</v>
      </c>
      <c r="H7" s="31"/>
      <c r="I7" s="1"/>
      <c r="J7" s="1"/>
      <c r="K7" s="1"/>
      <c r="L7" s="1"/>
      <c r="M7" s="1">
        <v>70</v>
      </c>
      <c r="N7" s="1">
        <v>70</v>
      </c>
      <c r="O7" s="1">
        <v>45</v>
      </c>
      <c r="P7" s="1">
        <v>50</v>
      </c>
      <c r="Q7" s="1">
        <v>45</v>
      </c>
      <c r="R7" s="1"/>
      <c r="S7" s="1">
        <v>110</v>
      </c>
      <c r="T7" s="1">
        <v>45</v>
      </c>
      <c r="U7" s="35"/>
    </row>
    <row r="8" spans="1:21" s="11" customFormat="1" ht="18" customHeight="1" x14ac:dyDescent="0.25">
      <c r="A8" s="1">
        <v>4</v>
      </c>
      <c r="B8" s="1">
        <v>23698</v>
      </c>
      <c r="C8" s="5" t="s">
        <v>237</v>
      </c>
      <c r="D8" s="1" t="s">
        <v>80</v>
      </c>
      <c r="E8" s="6" t="s">
        <v>127</v>
      </c>
      <c r="F8" s="23" t="s">
        <v>102</v>
      </c>
      <c r="G8" s="1">
        <f t="shared" si="0"/>
        <v>400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200</v>
      </c>
      <c r="S8" s="1">
        <v>200</v>
      </c>
      <c r="T8" s="1"/>
      <c r="U8" s="35"/>
    </row>
    <row r="9" spans="1:21" s="11" customFormat="1" ht="18" customHeight="1" x14ac:dyDescent="0.25">
      <c r="A9" s="1">
        <v>5</v>
      </c>
      <c r="B9" s="1" t="s">
        <v>85</v>
      </c>
      <c r="C9" s="5" t="s">
        <v>86</v>
      </c>
      <c r="D9" s="1" t="s">
        <v>80</v>
      </c>
      <c r="E9" s="22" t="s">
        <v>24</v>
      </c>
      <c r="F9" s="23" t="s">
        <v>13</v>
      </c>
      <c r="G9" s="1">
        <f t="shared" si="0"/>
        <v>385</v>
      </c>
      <c r="H9" s="31"/>
      <c r="I9" s="1"/>
      <c r="J9" s="1"/>
      <c r="K9" s="1"/>
      <c r="L9" s="1"/>
      <c r="M9" s="1"/>
      <c r="N9" s="1"/>
      <c r="O9" s="1"/>
      <c r="P9" s="1"/>
      <c r="Q9" s="1">
        <v>50</v>
      </c>
      <c r="R9" s="1">
        <v>150</v>
      </c>
      <c r="S9" s="1">
        <v>125</v>
      </c>
      <c r="T9" s="1">
        <v>60</v>
      </c>
      <c r="U9" s="35"/>
    </row>
    <row r="10" spans="1:21" s="11" customFormat="1" ht="18" customHeight="1" x14ac:dyDescent="0.25">
      <c r="A10" s="1">
        <v>6</v>
      </c>
      <c r="B10" s="1">
        <v>61399</v>
      </c>
      <c r="C10" s="5" t="s">
        <v>287</v>
      </c>
      <c r="D10" s="1" t="s">
        <v>80</v>
      </c>
      <c r="E10" s="22" t="s">
        <v>288</v>
      </c>
      <c r="F10" s="23" t="s">
        <v>53</v>
      </c>
      <c r="G10" s="1">
        <f t="shared" si="0"/>
        <v>95</v>
      </c>
      <c r="H10" s="31"/>
      <c r="I10" s="1"/>
      <c r="J10" s="1"/>
      <c r="K10" s="1"/>
      <c r="L10" s="1"/>
      <c r="M10" s="1"/>
      <c r="N10" s="1"/>
      <c r="O10" s="1">
        <v>50</v>
      </c>
      <c r="P10" s="1">
        <v>45</v>
      </c>
      <c r="Q10" s="1"/>
      <c r="R10" s="1"/>
      <c r="S10" s="1"/>
      <c r="T10" s="1"/>
      <c r="U10" s="35"/>
    </row>
    <row r="11" spans="1:21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35"/>
    </row>
    <row r="12" spans="1:21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36"/>
    </row>
    <row r="13" spans="1:21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</sheetData>
  <sheetProtection algorithmName="SHA-512" hashValue="13tj8ypV+Ks+3piD7OuU3KrwrgvcZcujM7kT+MGjBCxKj6QFnRNQqloWU2gWtEuqdcBHwqHQ2tbqBLKRcgLdjw==" saltValue="DMyvffdJbySwx5QppeyucA==" spinCount="100000" sheet="1" selectLockedCells="1" selectUnlockedCells="1"/>
  <sortState xmlns:xlrd2="http://schemas.microsoft.com/office/spreadsheetml/2017/richdata2" ref="B5:T10">
    <sortCondition descending="1" ref="G5:G10"/>
  </sortState>
  <mergeCells count="14">
    <mergeCell ref="T1:T2"/>
    <mergeCell ref="A2:G2"/>
    <mergeCell ref="A1:G1"/>
    <mergeCell ref="I1:I2"/>
    <mergeCell ref="S1:S2"/>
    <mergeCell ref="R1:R2"/>
    <mergeCell ref="Q1:Q2"/>
    <mergeCell ref="L1:L2"/>
    <mergeCell ref="K1:K2"/>
    <mergeCell ref="J1:J2"/>
    <mergeCell ref="O1:O2"/>
    <mergeCell ref="P1:P2"/>
    <mergeCell ref="N1:N2"/>
    <mergeCell ref="M1:M2"/>
  </mergeCells>
  <phoneticPr fontId="9" type="noConversion"/>
  <conditionalFormatting sqref="B3:C3">
    <cfRule type="duplicateValues" dxfId="35" priority="4" stopIfTrue="1"/>
  </conditionalFormatting>
  <conditionalFormatting sqref="B5:C11">
    <cfRule type="duplicateValues" dxfId="34" priority="1878" stopIfTrue="1"/>
    <cfRule type="duplicateValues" dxfId="33" priority="1879" stopIfTrue="1"/>
  </conditionalFormatting>
  <conditionalFormatting sqref="B7:C13">
    <cfRule type="expression" dxfId="32" priority="1882" stopIfTrue="1">
      <formula>AND(COUNTIF($B$11:$C$13, B7)+COUNTIF($B$7:$C$7, B7)&gt;1,NOT(ISBLANK(B7)))</formula>
    </cfRule>
  </conditionalFormatting>
  <conditionalFormatting sqref="B7:C65537 B1:C2 B4">
    <cfRule type="expression" dxfId="31" priority="1884" stopIfTrue="1">
      <formula>AND(COUNTIF($B$1:$C$2, B1)+COUNTIF($B$4:$C$4, B1)+COUNTIF($B$7:$C$65537, B1)&gt;1,NOT(ISBLANK(B1)))</formula>
    </cfRule>
  </conditionalFormatting>
  <conditionalFormatting sqref="B11:C11">
    <cfRule type="duplicateValues" dxfId="30" priority="1534" stopIfTrue="1"/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C4)+COUNTIF($B$19:$C$65535,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S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272</v>
      </c>
      <c r="P1" s="46" t="s">
        <v>267</v>
      </c>
      <c r="Q1" s="46" t="s">
        <v>141</v>
      </c>
      <c r="R1" s="46" t="s">
        <v>14</v>
      </c>
      <c r="S1" s="26"/>
    </row>
    <row r="2" spans="1:19" s="4" customFormat="1" ht="126.6" customHeight="1" x14ac:dyDescent="0.25">
      <c r="A2" s="48" t="s">
        <v>325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304</v>
      </c>
      <c r="Q4" s="21" t="s">
        <v>304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9</v>
      </c>
      <c r="C5" s="5" t="s">
        <v>10</v>
      </c>
      <c r="D5" s="1" t="s">
        <v>11</v>
      </c>
      <c r="E5" s="6" t="s">
        <v>12</v>
      </c>
      <c r="F5" s="1" t="s">
        <v>13</v>
      </c>
      <c r="G5" s="1">
        <f>SUM(I5:R5)</f>
        <v>415</v>
      </c>
      <c r="H5" s="30"/>
      <c r="I5" s="7"/>
      <c r="J5" s="7"/>
      <c r="K5" s="7"/>
      <c r="L5" s="7"/>
      <c r="M5" s="7"/>
      <c r="N5" s="7"/>
      <c r="O5" s="7">
        <v>70</v>
      </c>
      <c r="P5" s="7">
        <v>150</v>
      </c>
      <c r="Q5" s="7">
        <v>125</v>
      </c>
      <c r="R5" s="7">
        <v>70</v>
      </c>
      <c r="S5" s="35"/>
    </row>
    <row r="6" spans="1:19" s="11" customFormat="1" ht="18" customHeight="1" x14ac:dyDescent="0.25">
      <c r="A6" s="1">
        <v>2</v>
      </c>
      <c r="B6" s="1">
        <v>35583</v>
      </c>
      <c r="C6" s="5" t="s">
        <v>264</v>
      </c>
      <c r="D6" s="1" t="s">
        <v>11</v>
      </c>
      <c r="E6" s="6" t="s">
        <v>30</v>
      </c>
      <c r="F6" s="1" t="s">
        <v>25</v>
      </c>
      <c r="G6" s="1">
        <f>SUM(I6:R6)</f>
        <v>370</v>
      </c>
      <c r="H6" s="30"/>
      <c r="I6" s="7"/>
      <c r="J6" s="7"/>
      <c r="K6" s="7"/>
      <c r="L6" s="7"/>
      <c r="M6" s="7"/>
      <c r="N6" s="7"/>
      <c r="O6" s="7"/>
      <c r="P6" s="7">
        <v>200</v>
      </c>
      <c r="Q6" s="7">
        <v>170</v>
      </c>
      <c r="R6" s="7"/>
      <c r="S6" s="31"/>
    </row>
    <row r="7" spans="1:19" s="11" customFormat="1" ht="18" customHeight="1" x14ac:dyDescent="0.25">
      <c r="A7" s="1">
        <v>3</v>
      </c>
      <c r="B7" s="1">
        <v>17319</v>
      </c>
      <c r="C7" s="5" t="s">
        <v>265</v>
      </c>
      <c r="D7" s="1" t="s">
        <v>11</v>
      </c>
      <c r="E7" s="6" t="s">
        <v>266</v>
      </c>
      <c r="F7" s="1" t="s">
        <v>149</v>
      </c>
      <c r="G7" s="1">
        <f>SUM(I7:R7)</f>
        <v>320</v>
      </c>
      <c r="H7" s="30"/>
      <c r="I7" s="7"/>
      <c r="J7" s="7"/>
      <c r="K7" s="7"/>
      <c r="L7" s="7"/>
      <c r="M7" s="7"/>
      <c r="N7" s="7"/>
      <c r="O7" s="7"/>
      <c r="P7" s="7">
        <v>170</v>
      </c>
      <c r="Q7" s="7">
        <v>150</v>
      </c>
      <c r="R7" s="7"/>
      <c r="S7" s="31"/>
    </row>
    <row r="8" spans="1:19" s="11" customFormat="1" ht="18" customHeight="1" x14ac:dyDescent="0.25">
      <c r="A8" s="1">
        <v>4</v>
      </c>
      <c r="B8" s="1">
        <v>21109</v>
      </c>
      <c r="C8" s="5" t="s">
        <v>263</v>
      </c>
      <c r="D8" s="1" t="s">
        <v>11</v>
      </c>
      <c r="E8" s="6" t="s">
        <v>71</v>
      </c>
      <c r="F8" s="1" t="s">
        <v>13</v>
      </c>
      <c r="G8" s="1">
        <f>SUM(I8:R8)</f>
        <v>200</v>
      </c>
      <c r="H8" s="30"/>
      <c r="I8" s="7"/>
      <c r="J8" s="7"/>
      <c r="K8" s="7"/>
      <c r="L8" s="7"/>
      <c r="M8" s="7"/>
      <c r="N8" s="7"/>
      <c r="O8" s="7"/>
      <c r="P8" s="7"/>
      <c r="Q8" s="7">
        <v>200</v>
      </c>
      <c r="R8" s="7"/>
      <c r="S8" s="31"/>
    </row>
    <row r="9" spans="1:19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35"/>
    </row>
    <row r="10" spans="1:19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36"/>
    </row>
    <row r="11" spans="1:19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</row>
  </sheetData>
  <sheetProtection algorithmName="SHA-512" hashValue="nNFqJWXNzkts0syVZN24wNlGqYvtZSft7d5u8ZFxOJ6/XrijejMyyqOWmB2jYqxyQUeldak/k4TVANYL/fZJSg==" saltValue="P1U/v1lYgs2kwVLhUigFhg==" spinCount="100000" sheet="1" selectLockedCells="1" selectUnlockedCells="1"/>
  <sortState xmlns:xlrd2="http://schemas.microsoft.com/office/spreadsheetml/2017/richdata2" ref="B5:R8">
    <sortCondition descending="1" ref="G5:G8"/>
  </sortState>
  <mergeCells count="12">
    <mergeCell ref="I1:I2"/>
    <mergeCell ref="Q1:Q2"/>
    <mergeCell ref="R1:R2"/>
    <mergeCell ref="A2:G2"/>
    <mergeCell ref="A1:G1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26" priority="4" stopIfTrue="1"/>
  </conditionalFormatting>
  <conditionalFormatting sqref="B5:C9">
    <cfRule type="duplicateValues" dxfId="25" priority="1885" stopIfTrue="1"/>
    <cfRule type="duplicateValues" dxfId="24" priority="1886" stopIfTrue="1"/>
  </conditionalFormatting>
  <conditionalFormatting sqref="B9:C9">
    <cfRule type="duplicateValues" dxfId="23" priority="1561" stopIfTrue="1"/>
  </conditionalFormatting>
  <conditionalFormatting sqref="B9:C11">
    <cfRule type="expression" dxfId="22" priority="1787" stopIfTrue="1">
      <formula>AND(COUNTIF($B$9:$C$11, B9)+COUNTIF(#REF!, B9)&gt;1,NOT(ISBLANK(B9)))</formula>
    </cfRule>
  </conditionalFormatting>
  <conditionalFormatting sqref="B9:C65534 B1:C2 B4">
    <cfRule type="expression" dxfId="21" priority="1788" stopIfTrue="1">
      <formula>AND(COUNTIF($B$1:$C$2, B1)+COUNTIF($B$4:$C$4, B1)+COUNTIF($B$9:$C$65534,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1" stopIfTrue="1">
      <formula>AND(COUNTIF($B$1:$C$2, C4)+COUNTIF($B$4:$C$4, C4)+COUNTIF($B$19:$C$65535, C4)&gt;1,NOT(ISBLANK(C4)))</formula>
    </cfRule>
    <cfRule type="duplicateValues" dxfId="18" priority="2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6.6640625" style="12" hidden="1" customWidth="1"/>
    <col min="11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267</v>
      </c>
      <c r="L1" s="46" t="s">
        <v>141</v>
      </c>
      <c r="M1" s="26"/>
    </row>
    <row r="2" spans="1:13" s="4" customFormat="1" ht="118.95" customHeight="1" x14ac:dyDescent="0.25">
      <c r="A2" s="48" t="s">
        <v>326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304</v>
      </c>
      <c r="L4" s="21" t="s">
        <v>304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254</v>
      </c>
      <c r="D5" s="1" t="s">
        <v>255</v>
      </c>
      <c r="E5" s="6" t="s">
        <v>24</v>
      </c>
      <c r="F5" s="1" t="s">
        <v>13</v>
      </c>
      <c r="G5" s="1">
        <f>SUM(I5:L5)</f>
        <v>400</v>
      </c>
      <c r="H5" s="30"/>
      <c r="I5" s="7"/>
      <c r="J5" s="7"/>
      <c r="K5" s="7">
        <v>200</v>
      </c>
      <c r="L5" s="7">
        <v>200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ozFkfjA2V9oKRswkJDookNZXZvMJmvUXPUryjxkKoIFLoejFrR+pUV1kzlclNrNKGWAH6LLJa+xuBue3+jHyuQ==" saltValue="HZXrgKtKegM5KojOy4Wcuw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7" priority="4" stopIfTrue="1"/>
  </conditionalFormatting>
  <conditionalFormatting sqref="B5:C6">
    <cfRule type="duplicateValues" dxfId="16" priority="1591" stopIfTrue="1"/>
    <cfRule type="duplicateValues" dxfId="15" priority="1592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95" stopIfTrue="1">
      <formula>AND(COUNTIF($B$6:$C$8, B6)+COUNTIF(#REF!, B6)&gt;1,NOT(ISBLANK(B6)))</formula>
    </cfRule>
  </conditionalFormatting>
  <conditionalFormatting sqref="B6:C65531 B1:C2 B4">
    <cfRule type="expression" dxfId="12" priority="1585" stopIfTrue="1">
      <formula>AND(COUNTIF($B$1:$C$2, B1)+COUNTIF($B$4:$C$4, B1)+COUNTIF($B$6:$C$65531,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1" stopIfTrue="1">
      <formula>AND(COUNTIF($B$1:$C$2, C4)+COUNTIF($B$4:$C$4, C4)+COUNTIF($B$19:$C$65535, C4)&gt;1,NOT(ISBLANK(C4)))</formula>
    </cfRule>
    <cfRule type="duplicateValues" dxfId="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267</v>
      </c>
      <c r="O1" s="46" t="s">
        <v>141</v>
      </c>
      <c r="P1" s="26"/>
    </row>
    <row r="2" spans="1:16" s="4" customFormat="1" ht="137.4" customHeight="1" x14ac:dyDescent="0.25">
      <c r="A2" s="48" t="s">
        <v>327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45732</v>
      </c>
      <c r="O3" s="19">
        <v>45731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283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304</v>
      </c>
      <c r="O4" s="21" t="s">
        <v>304</v>
      </c>
      <c r="P4" s="34"/>
    </row>
    <row r="5" spans="1:16" s="11" customFormat="1" ht="18" customHeight="1" x14ac:dyDescent="0.25">
      <c r="A5" s="1">
        <v>1</v>
      </c>
      <c r="B5" s="1">
        <v>46306</v>
      </c>
      <c r="C5" s="5" t="s">
        <v>261</v>
      </c>
      <c r="D5" s="1" t="s">
        <v>262</v>
      </c>
      <c r="E5" s="6" t="s">
        <v>30</v>
      </c>
      <c r="F5" s="1" t="s">
        <v>25</v>
      </c>
      <c r="G5" s="1">
        <f>SUM(I5:O5)</f>
        <v>400</v>
      </c>
      <c r="H5" s="30"/>
      <c r="I5" s="7"/>
      <c r="J5" s="7"/>
      <c r="K5" s="7"/>
      <c r="L5" s="7"/>
      <c r="M5" s="7"/>
      <c r="N5" s="7">
        <v>200</v>
      </c>
      <c r="O5" s="7">
        <v>200</v>
      </c>
      <c r="P5" s="35"/>
    </row>
    <row r="6" spans="1:16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35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jkxC26WzZTF7hzq3/av7C7zHgXF77a8cIdCVLY8wjKBWGtjA0amEJeGeWU+v9wtVJ4l6QqQLq5TMKpZfkF2aBg==" saltValue="KSA9a8OTXqRkjncMkTKnVw==" spinCount="100000" sheet="1" selectLockedCells="1" selectUnlockedCells="1"/>
  <mergeCells count="9">
    <mergeCell ref="A2:G2"/>
    <mergeCell ref="A1:G1"/>
    <mergeCell ref="I1:I2"/>
    <mergeCell ref="O1:O2"/>
    <mergeCell ref="N1:N2"/>
    <mergeCell ref="M1:M2"/>
    <mergeCell ref="L1:L2"/>
    <mergeCell ref="J1:J2"/>
    <mergeCell ref="K1:K2"/>
  </mergeCells>
  <conditionalFormatting sqref="B3:C3">
    <cfRule type="duplicateValues" dxfId="8" priority="4" stopIfTrue="1"/>
  </conditionalFormatting>
  <conditionalFormatting sqref="B5:C6">
    <cfRule type="duplicateValues" dxfId="7" priority="1575" stopIfTrue="1"/>
    <cfRule type="duplicateValues" dxfId="6" priority="1576" stopIfTrue="1"/>
  </conditionalFormatting>
  <conditionalFormatting sqref="B6:C6">
    <cfRule type="duplicateValues" dxfId="5" priority="6" stopIfTrue="1"/>
  </conditionalFormatting>
  <conditionalFormatting sqref="B6:C8">
    <cfRule type="expression" dxfId="4" priority="1579" stopIfTrue="1">
      <formula>AND(COUNTIF($B$6:$C$8, B6)+COUNTIF(#REF!, B6)&gt;1,NOT(ISBLANK(B6)))</formula>
    </cfRule>
  </conditionalFormatting>
  <conditionalFormatting sqref="B6:C65536 B1:C2 B4">
    <cfRule type="expression" dxfId="3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C4)+COUNTIF($B$19:$C$65535, C4)&gt;1,NOT(ISBLANK(C4)))</formula>
    </cfRule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23</vt:i4>
      </vt:variant>
      <vt:variant>
        <vt:lpstr>Intervalos Nomeados</vt:lpstr>
      </vt:variant>
      <vt:variant>
        <vt:i4>23</vt:i4>
      </vt:variant>
    </vt:vector>
  </HeadingPairs>
  <TitlesOfParts>
    <vt:vector size="46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2025-05-27T19:13:01Z</dcterms:modified>
  <cp:category/>
  <cp:contentStatus/>
</cp:coreProperties>
</file>