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Paraciclismo Estrada/Publicados/"/>
    </mc:Choice>
  </mc:AlternateContent>
  <xr:revisionPtr revIDLastSave="1329" documentId="11_64528D009ADFFDEB20BA17CE5522905FBA40080C" xr6:coauthVersionLast="47" xr6:coauthVersionMax="47" xr10:uidLastSave="{A8A5F6D6-0DA8-4195-AD29-965E3A4975C4}"/>
  <bookViews>
    <workbookView xWindow="-108" yWindow="-108" windowWidth="23256" windowHeight="12456" tabRatio="950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TBM" sheetId="10" r:id="rId10"/>
    <sheet name="TBW" sheetId="19" r:id="rId11"/>
    <sheet name="MH5" sheetId="16" r:id="rId12"/>
    <sheet name="WH4" sheetId="14" r:id="rId13"/>
    <sheet name="MH4" sheetId="22" r:id="rId14"/>
    <sheet name="MH3" sheetId="25" r:id="rId15"/>
    <sheet name="WH3" sheetId="28" r:id="rId16"/>
    <sheet name="MH2" sheetId="26" r:id="rId17"/>
    <sheet name="WH2" sheetId="31" r:id="rId18"/>
    <sheet name="WH1" sheetId="30" r:id="rId19"/>
    <sheet name="MH1" sheetId="27" r:id="rId20"/>
    <sheet name="MT2" sheetId="29" r:id="rId21"/>
    <sheet name="WT2" sheetId="33" r:id="rId22"/>
    <sheet name="MT1" sheetId="32" r:id="rId23"/>
  </sheets>
  <definedNames>
    <definedName name="_xlnm._FilterDatabase" localSheetId="8" hidden="1">'MC1'!$A$4:$Q$4</definedName>
    <definedName name="_xlnm._FilterDatabase" localSheetId="6" hidden="1">'MC2'!$A$4:$O$4</definedName>
    <definedName name="_xlnm._FilterDatabase" localSheetId="4" hidden="1">'MC3'!$A$4:$Q$4</definedName>
    <definedName name="_xlnm._FilterDatabase" localSheetId="2" hidden="1">'MC4'!$A$4:$T$4</definedName>
    <definedName name="_xlnm._FilterDatabase" localSheetId="0" hidden="1">'MC5'!$A$4:$P$4</definedName>
    <definedName name="_xlnm._FilterDatabase" localSheetId="19" hidden="1">'MH1'!$A$4:$O$4</definedName>
    <definedName name="_xlnm._FilterDatabase" localSheetId="16" hidden="1">'MH2'!$A$4:$M$4</definedName>
    <definedName name="_xlnm._FilterDatabase" localSheetId="14" hidden="1">'MH3'!$A$4:$P$4</definedName>
    <definedName name="_xlnm._FilterDatabase" localSheetId="13" hidden="1">'MH4'!$A$4:$P$4</definedName>
    <definedName name="_xlnm._FilterDatabase" localSheetId="11" hidden="1">'MH5'!$A$4:$U$4</definedName>
    <definedName name="_xlnm._FilterDatabase" localSheetId="22" hidden="1">'MT1'!$A$4:$O$4</definedName>
    <definedName name="_xlnm._FilterDatabase" localSheetId="20" hidden="1">'MT2'!$A$4:$Q$4</definedName>
    <definedName name="_xlnm._FilterDatabase" localSheetId="9" hidden="1">TBM!$A$4:$Q$4</definedName>
    <definedName name="_xlnm._FilterDatabase" localSheetId="10" hidden="1">TBW!$A$4:$I$4</definedName>
    <definedName name="_xlnm._FilterDatabase" localSheetId="7" hidden="1">'WC2'!$A$4:$P$4</definedName>
    <definedName name="_xlnm._FilterDatabase" localSheetId="5" hidden="1">'WC3'!$A$4:$P$4</definedName>
    <definedName name="_xlnm._FilterDatabase" localSheetId="3" hidden="1">'WC4'!$A$4:$K$4</definedName>
    <definedName name="_xlnm._FilterDatabase" localSheetId="1" hidden="1">'WC5'!$A$4:$S$4</definedName>
    <definedName name="_xlnm._FilterDatabase" localSheetId="18" hidden="1">'WH1'!$A$4:$N$4</definedName>
    <definedName name="_xlnm._FilterDatabase" localSheetId="17" hidden="1">'WH2'!$A$4:$P$4</definedName>
    <definedName name="_xlnm._FilterDatabase" localSheetId="15" hidden="1">'WH3'!$A$4:$N$4</definedName>
    <definedName name="_xlnm._FilterDatabase" localSheetId="12" hidden="1">'WH4'!$A$4:$U$4</definedName>
    <definedName name="_xlnm._FilterDatabase" localSheetId="21" hidden="1">'WT2'!$A$4:$L$4</definedName>
    <definedName name="_xlnm.Print_Area" localSheetId="8">'MC1'!$A$1:$H$10</definedName>
    <definedName name="_xlnm.Print_Area" localSheetId="6">'MC2'!$A$1:$H$18</definedName>
    <definedName name="_xlnm.Print_Area" localSheetId="4">'MC3'!$A$1:$H$13</definedName>
    <definedName name="_xlnm.Print_Area" localSheetId="2">'MC4'!$A$1:$H$20</definedName>
    <definedName name="_xlnm.Print_Area" localSheetId="0">'MC5'!$A$1:$H$21</definedName>
    <definedName name="_xlnm.Print_Area" localSheetId="19">'MH1'!$A$1:$H$11</definedName>
    <definedName name="_xlnm.Print_Area" localSheetId="16">'MH2'!$A$1:$H$10</definedName>
    <definedName name="_xlnm.Print_Area" localSheetId="14">'MH3'!$A$1:$H$21</definedName>
    <definedName name="_xlnm.Print_Area" localSheetId="13">'MH4'!$A$1:$H$16</definedName>
    <definedName name="_xlnm.Print_Area" localSheetId="11">'MH5'!$A$1:$H$10</definedName>
    <definedName name="_xlnm.Print_Area" localSheetId="22">'MT1'!$A$1:$H$7</definedName>
    <definedName name="_xlnm.Print_Area" localSheetId="20">'MT2'!$A$1:$H$10</definedName>
    <definedName name="_xlnm.Print_Area" localSheetId="9">TBM!$A$1:$R$21</definedName>
    <definedName name="_xlnm.Print_Area" localSheetId="10">TBW!$A$1:$Q$15</definedName>
    <definedName name="_xlnm.Print_Area" localSheetId="7">'WC2'!$A$1:$H$8</definedName>
    <definedName name="_xlnm.Print_Area" localSheetId="5">'WC3'!$A$1:$H$8</definedName>
    <definedName name="_xlnm.Print_Area" localSheetId="3">'WC4'!$A$1:$H$8</definedName>
    <definedName name="_xlnm.Print_Area" localSheetId="1">'WC5'!$A$1:$H$14</definedName>
    <definedName name="_xlnm.Print_Area" localSheetId="18">'WH1'!$A$1:$H$7</definedName>
    <definedName name="_xlnm.Print_Area" localSheetId="17">'WH2'!$A$1:$H$8</definedName>
    <definedName name="_xlnm.Print_Area" localSheetId="15">'WH3'!$A$1:$H$11</definedName>
    <definedName name="_xlnm.Print_Area" localSheetId="12">'WH4'!$A$1:$H$12</definedName>
    <definedName name="_xlnm.Print_Area" localSheetId="21">'WT2'!$A$1:$H$7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26" l="1"/>
  <c r="G9" i="28"/>
  <c r="G11" i="25"/>
  <c r="G14" i="25"/>
  <c r="G16" i="25"/>
  <c r="G19" i="25"/>
  <c r="G17" i="25"/>
  <c r="G10" i="14"/>
  <c r="G13" i="7"/>
  <c r="G16" i="6"/>
  <c r="G16" i="18"/>
  <c r="G12" i="18"/>
  <c r="G19" i="6"/>
  <c r="G18" i="6"/>
  <c r="G14" i="6"/>
  <c r="G15" i="6"/>
  <c r="G18" i="7"/>
  <c r="G10" i="7"/>
  <c r="G15" i="7"/>
  <c r="H14" i="10"/>
  <c r="H16" i="10"/>
  <c r="H17" i="10"/>
  <c r="H13" i="10"/>
  <c r="G5" i="25"/>
  <c r="G7" i="25"/>
  <c r="G8" i="25"/>
  <c r="G10" i="25"/>
  <c r="G12" i="25"/>
  <c r="G9" i="25"/>
  <c r="G13" i="25"/>
  <c r="G18" i="25"/>
  <c r="G15" i="25"/>
  <c r="G6" i="25"/>
  <c r="G10" i="8"/>
  <c r="H10" i="19"/>
  <c r="G6" i="6" l="1"/>
  <c r="G9" i="14"/>
  <c r="G8" i="14"/>
  <c r="G6" i="22"/>
  <c r="G12" i="8"/>
  <c r="G8" i="13"/>
  <c r="G8" i="28" l="1"/>
  <c r="G8" i="8"/>
  <c r="G11" i="8"/>
  <c r="G9" i="8"/>
  <c r="G15" i="18"/>
  <c r="G14" i="18"/>
  <c r="G11" i="18"/>
  <c r="G10" i="12"/>
  <c r="G11" i="12"/>
  <c r="H9" i="19"/>
  <c r="H6" i="19"/>
  <c r="H11" i="19"/>
  <c r="H8" i="19"/>
  <c r="H12" i="19"/>
  <c r="H10" i="10"/>
  <c r="H11" i="10"/>
  <c r="H9" i="10"/>
  <c r="H15" i="10"/>
  <c r="G11" i="7"/>
  <c r="G9" i="7"/>
  <c r="G16" i="7"/>
  <c r="G11" i="6"/>
  <c r="G13" i="6"/>
  <c r="G17" i="7"/>
  <c r="G6" i="16" l="1"/>
  <c r="G7" i="16"/>
  <c r="G5" i="22"/>
  <c r="G9" i="22"/>
  <c r="G11" i="22"/>
  <c r="G14" i="22"/>
  <c r="G8" i="26"/>
  <c r="G9" i="27"/>
  <c r="G5" i="27"/>
  <c r="G8" i="29"/>
  <c r="G5" i="29"/>
  <c r="G7" i="29"/>
  <c r="H8" i="10"/>
  <c r="H6" i="10"/>
  <c r="H12" i="10"/>
  <c r="H5" i="10"/>
  <c r="G5" i="6"/>
  <c r="G12" i="6"/>
  <c r="G10" i="6"/>
  <c r="G9" i="6"/>
  <c r="G14" i="7"/>
  <c r="G6" i="7"/>
  <c r="G12" i="7"/>
  <c r="G7" i="12"/>
  <c r="G6" i="12"/>
  <c r="G5" i="12"/>
  <c r="G13" i="18"/>
  <c r="G7" i="18"/>
  <c r="G10" i="18"/>
  <c r="G6" i="18"/>
  <c r="G7" i="13"/>
  <c r="G7" i="14"/>
  <c r="G5" i="28"/>
  <c r="G6" i="29"/>
  <c r="G12" i="22"/>
  <c r="G8" i="22"/>
  <c r="G5" i="33"/>
  <c r="G5" i="32" l="1"/>
  <c r="G6" i="31"/>
  <c r="G8" i="27"/>
  <c r="G5" i="15"/>
  <c r="G5" i="31"/>
  <c r="G5" i="30"/>
  <c r="G7" i="28"/>
  <c r="G6" i="28"/>
  <c r="G7" i="27"/>
  <c r="G6" i="27"/>
  <c r="G6" i="26"/>
  <c r="G5" i="26"/>
  <c r="G5" i="7"/>
  <c r="G7" i="7"/>
  <c r="G8" i="7"/>
  <c r="G5" i="21"/>
  <c r="G6" i="21"/>
  <c r="G6" i="15"/>
  <c r="G9" i="18"/>
  <c r="G8" i="18"/>
  <c r="G5" i="18"/>
  <c r="G5" i="14"/>
  <c r="G6" i="14"/>
  <c r="G5" i="16"/>
  <c r="G8" i="16"/>
  <c r="H5" i="19"/>
  <c r="H7" i="19"/>
  <c r="G9" i="12"/>
  <c r="G8" i="12"/>
  <c r="G8" i="6"/>
  <c r="G17" i="6"/>
  <c r="G7" i="6"/>
  <c r="G7" i="8"/>
  <c r="G6" i="8"/>
  <c r="G5" i="8"/>
  <c r="G6" i="13"/>
  <c r="G5" i="13"/>
  <c r="G6" i="24"/>
  <c r="G5" i="24"/>
  <c r="G13" i="22"/>
  <c r="G10" i="22"/>
  <c r="G7" i="22"/>
  <c r="H7" i="10"/>
</calcChain>
</file>

<file path=xl/sharedStrings.xml><?xml version="1.0" encoding="utf-8"?>
<sst xmlns="http://schemas.openxmlformats.org/spreadsheetml/2006/main" count="957" uniqueCount="309">
  <si>
    <t>POS</t>
  </si>
  <si>
    <t>LICENÇA</t>
  </si>
  <si>
    <t>CORREDOR</t>
  </si>
  <si>
    <t>CATEG</t>
  </si>
  <si>
    <t>EQUIPE</t>
  </si>
  <si>
    <t>UF</t>
  </si>
  <si>
    <t>PTOS</t>
  </si>
  <si>
    <t>PILOTO</t>
  </si>
  <si>
    <t>* O atleta competiu com pilotos diferentes nas provas.</t>
  </si>
  <si>
    <t>* A atleta competiu com pilotos diferentes nas provas.</t>
  </si>
  <si>
    <t>41816</t>
  </si>
  <si>
    <t>GEISON ROCHA DE ARIMATEIA</t>
  </si>
  <si>
    <t>MT2</t>
  </si>
  <si>
    <t>INSTITUTO TIME M / P.M. DE LEME</t>
  </si>
  <si>
    <t>SP</t>
  </si>
  <si>
    <t>Grande Prêmio Campos do Jordão de Paraciclismo</t>
  </si>
  <si>
    <t>C4</t>
  </si>
  <si>
    <t>51592</t>
  </si>
  <si>
    <t>NILSON ROBERTO SCHINEIDER</t>
  </si>
  <si>
    <t>MC1</t>
  </si>
  <si>
    <t>MC2</t>
  </si>
  <si>
    <t>MC3</t>
  </si>
  <si>
    <t>MC4</t>
  </si>
  <si>
    <t>41619</t>
  </si>
  <si>
    <t>ALAN JACKSON DE ALBUQUERQUE LEAL</t>
  </si>
  <si>
    <t>AVULSO</t>
  </si>
  <si>
    <t>PR</t>
  </si>
  <si>
    <t>PE</t>
  </si>
  <si>
    <t>23597</t>
  </si>
  <si>
    <t>AUGUSTO DADALTO MOURA</t>
  </si>
  <si>
    <t>MC5</t>
  </si>
  <si>
    <t>UNIAO METROPOLITANA PARADESPORTIVA DE MARINGA - UMPM</t>
  </si>
  <si>
    <t>21753</t>
  </si>
  <si>
    <t>JOSE MAURICIO MELO DOS SANTOS</t>
  </si>
  <si>
    <t>PARACICLISMO TAUBATÉ</t>
  </si>
  <si>
    <t>38519</t>
  </si>
  <si>
    <t>VICTOR OLIVEIRA DE ALMEIDA</t>
  </si>
  <si>
    <t>CLUBE DE CICLISMO DE SAO JOSE DOS CAMPOS</t>
  </si>
  <si>
    <t>46509</t>
  </si>
  <si>
    <t>ADRIANO BIAGIONI</t>
  </si>
  <si>
    <t>15244</t>
  </si>
  <si>
    <t>FABIO SCIARRA LUCATO</t>
  </si>
  <si>
    <t>38508</t>
  </si>
  <si>
    <t>MATEUS WILIAN REIS CARVALHO</t>
  </si>
  <si>
    <t>47101</t>
  </si>
  <si>
    <t>ELIELSON RODRIGUES</t>
  </si>
  <si>
    <t>ASSOCIACAO DOS PARATLETAS DE CASCAVEL</t>
  </si>
  <si>
    <t>47357</t>
  </si>
  <si>
    <t>ANDRE LUIZ ESTEVAM</t>
  </si>
  <si>
    <t>60238</t>
  </si>
  <si>
    <t>CARLOS ALBERTO CUTRIM</t>
  </si>
  <si>
    <t>60234</t>
  </si>
  <si>
    <t>MURILO TADEU BASTOS DE MORAIS</t>
  </si>
  <si>
    <t>EDMAR ROBERTO DA SILVA</t>
  </si>
  <si>
    <t>RJ</t>
  </si>
  <si>
    <t>60815</t>
  </si>
  <si>
    <t>MAGNUN VINICIUS DOS SANTOS</t>
  </si>
  <si>
    <t>1689</t>
  </si>
  <si>
    <t>GILSON PEREIRA DA SILVA</t>
  </si>
  <si>
    <t>62608</t>
  </si>
  <si>
    <t>JULIANO DE PAULA</t>
  </si>
  <si>
    <t>28651</t>
  </si>
  <si>
    <t>FELIX HERMINIO PEREIRA JUNIOR</t>
  </si>
  <si>
    <t>46500</t>
  </si>
  <si>
    <t>AMANDA ANTUNES DE PAIVA</t>
  </si>
  <si>
    <t>WC3</t>
  </si>
  <si>
    <t>SOUL CYCLES - SANTOS</t>
  </si>
  <si>
    <t>19379</t>
  </si>
  <si>
    <t>TELMA APARECIDA ALVES BUENO</t>
  </si>
  <si>
    <t>WC5</t>
  </si>
  <si>
    <t>ERIKA FELIX RIBEIRO</t>
  </si>
  <si>
    <t>TBW</t>
  </si>
  <si>
    <t>SÃO JOSÉ CICLISMO / INSTITUTO ATHLON</t>
  </si>
  <si>
    <t>PAULO CHOTTI MATSUNAGA</t>
  </si>
  <si>
    <t>IVONILDO PEREIRA ALECRIM</t>
  </si>
  <si>
    <t>TBM</t>
  </si>
  <si>
    <t>GO</t>
  </si>
  <si>
    <t>FERNANDO VANDERSON DE CARVALHO</t>
  </si>
  <si>
    <t>CARLINDO DE SANTANA CALIXTO</t>
  </si>
  <si>
    <t>29313</t>
  </si>
  <si>
    <t>EDIVAN DA SILVA COSTA</t>
  </si>
  <si>
    <t>MH1</t>
  </si>
  <si>
    <t>MH2</t>
  </si>
  <si>
    <t>MH3</t>
  </si>
  <si>
    <t>MH4</t>
  </si>
  <si>
    <t>MH5</t>
  </si>
  <si>
    <t>24874</t>
  </si>
  <si>
    <t>JOSÉ HORÁCIO DOS SANTOS JUNIOR</t>
  </si>
  <si>
    <t>61173</t>
  </si>
  <si>
    <t>LEONARDO DOS SANTOS ALVES</t>
  </si>
  <si>
    <t>55935</t>
  </si>
  <si>
    <t>VALDECIR DA COSTA PROCHNOW</t>
  </si>
  <si>
    <t>28977</t>
  </si>
  <si>
    <t>MARCIO LUIS DA SILVA</t>
  </si>
  <si>
    <t>32411</t>
  </si>
  <si>
    <t>MAURÍCIO SOARES DOURADO</t>
  </si>
  <si>
    <t>GOLD SPIDER/ INSTITUTO ENTRE RODAS</t>
  </si>
  <si>
    <t>15440</t>
  </si>
  <si>
    <t>CARLOS EDUARDO NOBRE DA CAMARA</t>
  </si>
  <si>
    <t>28649</t>
  </si>
  <si>
    <t>WILLIAM DA SILVA SILVESTRE COSTA</t>
  </si>
  <si>
    <t>37761</t>
  </si>
  <si>
    <t>MARCIO DA SILVA OLIVEIRA</t>
  </si>
  <si>
    <t>MG</t>
  </si>
  <si>
    <t>52138</t>
  </si>
  <si>
    <t>FELIPE MÁRCIO MORAIS</t>
  </si>
  <si>
    <t>11886</t>
  </si>
  <si>
    <t>JOSIMAR SENA DA SILVA</t>
  </si>
  <si>
    <t>51918</t>
  </si>
  <si>
    <t>THIAGO ANTONIO MOTA</t>
  </si>
  <si>
    <t>56829</t>
  </si>
  <si>
    <t>WELBERTH OLIVEIRA GUIMARAES</t>
  </si>
  <si>
    <t>51407</t>
  </si>
  <si>
    <t>JOSEMAR MOTA SALES</t>
  </si>
  <si>
    <t>11855</t>
  </si>
  <si>
    <t>FERNANDO ARANHA ROCHA</t>
  </si>
  <si>
    <t>27554</t>
  </si>
  <si>
    <t>FÁBIO FERREIRA FABORGES</t>
  </si>
  <si>
    <t>38843</t>
  </si>
  <si>
    <t>JUAN VICTOR SILVA</t>
  </si>
  <si>
    <t>32022</t>
  </si>
  <si>
    <t>JOSE HENRIQUE DOS SANTOS</t>
  </si>
  <si>
    <t>35337</t>
  </si>
  <si>
    <t>TIAGO PEREIRA DE SOUZA</t>
  </si>
  <si>
    <t>25061</t>
  </si>
  <si>
    <t>ROGERIO COSTA LIMA</t>
  </si>
  <si>
    <t>19631</t>
  </si>
  <si>
    <t>ANTONIO MARCOS DE MOURA</t>
  </si>
  <si>
    <t>ASSOCIACAO MOUNTAIN BIKE BH DE CICLISMO</t>
  </si>
  <si>
    <t>32287</t>
  </si>
  <si>
    <t>FILIPE DOS SANTOS MAGELA RIBEIRO</t>
  </si>
  <si>
    <t>21879</t>
  </si>
  <si>
    <t>ALINE PEREIRA QUINTO</t>
  </si>
  <si>
    <t>WH2</t>
  </si>
  <si>
    <t>51626</t>
  </si>
  <si>
    <t>MARIA CAROLINA DE BARROS DA HORA</t>
  </si>
  <si>
    <t>WH3</t>
  </si>
  <si>
    <t>56964</t>
  </si>
  <si>
    <t>RAFAELA BARTHOLOMEI DE MACEDO PONTES</t>
  </si>
  <si>
    <t>56694</t>
  </si>
  <si>
    <t>LETICIA CESARE CAMPOS</t>
  </si>
  <si>
    <t>WH4</t>
  </si>
  <si>
    <t>Copa Brasil de Paraciclismo de Estrada - Etapa 1 - CRI</t>
  </si>
  <si>
    <t>C2</t>
  </si>
  <si>
    <t>EDUARDO RAMOS PIMENTA</t>
  </si>
  <si>
    <t>INDAIATUBA CYCLING TEAM</t>
  </si>
  <si>
    <t>RODRIGO SCHU FERREIRA</t>
  </si>
  <si>
    <t>RS</t>
  </si>
  <si>
    <t>EDSON ROCHA NASCIMENTO</t>
  </si>
  <si>
    <t>EDGARD RASSAN FILHO</t>
  </si>
  <si>
    <t>KLEVERTON ROGERIO DALA CORTI</t>
  </si>
  <si>
    <t>SC</t>
  </si>
  <si>
    <t>BRUNO BONFIM DOS ANJOS</t>
  </si>
  <si>
    <t>CLUBE FERNANDES DE CICLISMO</t>
  </si>
  <si>
    <t>JOSÉ ERIBERTO MEDEIROS RODRIGUES FILHO</t>
  </si>
  <si>
    <t>ORIDES JOEL DE LIMA</t>
  </si>
  <si>
    <t>APGF - SAO JOSE - AVAI F.C.</t>
  </si>
  <si>
    <t>ALIRIO SEIDLER</t>
  </si>
  <si>
    <t>DIONES CHINELATTO</t>
  </si>
  <si>
    <t>EDSON LUIS CORRADI</t>
  </si>
  <si>
    <t>ADRIEL SMANHOTTO RIGO</t>
  </si>
  <si>
    <t>ASSOCIACAO PRO -CICLISMO - CHAPECO SC</t>
  </si>
  <si>
    <t>JAIR DAMASIO</t>
  </si>
  <si>
    <t>*</t>
  </si>
  <si>
    <t>FLAVIO CESAR DOS SANTOS</t>
  </si>
  <si>
    <t>IDEGLAN SOUZA VALENTE</t>
  </si>
  <si>
    <t>MARCELO LEMOS ANDRADE</t>
  </si>
  <si>
    <t>WILLIAM FANHANI DOS REIS</t>
  </si>
  <si>
    <t>MARCOS VINICIUS CORREIA DE ALCÂNTARA</t>
  </si>
  <si>
    <t>ROBERTO DE OLIVEIRA MANO</t>
  </si>
  <si>
    <t>EDENIR MARQUES DA SILVA</t>
  </si>
  <si>
    <t>ASSOCIACAO ALEM DA VISAO</t>
  </si>
  <si>
    <t>ALEXANDRE SANTOS DE OLIVEIRA</t>
  </si>
  <si>
    <t>ROGERIO ADRIANO ZABOROSKI PATRICIO</t>
  </si>
  <si>
    <t>LEANDRO RODRIGO PATRICIO</t>
  </si>
  <si>
    <t>LUCAS BARBOSA</t>
  </si>
  <si>
    <t>NELSON ORLANDO DE ANDRADE</t>
  </si>
  <si>
    <t>BIANCA CANOVAS GARCIA</t>
  </si>
  <si>
    <t>ABEC RIO CLARO</t>
  </si>
  <si>
    <t>MARIA SOCORRO PINHEIRO</t>
  </si>
  <si>
    <t>JERUSA GEBER DOS SANTOS</t>
  </si>
  <si>
    <t>REGINAUREA BEZERRA DA SILVA CALIXTO</t>
  </si>
  <si>
    <t>SOLANGE DE FATIMA QUEIROZ</t>
  </si>
  <si>
    <t>JULIANA GOTO</t>
  </si>
  <si>
    <t>MARCIA RIBEIRO GONÇALVES FANHANI</t>
  </si>
  <si>
    <t>LARA RODRIGUES MARINHO</t>
  </si>
  <si>
    <t>SILVIA AUGUSTA DA SILVA</t>
  </si>
  <si>
    <t>FABIOLA TATIANA CRUZ DE FREITAS SANTOS</t>
  </si>
  <si>
    <t>FABIANE BAGGIO DE MEIRA</t>
  </si>
  <si>
    <t>SUELI DE FATIMA MIRANDA</t>
  </si>
  <si>
    <t>MARIA TEREZA MULLER</t>
  </si>
  <si>
    <t>ANDRÉ LUIZ CARNEIRO</t>
  </si>
  <si>
    <t>ANDRE LUIZ GRIZANTE</t>
  </si>
  <si>
    <t>ANDRE LUIZ MACEDO</t>
  </si>
  <si>
    <t>LUIS CARLOS STEFFENS</t>
  </si>
  <si>
    <t>ALLAN DE HOLANDA FERNANDES</t>
  </si>
  <si>
    <t>GABRIEL RIBEIRO DA SILVA</t>
  </si>
  <si>
    <t>DANILO DE RESENDE</t>
  </si>
  <si>
    <t>CARLOS ALBERTO GOMES SOARES</t>
  </si>
  <si>
    <t>KEYNER PEREIRA DIAS</t>
  </si>
  <si>
    <t>PABLO HENRICK VOIGT SANTOS</t>
  </si>
  <si>
    <t>LUCIANO PEREIRA GUIMARAES</t>
  </si>
  <si>
    <t>ASSOCIACAO DOS DEFICIENTES FISICOS DO ESTADO DE GOIAS</t>
  </si>
  <si>
    <t>RENE ANDRADE DE SOUZA</t>
  </si>
  <si>
    <t>INSTITUTO CONEXAO</t>
  </si>
  <si>
    <t>PA</t>
  </si>
  <si>
    <t>ADRIANO POLETTINI</t>
  </si>
  <si>
    <t>S.E.L - MOGI GUAÇU</t>
  </si>
  <si>
    <t>ROBERTO CARLOS SILVA</t>
  </si>
  <si>
    <t>CEKLES LIMA DE SOUZA</t>
  </si>
  <si>
    <t>CÍCERO LIMA LIBERAL</t>
  </si>
  <si>
    <t>TIME PARA-CAPITAL</t>
  </si>
  <si>
    <t>DF</t>
  </si>
  <si>
    <t>SOELITO GOHR</t>
  </si>
  <si>
    <t>RICARDO ALAFIM DE FREITAS</t>
  </si>
  <si>
    <t>DIRCEU SOARES VALE DE ALMEIDA</t>
  </si>
  <si>
    <t>LUCAS KAIC DE JESUS GALVÃO</t>
  </si>
  <si>
    <t>ASSOCIACAO DO DEFICIENTE DE CIANORTE (ADFIC)</t>
  </si>
  <si>
    <t>JOSE NILDO DE SOUZA LIMA</t>
  </si>
  <si>
    <t>ASSOCIACAO DESPORTIVA E CULTURAL DE PERNAMBUCO ADE-PE</t>
  </si>
  <si>
    <t>VICTOR LUISE DE OLIVEIRA HERLING</t>
  </si>
  <si>
    <t>EDSON FERNANDO JORGE</t>
  </si>
  <si>
    <t>ROBERTO FRANCO NETO</t>
  </si>
  <si>
    <t>GEOVANE DA SILVA DOS SANTOS</t>
  </si>
  <si>
    <t>A.C.C./SEDEC/CONCORDIA</t>
  </si>
  <si>
    <t>JOSE RICARDO LANA</t>
  </si>
  <si>
    <t>BRUCICLE</t>
  </si>
  <si>
    <t>JOSE EDINEIDE BRAZ SALES</t>
  </si>
  <si>
    <t>NEDER PEREIRA DOS SANTOS</t>
  </si>
  <si>
    <t>MARCELO PEREIRA BERNARDES</t>
  </si>
  <si>
    <t>ASSOCIAÇÃO DOS DEFICIENTES FÍSICOS DA FOZ DO ITAJAI</t>
  </si>
  <si>
    <t>SABRINA CUSTÓDIA DA SILVA</t>
  </si>
  <si>
    <t>WC2</t>
  </si>
  <si>
    <t>VICTORIA MARIA DE CAMARGO E BARBOSA</t>
  </si>
  <si>
    <t>ASSOCIACAO OGUIDO DOJO</t>
  </si>
  <si>
    <t>MARCIA FERNANDES SILVA</t>
  </si>
  <si>
    <t>FABIANA VENTURA DE ASSIS</t>
  </si>
  <si>
    <t>ROBERTA DE OLIVEIRA</t>
  </si>
  <si>
    <t>KELLY LEANI SANTIAGO</t>
  </si>
  <si>
    <t>MARCOS ANTONIO FERREIRA DE MELO JUNIOR</t>
  </si>
  <si>
    <t>ANTONIO CARLOS SANCHEZ</t>
  </si>
  <si>
    <t>DAVE RAPOSO LEMOS</t>
  </si>
  <si>
    <t>TIAGO HENRIQUE MARSON</t>
  </si>
  <si>
    <t>ULISSES LEAL FREITAS</t>
  </si>
  <si>
    <t>ASSOCIAÇÃO DE CICLISTAS CLUB DAS 5</t>
  </si>
  <si>
    <t>SE</t>
  </si>
  <si>
    <t>RAYR BARRETO DA CRUZ</t>
  </si>
  <si>
    <t>FRANGOS DA SERRA</t>
  </si>
  <si>
    <t>PAULO CESAR UES</t>
  </si>
  <si>
    <t>RONAN DA MOTTA FONSECA</t>
  </si>
  <si>
    <t>ROBERTO MARCHIORO</t>
  </si>
  <si>
    <t>GILMARA SOL DO ROSARIO GONÇALVES</t>
  </si>
  <si>
    <t>ASSOCIACAO PARADESPORTIVA</t>
  </si>
  <si>
    <t>JADY MARTINS MALAVAZZI</t>
  </si>
  <si>
    <t>JESSICA MOREIRA FERREIRA</t>
  </si>
  <si>
    <t>MARIANA GARCIA</t>
  </si>
  <si>
    <t>JANAINA INGRID SILVA BARRETO</t>
  </si>
  <si>
    <t>WT2</t>
  </si>
  <si>
    <t>JOSIANE NOWACKI</t>
  </si>
  <si>
    <t>SAMARA DE OLIVEIRA FELIPE</t>
  </si>
  <si>
    <t>ROSANGELA AMADO DA SILVA</t>
  </si>
  <si>
    <t>FRANCIELI FRANKE KREUTZ</t>
  </si>
  <si>
    <t>ASSOCIACAO DE CICLISMO RAPTORS CYCLING TEAM</t>
  </si>
  <si>
    <t>CARLOS EDUARDO ROSSI</t>
  </si>
  <si>
    <t>MT1</t>
  </si>
  <si>
    <t>ADRIANO MATUNAGA NASCIMENTO</t>
  </si>
  <si>
    <t>EDVAN DIAS DE SOUZA</t>
  </si>
  <si>
    <t>VALMOR SCHIMITZ JUNIOR</t>
  </si>
  <si>
    <t>CLUBE RODA SOLTA</t>
  </si>
  <si>
    <t>Copa Brasil de Paraciclismo de Estrada - Etapa 1 - RES</t>
  </si>
  <si>
    <t>ANTONIO RUBENS ALECRIM</t>
  </si>
  <si>
    <t>NICOLAS NOGUEIRA RODRIGUES</t>
  </si>
  <si>
    <t>DIEGO KILLSON FERREIRA JULIÃO</t>
  </si>
  <si>
    <t>CE</t>
  </si>
  <si>
    <t>Grande Prêmio Santa Cruz das Palmeiras</t>
  </si>
  <si>
    <t>14044</t>
  </si>
  <si>
    <t>WESLEY GOMES DA CONCEIÇÃO</t>
  </si>
  <si>
    <t>62616</t>
  </si>
  <si>
    <t>ANDRE MICHELIN DEL MORO</t>
  </si>
  <si>
    <t>ASSOCIACAO PARADESPORTIVA PAULISTANA-APP</t>
  </si>
  <si>
    <t>20870</t>
  </si>
  <si>
    <t>ZULMAR APARECIDA DA SILVA</t>
  </si>
  <si>
    <t>WH1</t>
  </si>
  <si>
    <t>33427</t>
  </si>
  <si>
    <t>JOICE CARVALHO GARCIA</t>
  </si>
  <si>
    <t>RANKING PARACICLISMO C5 - MASCULINO - 16/04/2025</t>
  </si>
  <si>
    <t>RANKING PARACICLISMO C5 - FEMININO - 16/04/2025</t>
  </si>
  <si>
    <t>ATLETA</t>
  </si>
  <si>
    <t>RANKING PARACICLISMO C4 - MASCULINO - 16/04/2025</t>
  </si>
  <si>
    <t>RANKING PARACICLISMO C4 - FEMININO -16/04/2025</t>
  </si>
  <si>
    <t>RANKING PARACICLISMO C3 - MASCULINO - 16/04/2025</t>
  </si>
  <si>
    <t>RANKING PARACICLISMO C3 - FEMININO - 16/04/2025</t>
  </si>
  <si>
    <t>RANKING PARACICLISMO C2 - MASCULINO - 16/04/2025</t>
  </si>
  <si>
    <t>RANKING PARACICLISMO C2 - FEMININO - 16/04/2025</t>
  </si>
  <si>
    <t>RANKING PARACICLISMO C1 - MASCULINO - 16/04/2025</t>
  </si>
  <si>
    <t>RANKING PARACICLISMO TANDEM B MASCULINO - 16/04/2025</t>
  </si>
  <si>
    <t>RANKING PARACICLISMO TANDEM B FEMININO - 16/04/2025</t>
  </si>
  <si>
    <t>RANKING PARACICLISMO HANDBIKE H5 MASCULINO - 16/04/2025</t>
  </si>
  <si>
    <t>RANKING PARACICLISMO HANDBIKE H4 FEMININO - 16/04/2025</t>
  </si>
  <si>
    <t>RANKING PARACICLISMO HANDBIKE H4 MASCULINO - 16/04/2025</t>
  </si>
  <si>
    <t>RANKING PARACICLISMO HANDBIKE H3 MASCULINO - 16/04/2025</t>
  </si>
  <si>
    <t>RANKING PARACICLISMO HANDBIKE H3 FEMININO - 16/04/2025</t>
  </si>
  <si>
    <t>RANKING PARACICLISMO HANDBIKE H2 MASCULINO - 16/04/2025</t>
  </si>
  <si>
    <t>RANKING PARACICLISMO HANDBIKE H2 FEMININO - 16/04/2025</t>
  </si>
  <si>
    <t>RANKING PARACICLISMO HANDBIKE H1 FEMININO - 16/04/2025</t>
  </si>
  <si>
    <t>RANKING PARACICLISMO HANDBIKE H1 MASCULINO - 16/04/2025</t>
  </si>
  <si>
    <t>RANKING PARACICLISMO PARACICLISMO T2 MASCULINO - 16/04/2025</t>
  </si>
  <si>
    <t>RANKING PARACICLISMO PARACICLISMO T2 FEMININO - 16/04/2025</t>
  </si>
  <si>
    <t>RANKING PARACICLISMO PARACICLISMO T1 MASCULINO - 16/04/2025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</si>
</sst>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177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276224</xdr:colOff>
      <xdr:row>0</xdr:row>
      <xdr:rowOff>114300</xdr:rowOff>
    </xdr:from>
    <xdr:to>
      <xdr:col>6</xdr:col>
      <xdr:colOff>436032</xdr:colOff>
      <xdr:row>1</xdr:row>
      <xdr:rowOff>742950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00000000-0008-0000-0000-00002904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4" y="114300"/>
          <a:ext cx="9465733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219074</xdr:colOff>
      <xdr:row>0</xdr:row>
      <xdr:rowOff>85725</xdr:rowOff>
    </xdr:from>
    <xdr:to>
      <xdr:col>6</xdr:col>
      <xdr:colOff>490534</xdr:colOff>
      <xdr:row>1</xdr:row>
      <xdr:rowOff>571500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00000000-0008-0000-0100-00001C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85725"/>
          <a:ext cx="908208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76200</xdr:rowOff>
    </xdr:from>
    <xdr:to>
      <xdr:col>6</xdr:col>
      <xdr:colOff>445588</xdr:colOff>
      <xdr:row>1</xdr:row>
      <xdr:rowOff>609600</xdr:rowOff>
    </xdr:to>
    <xdr:pic>
      <xdr:nvPicPr>
        <xdr:cNvPr id="70172" name="Imagem 4">
          <a:extLst>
            <a:ext uri="{FF2B5EF4-FFF2-40B4-BE49-F238E27FC236}">
              <a16:creationId xmlns:a16="http://schemas.microsoft.com/office/drawing/2014/main" id="{00000000-0008-0000-0200-00001C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9418138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76199</xdr:rowOff>
    </xdr:from>
    <xdr:to>
      <xdr:col>6</xdr:col>
      <xdr:colOff>466725</xdr:colOff>
      <xdr:row>1</xdr:row>
      <xdr:rowOff>720146</xdr:rowOff>
    </xdr:to>
    <xdr:pic>
      <xdr:nvPicPr>
        <xdr:cNvPr id="87562" name="Imagem 4">
          <a:extLst>
            <a:ext uri="{FF2B5EF4-FFF2-40B4-BE49-F238E27FC236}">
              <a16:creationId xmlns:a16="http://schemas.microsoft.com/office/drawing/2014/main" id="{00000000-0008-0000-0300-00000A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199"/>
          <a:ext cx="9429750" cy="834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47625</xdr:rowOff>
    </xdr:from>
    <xdr:to>
      <xdr:col>6</xdr:col>
      <xdr:colOff>123825</xdr:colOff>
      <xdr:row>1</xdr:row>
      <xdr:rowOff>624241</xdr:rowOff>
    </xdr:to>
    <xdr:pic>
      <xdr:nvPicPr>
        <xdr:cNvPr id="75288" name="Imagem 4">
          <a:extLst>
            <a:ext uri="{FF2B5EF4-FFF2-40B4-BE49-F238E27FC236}">
              <a16:creationId xmlns:a16="http://schemas.microsoft.com/office/drawing/2014/main" id="{00000000-0008-0000-0400-000018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7625"/>
          <a:ext cx="9448800" cy="7671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6</xdr:col>
      <xdr:colOff>457200</xdr:colOff>
      <xdr:row>1</xdr:row>
      <xdr:rowOff>505949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00000000-0008-0000-0500-000016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7972425" cy="610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6</xdr:col>
      <xdr:colOff>310141</xdr:colOff>
      <xdr:row>1</xdr:row>
      <xdr:rowOff>790575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00000000-0008-0000-0600-000014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725"/>
          <a:ext cx="10263766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180975</xdr:colOff>
      <xdr:row>1</xdr:row>
      <xdr:rowOff>553021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00000000-0008-0000-0700-000011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220075" cy="6482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76200</xdr:rowOff>
    </xdr:from>
    <xdr:to>
      <xdr:col>6</xdr:col>
      <xdr:colOff>396082</xdr:colOff>
      <xdr:row>1</xdr:row>
      <xdr:rowOff>590550</xdr:rowOff>
    </xdr:to>
    <xdr:pic>
      <xdr:nvPicPr>
        <xdr:cNvPr id="76311" name="Imagem 4">
          <a:extLst>
            <a:ext uri="{FF2B5EF4-FFF2-40B4-BE49-F238E27FC236}">
              <a16:creationId xmlns:a16="http://schemas.microsoft.com/office/drawing/2014/main" id="{00000000-0008-0000-0800-000017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76200"/>
          <a:ext cx="9368632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6</xdr:col>
      <xdr:colOff>10401</xdr:colOff>
      <xdr:row>1</xdr:row>
      <xdr:rowOff>783771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00000000-0008-0000-0900-00001A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11766972" cy="884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7</xdr:col>
      <xdr:colOff>202341</xdr:colOff>
      <xdr:row>1</xdr:row>
      <xdr:rowOff>857250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0000000-0008-0000-0A00-000013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11689491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95251</xdr:rowOff>
    </xdr:from>
    <xdr:to>
      <xdr:col>6</xdr:col>
      <xdr:colOff>98154</xdr:colOff>
      <xdr:row>1</xdr:row>
      <xdr:rowOff>657225</xdr:rowOff>
    </xdr:to>
    <xdr:pic>
      <xdr:nvPicPr>
        <xdr:cNvPr id="79381" name="Imagem 4">
          <a:extLst>
            <a:ext uri="{FF2B5EF4-FFF2-40B4-BE49-F238E27FC236}">
              <a16:creationId xmlns:a16="http://schemas.microsoft.com/office/drawing/2014/main" id="{00000000-0008-0000-0B00-000015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95251"/>
          <a:ext cx="8489678" cy="752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5</xdr:col>
      <xdr:colOff>412829</xdr:colOff>
      <xdr:row>1</xdr:row>
      <xdr:rowOff>523875</xdr:rowOff>
    </xdr:to>
    <xdr:pic>
      <xdr:nvPicPr>
        <xdr:cNvPr id="77334" name="Imagem 4">
          <a:extLst>
            <a:ext uri="{FF2B5EF4-FFF2-40B4-BE49-F238E27FC236}">
              <a16:creationId xmlns:a16="http://schemas.microsoft.com/office/drawing/2014/main" id="{00000000-0008-0000-0D00-000016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7899479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85724</xdr:rowOff>
    </xdr:from>
    <xdr:to>
      <xdr:col>6</xdr:col>
      <xdr:colOff>466356</xdr:colOff>
      <xdr:row>1</xdr:row>
      <xdr:rowOff>666749</xdr:rowOff>
    </xdr:to>
    <xdr:pic>
      <xdr:nvPicPr>
        <xdr:cNvPr id="85521" name="Imagem 4">
          <a:extLst>
            <a:ext uri="{FF2B5EF4-FFF2-40B4-BE49-F238E27FC236}">
              <a16:creationId xmlns:a16="http://schemas.microsoft.com/office/drawing/2014/main" id="{00000000-0008-0000-0C00-000011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4"/>
          <a:ext cx="9715131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6</xdr:col>
      <xdr:colOff>471613</xdr:colOff>
      <xdr:row>1</xdr:row>
      <xdr:rowOff>723900</xdr:rowOff>
    </xdr:to>
    <xdr:pic>
      <xdr:nvPicPr>
        <xdr:cNvPr id="119977" name="Imagem 4">
          <a:extLst>
            <a:ext uri="{FF2B5EF4-FFF2-40B4-BE49-F238E27FC236}">
              <a16:creationId xmlns:a16="http://schemas.microsoft.com/office/drawing/2014/main" id="{00000000-0008-0000-0E00-0000A9D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10434763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142874</xdr:colOff>
      <xdr:row>0</xdr:row>
      <xdr:rowOff>76200</xdr:rowOff>
    </xdr:from>
    <xdr:to>
      <xdr:col>6</xdr:col>
      <xdr:colOff>299154</xdr:colOff>
      <xdr:row>1</xdr:row>
      <xdr:rowOff>685800</xdr:rowOff>
    </xdr:to>
    <xdr:pic>
      <xdr:nvPicPr>
        <xdr:cNvPr id="124066" name="Imagem 4">
          <a:extLst>
            <a:ext uri="{FF2B5EF4-FFF2-40B4-BE49-F238E27FC236}">
              <a16:creationId xmlns:a16="http://schemas.microsoft.com/office/drawing/2014/main" id="{00000000-0008-0000-0F00-0000A2E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4" y="76200"/>
          <a:ext cx="944315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4</xdr:col>
      <xdr:colOff>4124325</xdr:colOff>
      <xdr:row>1</xdr:row>
      <xdr:rowOff>666750</xdr:rowOff>
    </xdr:to>
    <xdr:pic>
      <xdr:nvPicPr>
        <xdr:cNvPr id="122024" name="Imagem 4">
          <a:extLst>
            <a:ext uri="{FF2B5EF4-FFF2-40B4-BE49-F238E27FC236}">
              <a16:creationId xmlns:a16="http://schemas.microsoft.com/office/drawing/2014/main" id="{00000000-0008-0000-1000-0000A8D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1344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104776</xdr:rowOff>
    </xdr:from>
    <xdr:to>
      <xdr:col>6</xdr:col>
      <xdr:colOff>409575</xdr:colOff>
      <xdr:row>1</xdr:row>
      <xdr:rowOff>577732</xdr:rowOff>
    </xdr:to>
    <xdr:pic>
      <xdr:nvPicPr>
        <xdr:cNvPr id="128139" name="Imagem 4">
          <a:extLst>
            <a:ext uri="{FF2B5EF4-FFF2-40B4-BE49-F238E27FC236}">
              <a16:creationId xmlns:a16="http://schemas.microsoft.com/office/drawing/2014/main" id="{00000000-0008-0000-1100-00008BF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6"/>
          <a:ext cx="8724900" cy="6634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333375</xdr:colOff>
      <xdr:row>1</xdr:row>
      <xdr:rowOff>719733</xdr:rowOff>
    </xdr:to>
    <xdr:pic>
      <xdr:nvPicPr>
        <xdr:cNvPr id="127115" name="Imagem 4">
          <a:extLst>
            <a:ext uri="{FF2B5EF4-FFF2-40B4-BE49-F238E27FC236}">
              <a16:creationId xmlns:a16="http://schemas.microsoft.com/office/drawing/2014/main" id="{00000000-0008-0000-1300-00008B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429750" cy="805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104776</xdr:rowOff>
    </xdr:from>
    <xdr:to>
      <xdr:col>6</xdr:col>
      <xdr:colOff>348676</xdr:colOff>
      <xdr:row>1</xdr:row>
      <xdr:rowOff>704850</xdr:rowOff>
    </xdr:to>
    <xdr:pic>
      <xdr:nvPicPr>
        <xdr:cNvPr id="123047" name="Imagem 4">
          <a:extLst>
            <a:ext uri="{FF2B5EF4-FFF2-40B4-BE49-F238E27FC236}">
              <a16:creationId xmlns:a16="http://schemas.microsoft.com/office/drawing/2014/main" id="{00000000-0008-0000-1200-0000A7E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04776"/>
          <a:ext cx="9606976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180976</xdr:colOff>
      <xdr:row>0</xdr:row>
      <xdr:rowOff>104776</xdr:rowOff>
    </xdr:from>
    <xdr:to>
      <xdr:col>6</xdr:col>
      <xdr:colOff>314325</xdr:colOff>
      <xdr:row>1</xdr:row>
      <xdr:rowOff>581026</xdr:rowOff>
    </xdr:to>
    <xdr:pic>
      <xdr:nvPicPr>
        <xdr:cNvPr id="125088" name="Imagem 4">
          <a:extLst>
            <a:ext uri="{FF2B5EF4-FFF2-40B4-BE49-F238E27FC236}">
              <a16:creationId xmlns:a16="http://schemas.microsoft.com/office/drawing/2014/main" id="{00000000-0008-0000-1400-0000A0E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6" y="104776"/>
          <a:ext cx="9839324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428624</xdr:colOff>
      <xdr:row>1</xdr:row>
      <xdr:rowOff>590550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953499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76200</xdr:rowOff>
    </xdr:from>
    <xdr:to>
      <xdr:col>6</xdr:col>
      <xdr:colOff>247650</xdr:colOff>
      <xdr:row>1</xdr:row>
      <xdr:rowOff>647700</xdr:rowOff>
    </xdr:to>
    <xdr:pic>
      <xdr:nvPicPr>
        <xdr:cNvPr id="133159" name="Imagem 4">
          <a:extLst>
            <a:ext uri="{FF2B5EF4-FFF2-40B4-BE49-F238E27FC236}">
              <a16:creationId xmlns:a16="http://schemas.microsoft.com/office/drawing/2014/main" id="{00000000-0008-0000-1600-00002708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76200"/>
          <a:ext cx="8896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2"/>
  <sheetViews>
    <sheetView tabSelected="1" zoomScale="80" zoomScaleNormal="80" workbookViewId="0">
      <selection activeCell="D16" sqref="D16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17" width="6.6640625" style="12" customWidth="1"/>
    <col min="18" max="18" width="1" style="3" customWidth="1"/>
    <col min="19" max="16384" width="9.109375" style="3"/>
  </cols>
  <sheetData>
    <row r="1" spans="1:18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274</v>
      </c>
      <c r="O1" s="46" t="s">
        <v>269</v>
      </c>
      <c r="P1" s="46" t="s">
        <v>142</v>
      </c>
      <c r="Q1" s="46" t="s">
        <v>15</v>
      </c>
      <c r="R1" s="26"/>
    </row>
    <row r="2" spans="1:18" s="4" customFormat="1" ht="189" customHeight="1" x14ac:dyDescent="0.25">
      <c r="A2" s="48" t="s">
        <v>285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45760</v>
      </c>
      <c r="O3" s="19">
        <v>45732</v>
      </c>
      <c r="P3" s="19">
        <v>45731</v>
      </c>
      <c r="Q3" s="19">
        <v>45725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287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 t="s">
        <v>16</v>
      </c>
      <c r="O4" s="21" t="s">
        <v>143</v>
      </c>
      <c r="P4" s="21" t="s">
        <v>143</v>
      </c>
      <c r="Q4" s="45" t="s">
        <v>16</v>
      </c>
      <c r="R4" s="34"/>
    </row>
    <row r="5" spans="1:18" s="11" customFormat="1" ht="18" customHeight="1" x14ac:dyDescent="0.25">
      <c r="A5" s="1">
        <v>1</v>
      </c>
      <c r="B5" s="1">
        <v>16968</v>
      </c>
      <c r="C5" s="5" t="s">
        <v>200</v>
      </c>
      <c r="D5" s="1" t="s">
        <v>30</v>
      </c>
      <c r="E5" s="6" t="s">
        <v>25</v>
      </c>
      <c r="F5" s="1" t="s">
        <v>14</v>
      </c>
      <c r="G5" s="1">
        <f t="shared" ref="G5:G19" si="0">SUM(I5:Q5)</f>
        <v>250</v>
      </c>
      <c r="H5" s="30"/>
      <c r="I5" s="7"/>
      <c r="J5" s="7"/>
      <c r="K5" s="7"/>
      <c r="L5" s="7"/>
      <c r="M5" s="7"/>
      <c r="N5" s="7"/>
      <c r="O5" s="7">
        <v>150</v>
      </c>
      <c r="P5" s="7">
        <v>100</v>
      </c>
      <c r="Q5" s="7"/>
      <c r="R5" s="35"/>
    </row>
    <row r="6" spans="1:18" s="11" customFormat="1" ht="18" customHeight="1" x14ac:dyDescent="0.25">
      <c r="A6" s="1">
        <v>2</v>
      </c>
      <c r="B6" s="1">
        <v>50256</v>
      </c>
      <c r="C6" s="5" t="s">
        <v>203</v>
      </c>
      <c r="D6" s="1" t="s">
        <v>30</v>
      </c>
      <c r="E6" s="6" t="s">
        <v>204</v>
      </c>
      <c r="F6" s="1" t="s">
        <v>205</v>
      </c>
      <c r="G6" s="1">
        <f t="shared" si="0"/>
        <v>245</v>
      </c>
      <c r="H6" s="30"/>
      <c r="I6" s="7"/>
      <c r="J6" s="7"/>
      <c r="K6" s="7"/>
      <c r="L6" s="7"/>
      <c r="M6" s="7"/>
      <c r="N6" s="7">
        <v>70</v>
      </c>
      <c r="O6" s="7">
        <v>100</v>
      </c>
      <c r="P6" s="7">
        <v>75</v>
      </c>
      <c r="Q6" s="7"/>
      <c r="R6" s="35"/>
    </row>
    <row r="7" spans="1:18" s="11" customFormat="1" ht="18" customHeight="1" x14ac:dyDescent="0.25">
      <c r="A7" s="1">
        <v>3</v>
      </c>
      <c r="B7" s="1" t="s">
        <v>57</v>
      </c>
      <c r="C7" s="5" t="s">
        <v>58</v>
      </c>
      <c r="D7" s="1" t="s">
        <v>30</v>
      </c>
      <c r="E7" s="6" t="s">
        <v>37</v>
      </c>
      <c r="F7" s="1" t="s">
        <v>14</v>
      </c>
      <c r="G7" s="1">
        <f t="shared" si="0"/>
        <v>190</v>
      </c>
      <c r="H7" s="30"/>
      <c r="I7" s="7"/>
      <c r="J7" s="7"/>
      <c r="K7" s="7"/>
      <c r="L7" s="7"/>
      <c r="M7" s="7"/>
      <c r="N7" s="7">
        <v>50</v>
      </c>
      <c r="O7" s="7">
        <v>45</v>
      </c>
      <c r="P7" s="7">
        <v>35</v>
      </c>
      <c r="Q7" s="7">
        <v>60</v>
      </c>
      <c r="R7" s="35"/>
    </row>
    <row r="8" spans="1:18" s="11" customFormat="1" ht="18" customHeight="1" x14ac:dyDescent="0.25">
      <c r="A8" s="1">
        <v>4</v>
      </c>
      <c r="B8" s="1">
        <v>41183</v>
      </c>
      <c r="C8" s="5" t="s">
        <v>199</v>
      </c>
      <c r="D8" s="1" t="s">
        <v>30</v>
      </c>
      <c r="E8" s="6" t="s">
        <v>25</v>
      </c>
      <c r="F8" s="1" t="s">
        <v>103</v>
      </c>
      <c r="G8" s="1">
        <f t="shared" si="0"/>
        <v>175</v>
      </c>
      <c r="H8" s="30"/>
      <c r="I8" s="7"/>
      <c r="J8" s="7"/>
      <c r="K8" s="7"/>
      <c r="L8" s="7"/>
      <c r="M8" s="7"/>
      <c r="N8" s="7"/>
      <c r="O8" s="7">
        <v>55</v>
      </c>
      <c r="P8" s="7">
        <v>120</v>
      </c>
      <c r="Q8" s="7"/>
      <c r="R8" s="35"/>
    </row>
    <row r="9" spans="1:18" s="11" customFormat="1" ht="18" customHeight="1" x14ac:dyDescent="0.25">
      <c r="A9" s="1">
        <v>5</v>
      </c>
      <c r="B9" s="1">
        <v>60592</v>
      </c>
      <c r="C9" s="5" t="s">
        <v>201</v>
      </c>
      <c r="D9" s="1" t="s">
        <v>30</v>
      </c>
      <c r="E9" s="6" t="s">
        <v>202</v>
      </c>
      <c r="F9" s="1" t="s">
        <v>76</v>
      </c>
      <c r="G9" s="1">
        <f t="shared" si="0"/>
        <v>170</v>
      </c>
      <c r="H9" s="30"/>
      <c r="I9" s="7"/>
      <c r="J9" s="7"/>
      <c r="K9" s="7"/>
      <c r="L9" s="7"/>
      <c r="M9" s="7"/>
      <c r="N9" s="7"/>
      <c r="O9" s="7">
        <v>85</v>
      </c>
      <c r="P9" s="7">
        <v>85</v>
      </c>
      <c r="Q9" s="7"/>
      <c r="R9" s="35"/>
    </row>
    <row r="10" spans="1:18" s="11" customFormat="1" ht="18" customHeight="1" x14ac:dyDescent="0.25">
      <c r="A10" s="1">
        <v>6</v>
      </c>
      <c r="B10" s="1" t="s">
        <v>55</v>
      </c>
      <c r="C10" s="5" t="s">
        <v>56</v>
      </c>
      <c r="D10" s="1" t="s">
        <v>30</v>
      </c>
      <c r="E10" s="6" t="s">
        <v>25</v>
      </c>
      <c r="F10" s="1" t="s">
        <v>14</v>
      </c>
      <c r="G10" s="1">
        <f t="shared" si="0"/>
        <v>157</v>
      </c>
      <c r="H10" s="30"/>
      <c r="I10" s="7"/>
      <c r="J10" s="7"/>
      <c r="K10" s="7"/>
      <c r="L10" s="7"/>
      <c r="M10" s="7"/>
      <c r="N10" s="7">
        <v>40</v>
      </c>
      <c r="O10" s="7">
        <v>25</v>
      </c>
      <c r="P10" s="7">
        <v>22</v>
      </c>
      <c r="Q10" s="7">
        <v>70</v>
      </c>
      <c r="R10" s="35"/>
    </row>
    <row r="11" spans="1:18" s="11" customFormat="1" ht="18" customHeight="1" x14ac:dyDescent="0.25">
      <c r="A11" s="1">
        <v>7</v>
      </c>
      <c r="B11" s="1">
        <v>26603</v>
      </c>
      <c r="C11" s="5" t="s">
        <v>206</v>
      </c>
      <c r="D11" s="1" t="s">
        <v>30</v>
      </c>
      <c r="E11" s="6" t="s">
        <v>207</v>
      </c>
      <c r="F11" s="1" t="s">
        <v>14</v>
      </c>
      <c r="G11" s="1">
        <f t="shared" si="0"/>
        <v>140</v>
      </c>
      <c r="H11" s="30"/>
      <c r="I11" s="7"/>
      <c r="J11" s="7"/>
      <c r="K11" s="7"/>
      <c r="L11" s="7"/>
      <c r="M11" s="7"/>
      <c r="N11" s="7"/>
      <c r="O11" s="7">
        <v>75</v>
      </c>
      <c r="P11" s="7">
        <v>65</v>
      </c>
      <c r="Q11" s="7"/>
      <c r="R11" s="35"/>
    </row>
    <row r="12" spans="1:18" s="11" customFormat="1" ht="18" customHeight="1" x14ac:dyDescent="0.25">
      <c r="A12" s="1">
        <v>8</v>
      </c>
      <c r="B12" s="1" t="s">
        <v>59</v>
      </c>
      <c r="C12" s="5" t="s">
        <v>60</v>
      </c>
      <c r="D12" s="1" t="s">
        <v>30</v>
      </c>
      <c r="E12" s="6" t="s">
        <v>25</v>
      </c>
      <c r="F12" s="1" t="s">
        <v>14</v>
      </c>
      <c r="G12" s="1">
        <f t="shared" si="0"/>
        <v>124</v>
      </c>
      <c r="H12" s="30"/>
      <c r="I12" s="7"/>
      <c r="J12" s="7"/>
      <c r="K12" s="7"/>
      <c r="L12" s="7"/>
      <c r="M12" s="7"/>
      <c r="N12" s="7">
        <v>35</v>
      </c>
      <c r="O12" s="7">
        <v>22</v>
      </c>
      <c r="P12" s="7">
        <v>17</v>
      </c>
      <c r="Q12" s="7">
        <v>50</v>
      </c>
      <c r="R12" s="35"/>
    </row>
    <row r="13" spans="1:18" s="11" customFormat="1" ht="18" customHeight="1" x14ac:dyDescent="0.25">
      <c r="A13" s="1">
        <v>9</v>
      </c>
      <c r="B13" s="1">
        <v>5758</v>
      </c>
      <c r="C13" s="5" t="s">
        <v>208</v>
      </c>
      <c r="D13" s="1" t="s">
        <v>30</v>
      </c>
      <c r="E13" s="6" t="s">
        <v>25</v>
      </c>
      <c r="F13" s="1" t="s">
        <v>103</v>
      </c>
      <c r="G13" s="1">
        <f t="shared" si="0"/>
        <v>120</v>
      </c>
      <c r="H13" s="30"/>
      <c r="I13" s="7"/>
      <c r="J13" s="7"/>
      <c r="K13" s="7"/>
      <c r="L13" s="7"/>
      <c r="M13" s="7"/>
      <c r="N13" s="7"/>
      <c r="O13" s="7">
        <v>65</v>
      </c>
      <c r="P13" s="7">
        <v>55</v>
      </c>
      <c r="Q13" s="7"/>
      <c r="R13" s="35"/>
    </row>
    <row r="14" spans="1:18" s="11" customFormat="1" ht="18" customHeight="1" x14ac:dyDescent="0.25">
      <c r="A14" s="1">
        <v>10</v>
      </c>
      <c r="B14" s="1">
        <v>30600</v>
      </c>
      <c r="C14" s="5" t="s">
        <v>210</v>
      </c>
      <c r="D14" s="1" t="s">
        <v>30</v>
      </c>
      <c r="E14" s="6" t="s">
        <v>211</v>
      </c>
      <c r="F14" s="1" t="s">
        <v>212</v>
      </c>
      <c r="G14" s="1">
        <f t="shared" si="0"/>
        <v>110</v>
      </c>
      <c r="H14" s="30"/>
      <c r="I14" s="7"/>
      <c r="J14" s="7"/>
      <c r="K14" s="7"/>
      <c r="L14" s="7"/>
      <c r="M14" s="7"/>
      <c r="N14" s="7">
        <v>45</v>
      </c>
      <c r="O14" s="7">
        <v>35</v>
      </c>
      <c r="P14" s="7">
        <v>30</v>
      </c>
      <c r="Q14" s="7"/>
      <c r="R14" s="35"/>
    </row>
    <row r="15" spans="1:18" s="11" customFormat="1" ht="18" customHeight="1" x14ac:dyDescent="0.25">
      <c r="A15" s="1">
        <v>11</v>
      </c>
      <c r="B15" s="1">
        <v>46287</v>
      </c>
      <c r="C15" s="5" t="s">
        <v>209</v>
      </c>
      <c r="D15" s="1" t="s">
        <v>30</v>
      </c>
      <c r="E15" s="6" t="s">
        <v>37</v>
      </c>
      <c r="F15" s="1" t="s">
        <v>14</v>
      </c>
      <c r="G15" s="1">
        <f t="shared" si="0"/>
        <v>75</v>
      </c>
      <c r="H15" s="30"/>
      <c r="I15" s="7"/>
      <c r="J15" s="7"/>
      <c r="K15" s="7"/>
      <c r="L15" s="7"/>
      <c r="M15" s="7"/>
      <c r="N15" s="7"/>
      <c r="O15" s="7">
        <v>30</v>
      </c>
      <c r="P15" s="7">
        <v>45</v>
      </c>
      <c r="Q15" s="7"/>
      <c r="R15" s="35"/>
    </row>
    <row r="16" spans="1:18" s="11" customFormat="1" ht="18" customHeight="1" x14ac:dyDescent="0.25">
      <c r="A16" s="1">
        <v>12</v>
      </c>
      <c r="B16" s="1" t="s">
        <v>275</v>
      </c>
      <c r="C16" s="5" t="s">
        <v>276</v>
      </c>
      <c r="D16" s="1" t="s">
        <v>30</v>
      </c>
      <c r="E16" s="6" t="s">
        <v>219</v>
      </c>
      <c r="F16" s="1" t="s">
        <v>27</v>
      </c>
      <c r="G16" s="1">
        <f t="shared" si="0"/>
        <v>60</v>
      </c>
      <c r="H16" s="30"/>
      <c r="I16" s="7"/>
      <c r="J16" s="7"/>
      <c r="K16" s="7"/>
      <c r="L16" s="7"/>
      <c r="M16" s="7"/>
      <c r="N16" s="7">
        <v>60</v>
      </c>
      <c r="O16" s="7"/>
      <c r="P16" s="7"/>
      <c r="Q16" s="7"/>
      <c r="R16" s="35"/>
    </row>
    <row r="17" spans="1:18" s="11" customFormat="1" ht="18" customHeight="1" x14ac:dyDescent="0.25">
      <c r="A17" s="1">
        <v>13</v>
      </c>
      <c r="B17" s="1" t="s">
        <v>61</v>
      </c>
      <c r="C17" s="5" t="s">
        <v>62</v>
      </c>
      <c r="D17" s="1" t="s">
        <v>30</v>
      </c>
      <c r="E17" s="6" t="s">
        <v>25</v>
      </c>
      <c r="F17" s="1" t="s">
        <v>54</v>
      </c>
      <c r="G17" s="1">
        <f t="shared" si="0"/>
        <v>45</v>
      </c>
      <c r="H17" s="30"/>
      <c r="I17" s="7"/>
      <c r="J17" s="7"/>
      <c r="K17" s="7"/>
      <c r="L17" s="7"/>
      <c r="M17" s="7"/>
      <c r="N17" s="7"/>
      <c r="O17" s="7"/>
      <c r="P17" s="7"/>
      <c r="Q17" s="7">
        <v>45</v>
      </c>
      <c r="R17" s="35"/>
    </row>
    <row r="18" spans="1:18" s="11" customFormat="1" ht="18" customHeight="1" x14ac:dyDescent="0.25">
      <c r="A18" s="1">
        <v>14</v>
      </c>
      <c r="B18" s="1">
        <v>607</v>
      </c>
      <c r="C18" s="5" t="s">
        <v>213</v>
      </c>
      <c r="D18" s="1" t="s">
        <v>30</v>
      </c>
      <c r="E18" s="6" t="s">
        <v>145</v>
      </c>
      <c r="F18" s="1" t="s">
        <v>14</v>
      </c>
      <c r="G18" s="1">
        <f t="shared" si="0"/>
        <v>25</v>
      </c>
      <c r="H18" s="30"/>
      <c r="I18" s="7"/>
      <c r="J18" s="7"/>
      <c r="K18" s="7"/>
      <c r="L18" s="7"/>
      <c r="M18" s="7"/>
      <c r="N18" s="7"/>
      <c r="O18" s="7"/>
      <c r="P18" s="7">
        <v>25</v>
      </c>
      <c r="Q18" s="7"/>
      <c r="R18" s="35"/>
    </row>
    <row r="19" spans="1:18" s="11" customFormat="1" ht="18" customHeight="1" x14ac:dyDescent="0.25">
      <c r="A19" s="1">
        <v>15</v>
      </c>
      <c r="B19" s="1">
        <v>16739</v>
      </c>
      <c r="C19" s="5" t="s">
        <v>214</v>
      </c>
      <c r="D19" s="1" t="s">
        <v>30</v>
      </c>
      <c r="E19" s="6" t="s">
        <v>145</v>
      </c>
      <c r="F19" s="1" t="s">
        <v>14</v>
      </c>
      <c r="G19" s="1">
        <f t="shared" si="0"/>
        <v>19</v>
      </c>
      <c r="H19" s="30"/>
      <c r="I19" s="7"/>
      <c r="J19" s="7"/>
      <c r="K19" s="7"/>
      <c r="L19" s="7"/>
      <c r="M19" s="7"/>
      <c r="N19" s="7"/>
      <c r="O19" s="7"/>
      <c r="P19" s="7">
        <v>19</v>
      </c>
      <c r="Q19" s="7"/>
      <c r="R19" s="35"/>
    </row>
    <row r="20" spans="1:18" ht="18" customHeight="1" x14ac:dyDescent="0.25">
      <c r="A20" s="1"/>
      <c r="B20" s="1"/>
      <c r="C20" s="5"/>
      <c r="D20" s="1"/>
      <c r="E20" s="6"/>
      <c r="F20" s="1"/>
      <c r="G20" s="1"/>
      <c r="H20" s="27"/>
      <c r="I20" s="7"/>
      <c r="J20" s="7"/>
      <c r="K20" s="7"/>
      <c r="L20" s="7"/>
      <c r="M20" s="7"/>
      <c r="N20" s="7"/>
      <c r="O20" s="7"/>
      <c r="P20" s="7"/>
      <c r="Q20" s="7"/>
      <c r="R20" s="33"/>
    </row>
    <row r="21" spans="1:18" ht="6.9" customHeight="1" x14ac:dyDescent="0.25">
      <c r="A21" s="37"/>
      <c r="B21" s="32"/>
      <c r="C21" s="38"/>
      <c r="D21" s="32"/>
      <c r="E21" s="39"/>
      <c r="F21" s="32"/>
      <c r="G21" s="40"/>
      <c r="H21" s="32"/>
      <c r="I21" s="41"/>
      <c r="J21" s="41"/>
      <c r="K21" s="41"/>
      <c r="L21" s="41"/>
      <c r="M21" s="41"/>
      <c r="N21" s="41"/>
      <c r="O21" s="41"/>
      <c r="P21" s="41"/>
      <c r="Q21" s="41"/>
      <c r="R21" s="36"/>
    </row>
    <row r="22" spans="1:18" s="8" customFormat="1" ht="12.75" customHeight="1" x14ac:dyDescent="0.25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</row>
  </sheetData>
  <sheetProtection algorithmName="SHA-512" hashValue="Ni8WMHOosPx6LphwvTxLc5SimRsUFSHotpr1+ORk84Qmr8AHKkkJGso+r+a9fNNGBHA13jH5FsFYI4VCeaAlCw==" saltValue="dJw48HXFl7mdp3hyDhPS9Q==" spinCount="100000" sheet="1" selectLockedCells="1" selectUnlockedCells="1"/>
  <sortState xmlns:xlrd2="http://schemas.microsoft.com/office/spreadsheetml/2017/richdata2" ref="B5:Q19">
    <sortCondition descending="1" ref="G5:G19"/>
  </sortState>
  <mergeCells count="11">
    <mergeCell ref="Q1:Q2"/>
    <mergeCell ref="A2:G2"/>
    <mergeCell ref="A1:G1"/>
    <mergeCell ref="P1:P2"/>
    <mergeCell ref="O1:O2"/>
    <mergeCell ref="N1:N2"/>
    <mergeCell ref="M1:M2"/>
    <mergeCell ref="L1:L2"/>
    <mergeCell ref="K1:K2"/>
    <mergeCell ref="J1:J2"/>
    <mergeCell ref="I1:I2"/>
  </mergeCells>
  <phoneticPr fontId="0" type="noConversion"/>
  <conditionalFormatting sqref="B20:B1048576 B1:B10">
    <cfRule type="duplicateValues" dxfId="176" priority="1" stopIfTrue="1"/>
  </conditionalFormatting>
  <conditionalFormatting sqref="B3:C3">
    <cfRule type="duplicateValues" dxfId="175" priority="9" stopIfTrue="1"/>
  </conditionalFormatting>
  <conditionalFormatting sqref="B5:C10 C11:C19">
    <cfRule type="duplicateValues" dxfId="174" priority="1874" stopIfTrue="1"/>
  </conditionalFormatting>
  <conditionalFormatting sqref="B20:C20 B5:C10 C11:C19">
    <cfRule type="duplicateValues" dxfId="173" priority="1810" stopIfTrue="1"/>
    <cfRule type="duplicateValues" dxfId="172" priority="1811" stopIfTrue="1"/>
    <cfRule type="duplicateValues" dxfId="171" priority="1812" stopIfTrue="1"/>
  </conditionalFormatting>
  <conditionalFormatting sqref="B20:C22">
    <cfRule type="duplicateValues" dxfId="170" priority="1629" stopIfTrue="1"/>
  </conditionalFormatting>
  <conditionalFormatting sqref="B20:C65535 B1:C2 B4:C4">
    <cfRule type="expression" dxfId="169" priority="1630" stopIfTrue="1">
      <formula>AND(COUNTIF($B$1:$C$2, B1)+COUNTIF($B$4:$C$4, B1)+COUNTIF($B$20:$C$65535, B1)&gt;1,NOT(ISBLANK(B1)))</formula>
    </cfRule>
  </conditionalFormatting>
  <conditionalFormatting sqref="C1:C1048576">
    <cfRule type="duplicateValues" dxfId="168" priority="2" stopIfTrue="1"/>
    <cfRule type="duplicateValues" dxfId="167" priority="3" stopIfTrue="1"/>
    <cfRule type="duplicateValues" dxfId="166" priority="4" stopIfTrue="1"/>
  </conditionalFormatting>
  <conditionalFormatting sqref="C20">
    <cfRule type="duplicateValues" dxfId="165" priority="1297" stopIfTrue="1"/>
  </conditionalFormatting>
  <pageMargins left="0.24" right="0.13" top="0.36" bottom="0.34" header="0.2" footer="0.18"/>
  <pageSetup paperSize="9" scale="96" fitToWidth="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15"/>
  <sheetViews>
    <sheetView zoomScale="80" zoomScaleNormal="80" workbookViewId="0">
      <selection activeCell="C5" sqref="C5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44.4414062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hidden="1" customWidth="1"/>
    <col min="16" max="20" width="6.6640625" style="12" customWidth="1"/>
    <col min="21" max="21" width="1" style="3" customWidth="1"/>
    <col min="22" max="16384" width="9.109375" style="3"/>
  </cols>
  <sheetData>
    <row r="1" spans="1:21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 t="s">
        <v>274</v>
      </c>
      <c r="R1" s="46" t="s">
        <v>269</v>
      </c>
      <c r="S1" s="46" t="s">
        <v>142</v>
      </c>
      <c r="T1" s="46" t="s">
        <v>15</v>
      </c>
      <c r="U1" s="26"/>
    </row>
    <row r="2" spans="1:21" s="4" customFormat="1" ht="169.95" customHeight="1" x14ac:dyDescent="0.25">
      <c r="A2" s="48" t="s">
        <v>286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>
        <v>45760</v>
      </c>
      <c r="R3" s="19">
        <v>45732</v>
      </c>
      <c r="S3" s="19">
        <v>45731</v>
      </c>
      <c r="T3" s="19">
        <v>45725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287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/>
      <c r="O4" s="21"/>
      <c r="P4" s="21"/>
      <c r="Q4" s="21" t="s">
        <v>16</v>
      </c>
      <c r="R4" s="21" t="s">
        <v>143</v>
      </c>
      <c r="S4" s="21" t="s">
        <v>143</v>
      </c>
      <c r="T4" s="21" t="s">
        <v>16</v>
      </c>
      <c r="U4" s="34"/>
    </row>
    <row r="5" spans="1:21" s="11" customFormat="1" ht="18" customHeight="1" x14ac:dyDescent="0.25">
      <c r="A5" s="1">
        <v>1</v>
      </c>
      <c r="B5" s="1" t="s">
        <v>67</v>
      </c>
      <c r="C5" s="22" t="s">
        <v>68</v>
      </c>
      <c r="D5" s="23" t="s">
        <v>69</v>
      </c>
      <c r="E5" s="6" t="s">
        <v>34</v>
      </c>
      <c r="F5" s="1" t="s">
        <v>14</v>
      </c>
      <c r="G5" s="1">
        <f>SUM(I5:T5)</f>
        <v>340</v>
      </c>
      <c r="H5" s="31"/>
      <c r="I5" s="1"/>
      <c r="J5" s="1"/>
      <c r="K5" s="1"/>
      <c r="L5" s="1"/>
      <c r="M5" s="1"/>
      <c r="N5" s="1"/>
      <c r="O5" s="1"/>
      <c r="P5" s="1"/>
      <c r="Q5" s="1">
        <v>70</v>
      </c>
      <c r="R5" s="1">
        <v>100</v>
      </c>
      <c r="S5" s="1">
        <v>100</v>
      </c>
      <c r="T5" s="1">
        <v>70</v>
      </c>
      <c r="U5" s="31"/>
    </row>
    <row r="6" spans="1:21" s="11" customFormat="1" ht="18" customHeight="1" x14ac:dyDescent="0.25">
      <c r="A6" s="1">
        <v>2</v>
      </c>
      <c r="B6" s="1">
        <v>1972</v>
      </c>
      <c r="C6" s="5" t="s">
        <v>235</v>
      </c>
      <c r="D6" s="23" t="s">
        <v>69</v>
      </c>
      <c r="E6" s="6" t="s">
        <v>153</v>
      </c>
      <c r="F6" s="1" t="s">
        <v>76</v>
      </c>
      <c r="G6" s="1">
        <f>SUM(I6:T6)</f>
        <v>300</v>
      </c>
      <c r="H6" s="31"/>
      <c r="I6" s="1"/>
      <c r="J6" s="1"/>
      <c r="K6" s="1"/>
      <c r="L6" s="1"/>
      <c r="M6" s="1"/>
      <c r="N6" s="1"/>
      <c r="O6" s="1"/>
      <c r="P6" s="1"/>
      <c r="Q6" s="1"/>
      <c r="R6" s="1">
        <v>150</v>
      </c>
      <c r="S6" s="1">
        <v>150</v>
      </c>
      <c r="T6" s="1"/>
      <c r="U6" s="31"/>
    </row>
    <row r="7" spans="1:21" s="11" customFormat="1" ht="18" customHeight="1" x14ac:dyDescent="0.25">
      <c r="A7" s="1">
        <v>3</v>
      </c>
      <c r="B7" s="1">
        <v>49169</v>
      </c>
      <c r="C7" s="22" t="s">
        <v>236</v>
      </c>
      <c r="D7" s="23" t="s">
        <v>69</v>
      </c>
      <c r="E7" s="5" t="s">
        <v>128</v>
      </c>
      <c r="F7" s="1" t="s">
        <v>103</v>
      </c>
      <c r="G7" s="1">
        <f>SUM(I7:T7)</f>
        <v>240</v>
      </c>
      <c r="H7" s="31"/>
      <c r="I7" s="1"/>
      <c r="J7" s="1"/>
      <c r="K7" s="1"/>
      <c r="L7" s="1"/>
      <c r="M7" s="1"/>
      <c r="N7" s="1"/>
      <c r="O7" s="1"/>
      <c r="P7" s="1"/>
      <c r="Q7" s="1"/>
      <c r="R7" s="1">
        <v>120</v>
      </c>
      <c r="S7" s="1">
        <v>120</v>
      </c>
      <c r="T7" s="1"/>
      <c r="U7" s="31"/>
    </row>
    <row r="8" spans="1:21" s="11" customFormat="1" ht="18" customHeight="1" x14ac:dyDescent="0.25">
      <c r="A8" s="1">
        <v>4</v>
      </c>
      <c r="B8" s="1">
        <v>46399</v>
      </c>
      <c r="C8" s="22" t="s">
        <v>237</v>
      </c>
      <c r="D8" s="23" t="s">
        <v>69</v>
      </c>
      <c r="E8" s="5" t="s">
        <v>219</v>
      </c>
      <c r="F8" s="1" t="s">
        <v>27</v>
      </c>
      <c r="G8" s="1">
        <f>SUM(I8:T8)</f>
        <v>170</v>
      </c>
      <c r="H8" s="31"/>
      <c r="I8" s="1"/>
      <c r="J8" s="1"/>
      <c r="K8" s="1"/>
      <c r="L8" s="1"/>
      <c r="M8" s="1"/>
      <c r="N8" s="1"/>
      <c r="O8" s="1"/>
      <c r="P8" s="1"/>
      <c r="Q8" s="1"/>
      <c r="R8" s="1">
        <v>85</v>
      </c>
      <c r="S8" s="1">
        <v>85</v>
      </c>
      <c r="T8" s="1"/>
      <c r="U8" s="31"/>
    </row>
    <row r="9" spans="1:21" s="11" customFormat="1" ht="18" customHeight="1" x14ac:dyDescent="0.25">
      <c r="A9" s="1">
        <v>5</v>
      </c>
      <c r="B9" s="1">
        <v>42383</v>
      </c>
      <c r="C9" s="22" t="s">
        <v>238</v>
      </c>
      <c r="D9" s="23" t="s">
        <v>69</v>
      </c>
      <c r="E9" s="5" t="s">
        <v>25</v>
      </c>
      <c r="F9" s="1" t="s">
        <v>14</v>
      </c>
      <c r="G9" s="1">
        <f>SUM(I9:T9)</f>
        <v>75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>
        <v>75</v>
      </c>
      <c r="T9" s="1"/>
      <c r="U9" s="31"/>
    </row>
    <row r="10" spans="1:21" s="11" customFormat="1" ht="18" hidden="1" customHeight="1" x14ac:dyDescent="0.25">
      <c r="A10" s="1">
        <v>6</v>
      </c>
      <c r="B10" s="1"/>
      <c r="C10" s="22"/>
      <c r="D10" s="23"/>
      <c r="E10" s="5"/>
      <c r="F10" s="1"/>
      <c r="G10" s="1">
        <f t="shared" ref="G10:G12" si="0">SUM(I10:T10)</f>
        <v>0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31"/>
    </row>
    <row r="11" spans="1:21" s="11" customFormat="1" ht="18" hidden="1" customHeight="1" x14ac:dyDescent="0.25">
      <c r="A11" s="1">
        <v>7</v>
      </c>
      <c r="B11" s="1"/>
      <c r="C11" s="22"/>
      <c r="D11" s="23"/>
      <c r="E11" s="5"/>
      <c r="F11" s="1"/>
      <c r="G11" s="1">
        <f t="shared" si="0"/>
        <v>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31"/>
    </row>
    <row r="12" spans="1:21" s="11" customFormat="1" ht="18" hidden="1" customHeight="1" x14ac:dyDescent="0.25">
      <c r="A12" s="1">
        <v>8</v>
      </c>
      <c r="B12" s="1"/>
      <c r="C12" s="22"/>
      <c r="D12" s="23"/>
      <c r="E12" s="5"/>
      <c r="F12" s="1"/>
      <c r="G12" s="1">
        <f t="shared" si="0"/>
        <v>0</v>
      </c>
      <c r="H12" s="3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31"/>
    </row>
    <row r="13" spans="1:21" ht="18" customHeight="1" x14ac:dyDescent="0.25">
      <c r="A13" s="1"/>
      <c r="B13" s="1"/>
      <c r="C13" s="5"/>
      <c r="D13" s="1"/>
      <c r="E13" s="6"/>
      <c r="F13" s="1"/>
      <c r="G13" s="1"/>
      <c r="H13" s="2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33"/>
    </row>
    <row r="14" spans="1:21" ht="6.9" customHeight="1" x14ac:dyDescent="0.25">
      <c r="A14" s="37"/>
      <c r="B14" s="32"/>
      <c r="C14" s="38"/>
      <c r="D14" s="32"/>
      <c r="E14" s="39"/>
      <c r="F14" s="32"/>
      <c r="G14" s="40"/>
      <c r="H14" s="32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36"/>
    </row>
    <row r="15" spans="1:21" s="8" customFormat="1" ht="12.75" customHeight="1" x14ac:dyDescent="0.25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</sheetData>
  <sheetProtection algorithmName="SHA-512" hashValue="CxEYlun0SHszXl+Qglvlpwp2Oryql8jI5R86Ki23FbDIYcSFoFKJdZSSdhkar5HuDL4cnU4ten0ceK9rfAtQbw==" saltValue="olr4r1la7n+bRPzLrwFtfQ==" spinCount="100000" sheet="1" selectLockedCells="1" selectUnlockedCells="1"/>
  <sortState xmlns:xlrd2="http://schemas.microsoft.com/office/spreadsheetml/2017/richdata2" ref="B5:T9">
    <sortCondition descending="1" ref="G5:G9"/>
  </sortState>
  <mergeCells count="14">
    <mergeCell ref="T1:T2"/>
    <mergeCell ref="S1:S2"/>
    <mergeCell ref="A2:G2"/>
    <mergeCell ref="A1:G1"/>
    <mergeCell ref="I1:I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conditionalFormatting sqref="B3:C3">
    <cfRule type="duplicateValues" dxfId="164" priority="10" stopIfTrue="1"/>
  </conditionalFormatting>
  <conditionalFormatting sqref="B5:C12">
    <cfRule type="expression" dxfId="163" priority="1631" stopIfTrue="1">
      <formula>AND(COUNTIF($B$6:$C$7, B5)+COUNTIF(#REF!, B5)&gt;1,NOT(ISBLANK(B5)))</formula>
    </cfRule>
  </conditionalFormatting>
  <conditionalFormatting sqref="B5:C13">
    <cfRule type="expression" dxfId="162" priority="1817" stopIfTrue="1">
      <formula>AND(COUNTIF($B$6:$C$7, B5)+COUNTIF($B$13:$C$13, B5)+COUNTIF(#REF!, B5)&gt;1,NOT(ISBLANK(B5)))</formula>
    </cfRule>
    <cfRule type="duplicateValues" dxfId="161" priority="1818" stopIfTrue="1"/>
  </conditionalFormatting>
  <conditionalFormatting sqref="B13:C15">
    <cfRule type="expression" dxfId="160" priority="1636" stopIfTrue="1">
      <formula>AND(COUNTIF(#REF!, B13)+COUNTIF($B$13:$C$15, B13)+COUNTIF(#REF!, B13)&gt;1,NOT(ISBLANK(B13)))</formula>
    </cfRule>
  </conditionalFormatting>
  <conditionalFormatting sqref="B13:C65538 B1:C2 B4:C4">
    <cfRule type="expression" dxfId="159" priority="1637" stopIfTrue="1">
      <formula>AND(COUNTIF($B$1:$C$2, B1)+COUNTIF($B$4:$C$4, B1)+COUNTIF($B$13:$C$65538, B1)&gt;1,NOT(ISBLANK(B1)))</formula>
    </cfRule>
  </conditionalFormatting>
  <conditionalFormatting sqref="C1:C1048576">
    <cfRule type="duplicateValues" dxfId="158" priority="1" stopIfTrue="1"/>
  </conditionalFormatting>
  <conditionalFormatting sqref="C13">
    <cfRule type="duplicateValues" dxfId="157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24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2.3320312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3" width="7.33203125" style="12" hidden="1" customWidth="1"/>
    <col min="14" max="16" width="6.6640625" style="12" hidden="1" customWidth="1"/>
    <col min="17" max="21" width="6.6640625" style="12" customWidth="1"/>
    <col min="22" max="22" width="1" style="3" customWidth="1"/>
    <col min="23" max="16384" width="9.109375" style="3"/>
  </cols>
  <sheetData>
    <row r="1" spans="1:22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 t="s">
        <v>274</v>
      </c>
      <c r="S1" s="46" t="s">
        <v>269</v>
      </c>
      <c r="T1" s="46" t="s">
        <v>142</v>
      </c>
      <c r="U1" s="46" t="s">
        <v>15</v>
      </c>
      <c r="V1" s="26"/>
    </row>
    <row r="2" spans="1:22" s="4" customFormat="1" ht="168.6" customHeight="1" x14ac:dyDescent="0.25">
      <c r="A2" s="48" t="s">
        <v>288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45760</v>
      </c>
      <c r="S3" s="19">
        <v>45732</v>
      </c>
      <c r="T3" s="19">
        <v>45731</v>
      </c>
      <c r="U3" s="19">
        <v>45725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287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 t="s">
        <v>16</v>
      </c>
      <c r="S4" s="21" t="s">
        <v>143</v>
      </c>
      <c r="T4" s="21" t="s">
        <v>143</v>
      </c>
      <c r="U4" s="21" t="s">
        <v>16</v>
      </c>
      <c r="V4" s="34"/>
    </row>
    <row r="5" spans="1:22" s="11" customFormat="1" ht="18" customHeight="1" x14ac:dyDescent="0.25">
      <c r="A5" s="1">
        <v>1</v>
      </c>
      <c r="B5" s="1" t="s">
        <v>44</v>
      </c>
      <c r="C5" s="5" t="s">
        <v>45</v>
      </c>
      <c r="D5" s="1" t="s">
        <v>22</v>
      </c>
      <c r="E5" s="22" t="s">
        <v>46</v>
      </c>
      <c r="F5" s="23" t="s">
        <v>26</v>
      </c>
      <c r="G5" s="1">
        <f t="shared" ref="G5:G18" si="0">SUM(I5:U5)</f>
        <v>305</v>
      </c>
      <c r="H5" s="31"/>
      <c r="I5" s="1"/>
      <c r="J5" s="1"/>
      <c r="K5" s="1"/>
      <c r="L5" s="1"/>
      <c r="M5" s="1"/>
      <c r="N5" s="1"/>
      <c r="O5" s="1"/>
      <c r="P5" s="1"/>
      <c r="Q5" s="1"/>
      <c r="R5" s="1"/>
      <c r="S5" s="1">
        <v>150</v>
      </c>
      <c r="T5" s="1">
        <v>85</v>
      </c>
      <c r="U5" s="1">
        <v>70</v>
      </c>
      <c r="V5" s="31"/>
    </row>
    <row r="6" spans="1:22" s="11" customFormat="1" ht="18" customHeight="1" x14ac:dyDescent="0.25">
      <c r="A6" s="1">
        <v>2</v>
      </c>
      <c r="B6" s="1">
        <v>586</v>
      </c>
      <c r="C6" s="5" t="s">
        <v>192</v>
      </c>
      <c r="D6" s="1" t="s">
        <v>22</v>
      </c>
      <c r="E6" s="6" t="s">
        <v>25</v>
      </c>
      <c r="F6" s="1" t="s">
        <v>14</v>
      </c>
      <c r="G6" s="1">
        <f t="shared" si="0"/>
        <v>220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120</v>
      </c>
      <c r="T6" s="7">
        <v>100</v>
      </c>
      <c r="U6" s="7"/>
      <c r="V6" s="31"/>
    </row>
    <row r="7" spans="1:22" s="11" customFormat="1" ht="18" customHeight="1" x14ac:dyDescent="0.25">
      <c r="A7" s="1">
        <v>3</v>
      </c>
      <c r="B7" s="1" t="s">
        <v>47</v>
      </c>
      <c r="C7" s="5" t="s">
        <v>48</v>
      </c>
      <c r="D7" s="1" t="s">
        <v>22</v>
      </c>
      <c r="E7" s="6" t="s">
        <v>37</v>
      </c>
      <c r="F7" s="1" t="s">
        <v>14</v>
      </c>
      <c r="G7" s="1">
        <f t="shared" si="0"/>
        <v>205</v>
      </c>
      <c r="H7" s="30"/>
      <c r="I7" s="7"/>
      <c r="J7" s="7"/>
      <c r="K7" s="7"/>
      <c r="L7" s="7"/>
      <c r="M7" s="7"/>
      <c r="N7" s="7"/>
      <c r="O7" s="7"/>
      <c r="P7" s="7"/>
      <c r="Q7" s="7"/>
      <c r="R7" s="7">
        <v>70</v>
      </c>
      <c r="S7" s="7">
        <v>45</v>
      </c>
      <c r="T7" s="7">
        <v>30</v>
      </c>
      <c r="U7" s="7">
        <v>60</v>
      </c>
      <c r="V7" s="35"/>
    </row>
    <row r="8" spans="1:22" s="11" customFormat="1" ht="18" customHeight="1" x14ac:dyDescent="0.25">
      <c r="A8" s="1">
        <v>4</v>
      </c>
      <c r="B8" s="1">
        <v>45668</v>
      </c>
      <c r="C8" s="5" t="s">
        <v>191</v>
      </c>
      <c r="D8" s="1" t="s">
        <v>22</v>
      </c>
      <c r="E8" s="6" t="s">
        <v>161</v>
      </c>
      <c r="F8" s="1" t="s">
        <v>151</v>
      </c>
      <c r="G8" s="1">
        <f t="shared" si="0"/>
        <v>195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>
        <v>75</v>
      </c>
      <c r="T8" s="1">
        <v>120</v>
      </c>
      <c r="U8" s="1"/>
      <c r="V8" s="35"/>
    </row>
    <row r="9" spans="1:22" s="11" customFormat="1" ht="18" customHeight="1" x14ac:dyDescent="0.25">
      <c r="A9" s="1">
        <v>5</v>
      </c>
      <c r="B9" s="1">
        <v>24089</v>
      </c>
      <c r="C9" s="5" t="s">
        <v>194</v>
      </c>
      <c r="D9" s="1" t="s">
        <v>22</v>
      </c>
      <c r="E9" s="6" t="s">
        <v>46</v>
      </c>
      <c r="F9" s="1" t="s">
        <v>26</v>
      </c>
      <c r="G9" s="1">
        <f t="shared" si="0"/>
        <v>150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>
        <v>85</v>
      </c>
      <c r="T9" s="7">
        <v>65</v>
      </c>
      <c r="U9" s="7"/>
      <c r="V9" s="35"/>
    </row>
    <row r="10" spans="1:22" s="11" customFormat="1" ht="18" customHeight="1" x14ac:dyDescent="0.25">
      <c r="A10" s="1">
        <v>6</v>
      </c>
      <c r="B10" s="1">
        <v>52451</v>
      </c>
      <c r="C10" s="5" t="s">
        <v>196</v>
      </c>
      <c r="D10" s="1" t="s">
        <v>22</v>
      </c>
      <c r="E10" s="6" t="s">
        <v>66</v>
      </c>
      <c r="F10" s="1" t="s">
        <v>14</v>
      </c>
      <c r="G10" s="1">
        <f t="shared" si="0"/>
        <v>110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>
        <v>65</v>
      </c>
      <c r="T10" s="7">
        <v>45</v>
      </c>
      <c r="U10" s="7"/>
      <c r="V10" s="35"/>
    </row>
    <row r="11" spans="1:22" s="11" customFormat="1" ht="18" customHeight="1" x14ac:dyDescent="0.25">
      <c r="A11" s="1">
        <v>7</v>
      </c>
      <c r="B11" s="1" t="s">
        <v>51</v>
      </c>
      <c r="C11" s="5" t="s">
        <v>52</v>
      </c>
      <c r="D11" s="1" t="s">
        <v>22</v>
      </c>
      <c r="E11" s="6" t="s">
        <v>25</v>
      </c>
      <c r="F11" s="1" t="s">
        <v>26</v>
      </c>
      <c r="G11" s="1">
        <f t="shared" si="0"/>
        <v>105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>
        <v>35</v>
      </c>
      <c r="T11" s="7">
        <v>25</v>
      </c>
      <c r="U11" s="7">
        <v>45</v>
      </c>
      <c r="V11" s="35"/>
    </row>
    <row r="12" spans="1:22" s="11" customFormat="1" ht="18" customHeight="1" x14ac:dyDescent="0.25">
      <c r="A12" s="1">
        <v>8</v>
      </c>
      <c r="B12" s="1">
        <v>48261</v>
      </c>
      <c r="C12" s="5" t="s">
        <v>53</v>
      </c>
      <c r="D12" s="1" t="s">
        <v>22</v>
      </c>
      <c r="E12" s="6" t="s">
        <v>25</v>
      </c>
      <c r="F12" s="1" t="s">
        <v>54</v>
      </c>
      <c r="G12" s="1">
        <f t="shared" si="0"/>
        <v>100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>
        <v>60</v>
      </c>
      <c r="S12" s="7"/>
      <c r="T12" s="7"/>
      <c r="U12" s="7">
        <v>40</v>
      </c>
      <c r="V12" s="35"/>
    </row>
    <row r="13" spans="1:22" s="11" customFormat="1" ht="18" customHeight="1" x14ac:dyDescent="0.25">
      <c r="A13" s="1">
        <v>8</v>
      </c>
      <c r="B13" s="1">
        <v>35749</v>
      </c>
      <c r="C13" s="5" t="s">
        <v>270</v>
      </c>
      <c r="D13" s="1" t="s">
        <v>22</v>
      </c>
      <c r="E13" s="6" t="s">
        <v>25</v>
      </c>
      <c r="F13" s="1" t="s">
        <v>103</v>
      </c>
      <c r="G13" s="1">
        <f t="shared" si="0"/>
        <v>100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>
        <v>100</v>
      </c>
      <c r="T13" s="7"/>
      <c r="U13" s="7"/>
      <c r="V13" s="35"/>
    </row>
    <row r="14" spans="1:22" s="11" customFormat="1" ht="18" customHeight="1" x14ac:dyDescent="0.25">
      <c r="A14" s="1">
        <v>10</v>
      </c>
      <c r="B14" s="1">
        <v>41225</v>
      </c>
      <c r="C14" s="5" t="s">
        <v>193</v>
      </c>
      <c r="D14" s="1" t="s">
        <v>22</v>
      </c>
      <c r="E14" s="6" t="s">
        <v>25</v>
      </c>
      <c r="F14" s="1" t="s">
        <v>14</v>
      </c>
      <c r="G14" s="1">
        <f t="shared" si="0"/>
        <v>75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>
        <v>75</v>
      </c>
      <c r="U14" s="7"/>
      <c r="V14" s="35"/>
    </row>
    <row r="15" spans="1:22" s="11" customFormat="1" ht="18" customHeight="1" x14ac:dyDescent="0.25">
      <c r="A15" s="1">
        <v>11</v>
      </c>
      <c r="B15" s="1">
        <v>21167</v>
      </c>
      <c r="C15" s="5" t="s">
        <v>195</v>
      </c>
      <c r="D15" s="1" t="s">
        <v>22</v>
      </c>
      <c r="E15" s="6" t="s">
        <v>25</v>
      </c>
      <c r="F15" s="1" t="s">
        <v>54</v>
      </c>
      <c r="G15" s="1">
        <f t="shared" si="0"/>
        <v>55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>
        <v>55</v>
      </c>
      <c r="U15" s="7"/>
      <c r="V15" s="35"/>
    </row>
    <row r="16" spans="1:22" s="11" customFormat="1" ht="18" customHeight="1" x14ac:dyDescent="0.25">
      <c r="A16" s="1">
        <v>11</v>
      </c>
      <c r="B16" s="1">
        <v>52540</v>
      </c>
      <c r="C16" s="5" t="s">
        <v>271</v>
      </c>
      <c r="D16" s="1"/>
      <c r="E16" s="6" t="s">
        <v>145</v>
      </c>
      <c r="F16" s="1" t="s">
        <v>14</v>
      </c>
      <c r="G16" s="1">
        <f t="shared" si="0"/>
        <v>55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55</v>
      </c>
      <c r="T16" s="7"/>
      <c r="U16" s="7"/>
      <c r="V16" s="35"/>
    </row>
    <row r="17" spans="1:22" s="11" customFormat="1" ht="18" customHeight="1" x14ac:dyDescent="0.25">
      <c r="A17" s="1">
        <v>13</v>
      </c>
      <c r="B17" s="1" t="s">
        <v>49</v>
      </c>
      <c r="C17" s="5" t="s">
        <v>50</v>
      </c>
      <c r="D17" s="1" t="s">
        <v>22</v>
      </c>
      <c r="E17" s="6" t="s">
        <v>25</v>
      </c>
      <c r="F17" s="1" t="s">
        <v>14</v>
      </c>
      <c r="G17" s="1">
        <f t="shared" si="0"/>
        <v>50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>
        <v>50</v>
      </c>
      <c r="V17" s="35"/>
    </row>
    <row r="18" spans="1:22" s="11" customFormat="1" ht="18" customHeight="1" x14ac:dyDescent="0.25">
      <c r="A18" s="1">
        <v>14</v>
      </c>
      <c r="B18" s="1">
        <v>56282</v>
      </c>
      <c r="C18" s="5" t="s">
        <v>197</v>
      </c>
      <c r="D18" s="1" t="s">
        <v>22</v>
      </c>
      <c r="E18" s="6" t="s">
        <v>25</v>
      </c>
      <c r="F18" s="1" t="s">
        <v>14</v>
      </c>
      <c r="G18" s="1">
        <f t="shared" si="0"/>
        <v>35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>
        <v>35</v>
      </c>
      <c r="U18" s="7"/>
      <c r="V18" s="35"/>
    </row>
    <row r="19" spans="1:22" s="11" customFormat="1" ht="18" customHeight="1" x14ac:dyDescent="0.25">
      <c r="A19" s="1"/>
      <c r="B19" s="1"/>
      <c r="C19" s="5"/>
      <c r="D19" s="1"/>
      <c r="E19" s="5"/>
      <c r="F19" s="1"/>
      <c r="G19" s="1"/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31"/>
    </row>
    <row r="20" spans="1:22" ht="6.9" customHeight="1" x14ac:dyDescent="0.25">
      <c r="A20" s="37"/>
      <c r="B20" s="32"/>
      <c r="C20" s="38"/>
      <c r="D20" s="32"/>
      <c r="E20" s="39"/>
      <c r="F20" s="32"/>
      <c r="G20" s="40"/>
      <c r="H20" s="32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36"/>
    </row>
    <row r="21" spans="1:22" s="8" customFormat="1" ht="12.75" customHeight="1" x14ac:dyDescent="0.25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</row>
    <row r="24" spans="1:22" x14ac:dyDescent="0.25">
      <c r="C24" s="44"/>
    </row>
  </sheetData>
  <sheetProtection algorithmName="SHA-512" hashValue="lzToTAKYv7I0gLImg/XGNd1P2Q4Bz+IL/XfJkBfj5HkkCPKVUQ0QXUxKTUUj5u8YXJWOwg13MT9CzFG3gGDEiw==" saltValue="QMvDimuKb5L3+isghlAp8g==" spinCount="100000" sheet="1" selectLockedCells="1" selectUnlockedCells="1"/>
  <sortState xmlns:xlrd2="http://schemas.microsoft.com/office/spreadsheetml/2017/richdata2" ref="B5:U18">
    <sortCondition descending="1" ref="G5:G18"/>
  </sortState>
  <mergeCells count="15">
    <mergeCell ref="A2:G2"/>
    <mergeCell ref="A1:G1"/>
    <mergeCell ref="I1:I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conditionalFormatting sqref="B1:C2 B4:C4 B19:C23 B24 B25:C65539">
    <cfRule type="expression" dxfId="156" priority="6" stopIfTrue="1">
      <formula>AND(COUNTIF($B$1:$C$2, B1)+COUNTIF($B$4:$C$4, B1)+COUNTIF($B$19:$C$65539, B1)&gt;1,NOT(ISBLANK(B1)))</formula>
    </cfRule>
  </conditionalFormatting>
  <conditionalFormatting sqref="B3:C3">
    <cfRule type="duplicateValues" dxfId="155" priority="4" stopIfTrue="1"/>
  </conditionalFormatting>
  <conditionalFormatting sqref="B5:C19">
    <cfRule type="duplicateValues" dxfId="154" priority="1863" stopIfTrue="1"/>
    <cfRule type="duplicateValues" dxfId="153" priority="1864" stopIfTrue="1"/>
    <cfRule type="duplicateValues" dxfId="152" priority="1865" stopIfTrue="1"/>
    <cfRule type="duplicateValues" dxfId="151" priority="1866" stopIfTrue="1"/>
  </conditionalFormatting>
  <conditionalFormatting sqref="B19:C21">
    <cfRule type="duplicateValues" dxfId="150" priority="16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9"/>
  <sheetViews>
    <sheetView zoomScale="80" zoomScaleNormal="80" workbookViewId="0">
      <selection activeCell="A6" sqref="A5:XFD6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7" style="3" customWidth="1"/>
    <col min="4" max="4" width="8.44140625" style="2" bestFit="1" customWidth="1"/>
    <col min="5" max="5" width="53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26"/>
    </row>
    <row r="2" spans="1:12" s="4" customFormat="1" ht="192.6" customHeight="1" x14ac:dyDescent="0.25">
      <c r="A2" s="48" t="s">
        <v>289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34"/>
    </row>
    <row r="5" spans="1:12" s="11" customFormat="1" ht="18" hidden="1" customHeight="1" x14ac:dyDescent="0.25">
      <c r="A5" s="1">
        <v>1</v>
      </c>
      <c r="B5" s="1"/>
      <c r="C5" s="5"/>
      <c r="D5" s="1"/>
      <c r="E5" s="6"/>
      <c r="F5" s="1"/>
      <c r="G5" s="1">
        <f>SUM(I5:K5)</f>
        <v>0</v>
      </c>
      <c r="H5" s="30"/>
      <c r="I5" s="7"/>
      <c r="J5" s="7"/>
      <c r="K5" s="7"/>
      <c r="L5" s="35"/>
    </row>
    <row r="6" spans="1:12" s="11" customFormat="1" ht="18" hidden="1" customHeight="1" x14ac:dyDescent="0.25">
      <c r="A6" s="1">
        <v>2</v>
      </c>
      <c r="B6" s="1"/>
      <c r="C6" s="5"/>
      <c r="D6" s="1"/>
      <c r="E6" s="5"/>
      <c r="F6" s="1"/>
      <c r="G6" s="1">
        <f>SUM(I6:K6)</f>
        <v>0</v>
      </c>
      <c r="H6" s="31"/>
      <c r="I6" s="1"/>
      <c r="J6" s="1"/>
      <c r="K6" s="1"/>
      <c r="L6" s="31"/>
    </row>
    <row r="7" spans="1:12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33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w9+yVTl96cnOogb9RvOIuKJMC4xDcQP7ufRCp5ROXLkgD/hjfZIR2SfrkFUoNjDYFgyWLVlXl651OHgRSSINGw==" saltValue="AjGXAUVmwbEFtImAApYOIw==" spinCount="100000" sheet="1" selectLockedCells="1" selectUnlockedCells="1"/>
  <mergeCells count="5">
    <mergeCell ref="A1:G1"/>
    <mergeCell ref="I1:I2"/>
    <mergeCell ref="K1:K2"/>
    <mergeCell ref="A2:G2"/>
    <mergeCell ref="J1:J2"/>
  </mergeCells>
  <conditionalFormatting sqref="B5 B6:C6">
    <cfRule type="expression" dxfId="149" priority="1357" stopIfTrue="1">
      <formula>AND(COUNTIF($B$6:$C$6, B5)+COUNTIF($B$5:$B$5, B5)+COUNTIF(#REF!, B5)&gt;1,NOT(ISBLANK(B5)))</formula>
    </cfRule>
  </conditionalFormatting>
  <conditionalFormatting sqref="B3:C3">
    <cfRule type="duplicateValues" dxfId="148" priority="13" stopIfTrue="1"/>
  </conditionalFormatting>
  <conditionalFormatting sqref="B6:C7 B5">
    <cfRule type="expression" dxfId="147" priority="1351" stopIfTrue="1">
      <formula>AND(COUNTIF($B$6:$C$6, B5)+COUNTIF($B$5:$B$5, B5)+COUNTIF($B$7:$C$7, B5)&gt;1,NOT(ISBLANK(B5)))</formula>
    </cfRule>
  </conditionalFormatting>
  <conditionalFormatting sqref="B7:C9">
    <cfRule type="duplicateValues" dxfId="146" priority="1350" stopIfTrue="1"/>
  </conditionalFormatting>
  <conditionalFormatting sqref="B7:C65536 B1:C2 B4:C4">
    <cfRule type="expression" dxfId="145" priority="1346" stopIfTrue="1">
      <formula>AND(COUNTIF($B$1:$C$2, B1)+COUNTIF($B$4:$C$4, B1)+COUNTIF($B$7:$C$65536, B1)&gt;1,NOT(ISBLANK(B1)))</formula>
    </cfRule>
  </conditionalFormatting>
  <conditionalFormatting sqref="C5">
    <cfRule type="duplicateValues" dxfId="144" priority="7" stopIfTrue="1"/>
    <cfRule type="duplicateValues" dxfId="143" priority="8" stopIfTrue="1"/>
    <cfRule type="duplicateValues" dxfId="142" priority="9" stopIfTrue="1"/>
    <cfRule type="duplicateValues" dxfId="141" priority="10" stopIfTrue="1"/>
  </conditionalFormatting>
  <conditionalFormatting sqref="C7">
    <cfRule type="duplicateValues" dxfId="140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S14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4.44140625" style="10" bestFit="1" customWidth="1"/>
    <col min="6" max="6" width="8" style="2" customWidth="1"/>
    <col min="7" max="7" width="8" style="2" bestFit="1" customWidth="1"/>
    <col min="8" max="8" width="1" style="2" customWidth="1"/>
    <col min="9" max="13" width="6.6640625" style="12" hidden="1" customWidth="1"/>
    <col min="14" max="18" width="6.6640625" style="12" customWidth="1"/>
    <col min="19" max="19" width="1" style="3" customWidth="1"/>
    <col min="20" max="16384" width="9.109375" style="3"/>
  </cols>
  <sheetData>
    <row r="1" spans="1:19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274</v>
      </c>
      <c r="P1" s="46" t="s">
        <v>269</v>
      </c>
      <c r="Q1" s="46" t="s">
        <v>142</v>
      </c>
      <c r="R1" s="46" t="s">
        <v>15</v>
      </c>
      <c r="S1" s="26"/>
    </row>
    <row r="2" spans="1:19" s="4" customFormat="1" ht="151.19999999999999" customHeight="1" x14ac:dyDescent="0.25">
      <c r="A2" s="48" t="s">
        <v>290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/>
      <c r="O4" s="21" t="s">
        <v>16</v>
      </c>
      <c r="P4" s="21" t="s">
        <v>143</v>
      </c>
      <c r="Q4" s="21" t="s">
        <v>143</v>
      </c>
      <c r="R4" s="45" t="s">
        <v>16</v>
      </c>
      <c r="S4" s="34"/>
    </row>
    <row r="5" spans="1:19" s="11" customFormat="1" ht="18" customHeight="1" x14ac:dyDescent="0.25">
      <c r="A5" s="1">
        <v>1</v>
      </c>
      <c r="B5" s="1" t="s">
        <v>38</v>
      </c>
      <c r="C5" s="5" t="s">
        <v>39</v>
      </c>
      <c r="D5" s="1" t="s">
        <v>21</v>
      </c>
      <c r="E5" s="6" t="s">
        <v>34</v>
      </c>
      <c r="F5" s="1" t="s">
        <v>14</v>
      </c>
      <c r="G5" s="1">
        <f t="shared" ref="G5:G10" si="0">SUM(I5:R5)</f>
        <v>380</v>
      </c>
      <c r="H5" s="30"/>
      <c r="I5" s="7"/>
      <c r="J5" s="7"/>
      <c r="K5" s="7"/>
      <c r="L5" s="7"/>
      <c r="M5" s="7"/>
      <c r="N5" s="7"/>
      <c r="O5" s="7">
        <v>70</v>
      </c>
      <c r="P5" s="7">
        <v>120</v>
      </c>
      <c r="Q5" s="1">
        <v>120</v>
      </c>
      <c r="R5" s="1">
        <v>70</v>
      </c>
      <c r="S5" s="35"/>
    </row>
    <row r="6" spans="1:19" s="11" customFormat="1" ht="18" customHeight="1" x14ac:dyDescent="0.25">
      <c r="A6" s="1">
        <v>2</v>
      </c>
      <c r="B6" s="1">
        <v>51349</v>
      </c>
      <c r="C6" s="5" t="s">
        <v>215</v>
      </c>
      <c r="D6" s="1" t="s">
        <v>21</v>
      </c>
      <c r="E6" s="6" t="s">
        <v>66</v>
      </c>
      <c r="F6" s="1" t="s">
        <v>14</v>
      </c>
      <c r="G6" s="1">
        <f t="shared" si="0"/>
        <v>300</v>
      </c>
      <c r="H6" s="30"/>
      <c r="I6" s="7"/>
      <c r="J6" s="7"/>
      <c r="K6" s="7"/>
      <c r="L6" s="7"/>
      <c r="M6" s="7"/>
      <c r="N6" s="7"/>
      <c r="O6" s="7"/>
      <c r="P6" s="7">
        <v>150</v>
      </c>
      <c r="Q6" s="1">
        <v>150</v>
      </c>
      <c r="R6" s="1"/>
      <c r="S6" s="35"/>
    </row>
    <row r="7" spans="1:19" s="11" customFormat="1" ht="18" customHeight="1" x14ac:dyDescent="0.25">
      <c r="A7" s="1">
        <v>3</v>
      </c>
      <c r="B7" s="1" t="s">
        <v>40</v>
      </c>
      <c r="C7" s="5" t="s">
        <v>41</v>
      </c>
      <c r="D7" s="1" t="s">
        <v>21</v>
      </c>
      <c r="E7" s="6" t="s">
        <v>13</v>
      </c>
      <c r="F7" s="1" t="s">
        <v>14</v>
      </c>
      <c r="G7" s="1">
        <f t="shared" si="0"/>
        <v>250</v>
      </c>
      <c r="H7" s="30"/>
      <c r="I7" s="7"/>
      <c r="J7" s="7"/>
      <c r="K7" s="7"/>
      <c r="L7" s="7"/>
      <c r="M7" s="7"/>
      <c r="N7" s="7"/>
      <c r="O7" s="7">
        <v>60</v>
      </c>
      <c r="P7" s="7">
        <v>65</v>
      </c>
      <c r="Q7" s="1">
        <v>65</v>
      </c>
      <c r="R7" s="1">
        <v>60</v>
      </c>
      <c r="S7" s="35"/>
    </row>
    <row r="8" spans="1:19" s="11" customFormat="1" ht="18" customHeight="1" x14ac:dyDescent="0.25">
      <c r="A8" s="1">
        <v>4</v>
      </c>
      <c r="B8" s="1" t="s">
        <v>42</v>
      </c>
      <c r="C8" s="5" t="s">
        <v>43</v>
      </c>
      <c r="D8" s="1" t="s">
        <v>21</v>
      </c>
      <c r="E8" s="6" t="s">
        <v>34</v>
      </c>
      <c r="F8" s="1" t="s">
        <v>14</v>
      </c>
      <c r="G8" s="1">
        <f t="shared" si="0"/>
        <v>210</v>
      </c>
      <c r="H8" s="30"/>
      <c r="I8" s="7"/>
      <c r="J8" s="7"/>
      <c r="K8" s="7"/>
      <c r="L8" s="7"/>
      <c r="M8" s="7"/>
      <c r="N8" s="7"/>
      <c r="O8" s="7">
        <v>50</v>
      </c>
      <c r="P8" s="7">
        <v>55</v>
      </c>
      <c r="Q8" s="7">
        <v>55</v>
      </c>
      <c r="R8" s="7">
        <v>50</v>
      </c>
      <c r="S8" s="35"/>
    </row>
    <row r="9" spans="1:19" s="11" customFormat="1" ht="18" customHeight="1" x14ac:dyDescent="0.25">
      <c r="A9" s="1">
        <v>5</v>
      </c>
      <c r="B9" s="1">
        <v>52460</v>
      </c>
      <c r="C9" s="5" t="s">
        <v>216</v>
      </c>
      <c r="D9" s="1" t="s">
        <v>21</v>
      </c>
      <c r="E9" s="6" t="s">
        <v>217</v>
      </c>
      <c r="F9" s="1" t="s">
        <v>26</v>
      </c>
      <c r="G9" s="1">
        <f t="shared" si="0"/>
        <v>170</v>
      </c>
      <c r="H9" s="30"/>
      <c r="I9" s="7"/>
      <c r="J9" s="7"/>
      <c r="K9" s="7"/>
      <c r="L9" s="7"/>
      <c r="M9" s="7"/>
      <c r="N9" s="7"/>
      <c r="O9" s="7"/>
      <c r="P9" s="7">
        <v>85</v>
      </c>
      <c r="Q9" s="1">
        <v>85</v>
      </c>
      <c r="R9" s="1"/>
      <c r="S9" s="35"/>
    </row>
    <row r="10" spans="1:19" s="11" customFormat="1" ht="18" customHeight="1" x14ac:dyDescent="0.25">
      <c r="A10" s="1">
        <v>6</v>
      </c>
      <c r="B10" s="1">
        <v>20746</v>
      </c>
      <c r="C10" s="5" t="s">
        <v>218</v>
      </c>
      <c r="D10" s="1" t="s">
        <v>21</v>
      </c>
      <c r="E10" s="6" t="s">
        <v>219</v>
      </c>
      <c r="F10" s="1" t="s">
        <v>27</v>
      </c>
      <c r="G10" s="1">
        <f t="shared" si="0"/>
        <v>45</v>
      </c>
      <c r="H10" s="30"/>
      <c r="I10" s="7"/>
      <c r="J10" s="7"/>
      <c r="K10" s="7"/>
      <c r="L10" s="7"/>
      <c r="M10" s="7"/>
      <c r="N10" s="7"/>
      <c r="O10" s="7"/>
      <c r="P10" s="7"/>
      <c r="Q10" s="1">
        <v>45</v>
      </c>
      <c r="R10" s="1"/>
      <c r="S10" s="35"/>
    </row>
    <row r="11" spans="1:19" s="11" customFormat="1" ht="18" hidden="1" customHeight="1" x14ac:dyDescent="0.25">
      <c r="A11" s="1">
        <v>7</v>
      </c>
      <c r="B11" s="1"/>
      <c r="C11" s="5"/>
      <c r="D11" s="1"/>
      <c r="E11" s="6"/>
      <c r="F11" s="1"/>
      <c r="G11" s="1">
        <f t="shared" ref="G11" si="1">SUM(I11:R11)</f>
        <v>0</v>
      </c>
      <c r="H11" s="30"/>
      <c r="I11" s="7"/>
      <c r="J11" s="7"/>
      <c r="K11" s="7"/>
      <c r="L11" s="7"/>
      <c r="M11" s="7"/>
      <c r="N11" s="7"/>
      <c r="O11" s="7"/>
      <c r="P11" s="7"/>
      <c r="Q11" s="1"/>
      <c r="R11" s="1"/>
      <c r="S11" s="35"/>
    </row>
    <row r="12" spans="1:19" s="11" customFormat="1" ht="18.600000000000001" customHeight="1" x14ac:dyDescent="0.25">
      <c r="A12" s="1"/>
      <c r="B12" s="1"/>
      <c r="C12" s="22"/>
      <c r="D12" s="1"/>
      <c r="E12" s="6"/>
      <c r="F12" s="1"/>
      <c r="G12" s="1"/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35"/>
    </row>
    <row r="13" spans="1:19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36"/>
    </row>
    <row r="14" spans="1:19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</row>
  </sheetData>
  <sheetProtection algorithmName="SHA-512" hashValue="D/Z5zAJdM06qbybZsk3yFNO7a3LwWlngmX01O5nfCdNamFTdrhOkPXLx3r/bzWsjGATgg34uayXiuCYmnRs6oQ==" saltValue="efv/nVkUhGlUJHmDkqQcZg==" spinCount="100000" sheet="1" selectLockedCells="1" selectUnlockedCells="1"/>
  <sortState xmlns:xlrd2="http://schemas.microsoft.com/office/spreadsheetml/2017/richdata2" ref="B5:R10">
    <sortCondition descending="1" ref="G5:G10"/>
  </sortState>
  <mergeCells count="12">
    <mergeCell ref="A1:G1"/>
    <mergeCell ref="Q1:Q2"/>
    <mergeCell ref="A2:G2"/>
    <mergeCell ref="R1:R2"/>
    <mergeCell ref="P1:P2"/>
    <mergeCell ref="O1:O2"/>
    <mergeCell ref="N1:N2"/>
    <mergeCell ref="M1:M2"/>
    <mergeCell ref="L1:L2"/>
    <mergeCell ref="K1:K2"/>
    <mergeCell ref="J1:J2"/>
    <mergeCell ref="I1:I2"/>
  </mergeCells>
  <conditionalFormatting sqref="B1:C2 B4:C4 B12:C65535">
    <cfRule type="expression" dxfId="139" priority="1651" stopIfTrue="1">
      <formula>AND(COUNTIF($B$1:$C$2, B1)+COUNTIF($B$4:$C$4, B1)+COUNTIF($B$12:$C$65535, B1)&gt;1,NOT(ISBLANK(B1)))</formula>
    </cfRule>
  </conditionalFormatting>
  <conditionalFormatting sqref="B3:C3">
    <cfRule type="duplicateValues" dxfId="138" priority="5" stopIfTrue="1"/>
  </conditionalFormatting>
  <conditionalFormatting sqref="B5:C12">
    <cfRule type="duplicateValues" dxfId="137" priority="1821" stopIfTrue="1"/>
    <cfRule type="duplicateValues" dxfId="136" priority="1822" stopIfTrue="1"/>
    <cfRule type="duplicateValues" dxfId="135" priority="1823" stopIfTrue="1"/>
    <cfRule type="duplicateValues" dxfId="134" priority="1824" stopIfTrue="1"/>
    <cfRule type="duplicateValues" dxfId="133" priority="1825" stopIfTrue="1"/>
  </conditionalFormatting>
  <conditionalFormatting sqref="B12:C14">
    <cfRule type="duplicateValues" dxfId="132" priority="166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R9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44140625" style="3" customWidth="1"/>
    <col min="4" max="4" width="8.44140625" style="2" bestFit="1" customWidth="1"/>
    <col min="5" max="5" width="30.5546875" style="10" customWidth="1"/>
    <col min="6" max="6" width="8" style="2" customWidth="1"/>
    <col min="7" max="7" width="8" style="2" bestFit="1" customWidth="1"/>
    <col min="8" max="8" width="1" style="2" customWidth="1"/>
    <col min="9" max="9" width="6.6640625" style="12" customWidth="1"/>
    <col min="10" max="14" width="6.6640625" style="12" hidden="1" customWidth="1"/>
    <col min="15" max="17" width="6.6640625" style="12" customWidth="1"/>
    <col min="18" max="18" width="1" style="3" customWidth="1"/>
    <col min="19" max="16384" width="9.109375" style="3"/>
  </cols>
  <sheetData>
    <row r="1" spans="1:18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269</v>
      </c>
      <c r="P1" s="46" t="s">
        <v>142</v>
      </c>
      <c r="Q1" s="46" t="s">
        <v>15</v>
      </c>
      <c r="R1" s="26"/>
    </row>
    <row r="2" spans="1:18" s="4" customFormat="1" ht="174" customHeight="1" x14ac:dyDescent="0.25">
      <c r="A2" s="48" t="s">
        <v>291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45732</v>
      </c>
      <c r="P3" s="19">
        <v>45731</v>
      </c>
      <c r="Q3" s="19">
        <v>45725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/>
      <c r="O4" s="21" t="s">
        <v>143</v>
      </c>
      <c r="P4" s="21" t="s">
        <v>143</v>
      </c>
      <c r="Q4" s="21" t="s">
        <v>16</v>
      </c>
      <c r="R4" s="34"/>
    </row>
    <row r="5" spans="1:18" s="11" customFormat="1" ht="18" customHeight="1" x14ac:dyDescent="0.25">
      <c r="A5" s="1">
        <v>1</v>
      </c>
      <c r="B5" s="1" t="s">
        <v>63</v>
      </c>
      <c r="C5" s="5" t="s">
        <v>64</v>
      </c>
      <c r="D5" s="1" t="s">
        <v>65</v>
      </c>
      <c r="E5" s="6" t="s">
        <v>66</v>
      </c>
      <c r="F5" s="1" t="s">
        <v>14</v>
      </c>
      <c r="G5" s="1">
        <f>SUM(I5:Q5)</f>
        <v>370</v>
      </c>
      <c r="H5" s="31"/>
      <c r="I5" s="1"/>
      <c r="J5" s="1"/>
      <c r="K5" s="1"/>
      <c r="L5" s="1"/>
      <c r="M5" s="1"/>
      <c r="N5" s="1"/>
      <c r="O5" s="1">
        <v>150</v>
      </c>
      <c r="P5" s="1">
        <v>150</v>
      </c>
      <c r="Q5" s="1">
        <v>70</v>
      </c>
      <c r="R5" s="31"/>
    </row>
    <row r="6" spans="1:18" s="11" customFormat="1" ht="18" hidden="1" customHeight="1" x14ac:dyDescent="0.25">
      <c r="A6" s="1">
        <v>2</v>
      </c>
      <c r="B6" s="1"/>
      <c r="C6" s="5"/>
      <c r="D6" s="1"/>
      <c r="E6" s="6"/>
      <c r="F6" s="1"/>
      <c r="G6" s="1">
        <f>SUM(I6:Q6)</f>
        <v>0</v>
      </c>
      <c r="H6" s="31"/>
      <c r="I6" s="1"/>
      <c r="J6" s="1"/>
      <c r="K6" s="1"/>
      <c r="L6" s="1"/>
      <c r="M6" s="1"/>
      <c r="N6" s="1"/>
      <c r="O6" s="1"/>
      <c r="P6" s="1"/>
      <c r="Q6" s="1"/>
      <c r="R6" s="31"/>
    </row>
    <row r="7" spans="1:18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33"/>
    </row>
    <row r="8" spans="1:18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36"/>
    </row>
    <row r="9" spans="1:18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</row>
  </sheetData>
  <sheetProtection algorithmName="SHA-512" hashValue="lTcIeUblzhf/NzwQDTMq+3/QxzvmSokEoCFBK3e9EUPtEOLqaSZBSpGmUi5rd/dUrd/pCmvPpSg77QxJ2iaUrA==" saltValue="Sloc8uMnHZALgMKqjkPv7Q==" spinCount="100000" sheet="1" selectLockedCells="1" selectUnlockedCells="1"/>
  <sortState xmlns:xlrd2="http://schemas.microsoft.com/office/spreadsheetml/2017/richdata2" ref="B5:X6">
    <sortCondition descending="1" ref="G5:G6"/>
  </sortState>
  <mergeCells count="11">
    <mergeCell ref="Q1:Q2"/>
    <mergeCell ref="A1:G1"/>
    <mergeCell ref="I1:I2"/>
    <mergeCell ref="P1:P2"/>
    <mergeCell ref="A2:G2"/>
    <mergeCell ref="O1:O2"/>
    <mergeCell ref="N1:N2"/>
    <mergeCell ref="M1:M2"/>
    <mergeCell ref="L1:L2"/>
    <mergeCell ref="J1:J2"/>
    <mergeCell ref="K1:K2"/>
  </mergeCells>
  <conditionalFormatting sqref="B3:C3">
    <cfRule type="duplicateValues" dxfId="131" priority="2" stopIfTrue="1"/>
  </conditionalFormatting>
  <conditionalFormatting sqref="B5:C6">
    <cfRule type="duplicateValues" dxfId="130" priority="1381" stopIfTrue="1"/>
  </conditionalFormatting>
  <conditionalFormatting sqref="B5:C7">
    <cfRule type="duplicateValues" dxfId="129" priority="1378" stopIfTrue="1"/>
  </conditionalFormatting>
  <conditionalFormatting sqref="B7:C9">
    <cfRule type="duplicateValues" dxfId="128" priority="1380" stopIfTrue="1"/>
  </conditionalFormatting>
  <conditionalFormatting sqref="B7:C65536 B1:C2 B4:C4">
    <cfRule type="expression" dxfId="127" priority="1374" stopIfTrue="1">
      <formula>AND(COUNTIF($B$1:$C$2, B1)+COUNTIF($B$4:$C$4, B1)+COUNTIF($B$7:$C$65536, B1)&gt;1,NOT(ISBLANK(B1)))</formula>
    </cfRule>
  </conditionalFormatting>
  <conditionalFormatting sqref="C7">
    <cfRule type="duplicateValues" dxfId="126" priority="3" stopIfTrue="1"/>
  </conditionalFormatting>
  <pageMargins left="0.24" right="0.13" top="0.36" bottom="0.34" header="0.2" footer="0.18"/>
  <pageSetup paperSize="9" fitToWidth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Q19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5546875" style="3" bestFit="1" customWidth="1"/>
    <col min="4" max="4" width="8.6640625" style="2" bestFit="1" customWidth="1"/>
    <col min="5" max="5" width="69.44140625" style="10" customWidth="1"/>
    <col min="6" max="6" width="4.44140625" style="2" bestFit="1" customWidth="1"/>
    <col min="7" max="7" width="7" style="2" bestFit="1" customWidth="1"/>
    <col min="8" max="8" width="1" style="2" customWidth="1"/>
    <col min="9" max="11" width="6.6640625" style="12" hidden="1" customWidth="1"/>
    <col min="12" max="16" width="6.6640625" style="12" customWidth="1"/>
    <col min="17" max="17" width="1" style="3" customWidth="1"/>
    <col min="18" max="16384" width="9.109375" style="3"/>
  </cols>
  <sheetData>
    <row r="1" spans="1:17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274</v>
      </c>
      <c r="N1" s="46" t="s">
        <v>269</v>
      </c>
      <c r="O1" s="46" t="s">
        <v>142</v>
      </c>
      <c r="P1" s="46" t="s">
        <v>15</v>
      </c>
      <c r="Q1" s="26"/>
    </row>
    <row r="2" spans="1:17" s="4" customFormat="1" ht="201.6" customHeight="1" x14ac:dyDescent="0.25">
      <c r="A2" s="48" t="s">
        <v>292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45760</v>
      </c>
      <c r="N3" s="19">
        <v>45732</v>
      </c>
      <c r="O3" s="19">
        <v>45731</v>
      </c>
      <c r="P3" s="19">
        <v>45725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 t="s">
        <v>16</v>
      </c>
      <c r="N4" s="21" t="s">
        <v>143</v>
      </c>
      <c r="O4" s="21" t="s">
        <v>143</v>
      </c>
      <c r="P4" s="45" t="s">
        <v>16</v>
      </c>
      <c r="Q4" s="34"/>
    </row>
    <row r="5" spans="1:17" s="11" customFormat="1" ht="18" customHeight="1" x14ac:dyDescent="0.25">
      <c r="A5" s="1">
        <v>1</v>
      </c>
      <c r="B5" s="1">
        <v>25333</v>
      </c>
      <c r="C5" s="5" t="s">
        <v>220</v>
      </c>
      <c r="D5" s="1" t="s">
        <v>20</v>
      </c>
      <c r="E5" s="6" t="s">
        <v>202</v>
      </c>
      <c r="F5" s="1" t="s">
        <v>76</v>
      </c>
      <c r="G5" s="1">
        <f t="shared" ref="G5:G16" si="0">SUM(I5:P5)</f>
        <v>270</v>
      </c>
      <c r="H5" s="30"/>
      <c r="I5" s="7"/>
      <c r="J5" s="7"/>
      <c r="K5" s="7"/>
      <c r="L5" s="7"/>
      <c r="M5" s="7"/>
      <c r="N5" s="7">
        <v>120</v>
      </c>
      <c r="O5" s="7">
        <v>150</v>
      </c>
      <c r="P5" s="7"/>
      <c r="Q5" s="35"/>
    </row>
    <row r="6" spans="1:17" s="11" customFormat="1" ht="18" customHeight="1" x14ac:dyDescent="0.25">
      <c r="A6" s="1">
        <v>1</v>
      </c>
      <c r="B6" s="1">
        <v>42147</v>
      </c>
      <c r="C6" s="5" t="s">
        <v>221</v>
      </c>
      <c r="D6" s="1" t="s">
        <v>20</v>
      </c>
      <c r="E6" s="6" t="s">
        <v>31</v>
      </c>
      <c r="F6" s="1" t="s">
        <v>26</v>
      </c>
      <c r="G6" s="1">
        <f t="shared" si="0"/>
        <v>270</v>
      </c>
      <c r="H6" s="30"/>
      <c r="I6" s="7"/>
      <c r="J6" s="7"/>
      <c r="K6" s="7"/>
      <c r="L6" s="7"/>
      <c r="M6" s="7"/>
      <c r="N6" s="7">
        <v>150</v>
      </c>
      <c r="O6" s="7">
        <v>120</v>
      </c>
      <c r="P6" s="7"/>
      <c r="Q6" s="35"/>
    </row>
    <row r="7" spans="1:17" s="11" customFormat="1" ht="18" customHeight="1" x14ac:dyDescent="0.25">
      <c r="A7" s="1">
        <v>3</v>
      </c>
      <c r="B7" s="1" t="s">
        <v>35</v>
      </c>
      <c r="C7" s="5" t="s">
        <v>36</v>
      </c>
      <c r="D7" s="1" t="s">
        <v>20</v>
      </c>
      <c r="E7" s="6" t="s">
        <v>37</v>
      </c>
      <c r="F7" s="1" t="s">
        <v>14</v>
      </c>
      <c r="G7" s="1">
        <f t="shared" si="0"/>
        <v>225</v>
      </c>
      <c r="H7" s="30"/>
      <c r="I7" s="7"/>
      <c r="J7" s="7"/>
      <c r="K7" s="7"/>
      <c r="L7" s="7"/>
      <c r="M7" s="7">
        <v>70</v>
      </c>
      <c r="N7" s="7">
        <v>45</v>
      </c>
      <c r="O7" s="7">
        <v>65</v>
      </c>
      <c r="P7" s="7">
        <v>45</v>
      </c>
      <c r="Q7" s="31"/>
    </row>
    <row r="8" spans="1:17" s="11" customFormat="1" ht="18" customHeight="1" x14ac:dyDescent="0.25">
      <c r="A8" s="1">
        <v>4</v>
      </c>
      <c r="B8" s="1" t="s">
        <v>32</v>
      </c>
      <c r="C8" s="5" t="s">
        <v>33</v>
      </c>
      <c r="D8" s="1" t="s">
        <v>20</v>
      </c>
      <c r="E8" s="6" t="s">
        <v>34</v>
      </c>
      <c r="F8" s="1" t="s">
        <v>14</v>
      </c>
      <c r="G8" s="1">
        <f t="shared" si="0"/>
        <v>220</v>
      </c>
      <c r="H8" s="30"/>
      <c r="I8" s="7"/>
      <c r="J8" s="7"/>
      <c r="K8" s="7"/>
      <c r="L8" s="7"/>
      <c r="M8" s="7">
        <v>60</v>
      </c>
      <c r="N8" s="7">
        <v>55</v>
      </c>
      <c r="O8" s="7">
        <v>55</v>
      </c>
      <c r="P8" s="7">
        <v>50</v>
      </c>
      <c r="Q8" s="35"/>
    </row>
    <row r="9" spans="1:17" s="11" customFormat="1" ht="18" customHeight="1" x14ac:dyDescent="0.25">
      <c r="A9" s="1">
        <v>5</v>
      </c>
      <c r="B9" s="24" t="s">
        <v>28</v>
      </c>
      <c r="C9" s="25" t="s">
        <v>29</v>
      </c>
      <c r="D9" s="24" t="s">
        <v>20</v>
      </c>
      <c r="E9" s="42" t="s">
        <v>31</v>
      </c>
      <c r="F9" s="24" t="s">
        <v>26</v>
      </c>
      <c r="G9" s="1">
        <f t="shared" si="0"/>
        <v>170</v>
      </c>
      <c r="H9" s="30"/>
      <c r="I9" s="43"/>
      <c r="J9" s="43"/>
      <c r="K9" s="43"/>
      <c r="L9" s="43"/>
      <c r="M9" s="43"/>
      <c r="N9" s="43">
        <v>65</v>
      </c>
      <c r="O9" s="43">
        <v>45</v>
      </c>
      <c r="P9" s="7">
        <v>60</v>
      </c>
      <c r="Q9" s="35"/>
    </row>
    <row r="10" spans="1:17" s="11" customFormat="1" ht="18" customHeight="1" x14ac:dyDescent="0.25">
      <c r="A10" s="1">
        <v>6</v>
      </c>
      <c r="B10" s="24">
        <v>15034</v>
      </c>
      <c r="C10" s="25" t="s">
        <v>222</v>
      </c>
      <c r="D10" s="1" t="s">
        <v>20</v>
      </c>
      <c r="E10" s="42" t="s">
        <v>66</v>
      </c>
      <c r="F10" s="24" t="s">
        <v>14</v>
      </c>
      <c r="G10" s="1">
        <f t="shared" si="0"/>
        <v>160</v>
      </c>
      <c r="H10" s="30"/>
      <c r="I10" s="43"/>
      <c r="J10" s="43"/>
      <c r="K10" s="43"/>
      <c r="L10" s="43"/>
      <c r="M10" s="43"/>
      <c r="N10" s="43">
        <v>75</v>
      </c>
      <c r="O10" s="43">
        <v>85</v>
      </c>
      <c r="P10" s="7"/>
      <c r="Q10" s="35"/>
    </row>
    <row r="11" spans="1:17" s="11" customFormat="1" ht="18" customHeight="1" x14ac:dyDescent="0.25">
      <c r="A11" s="1">
        <v>6</v>
      </c>
      <c r="B11" s="24">
        <v>37748</v>
      </c>
      <c r="C11" s="25" t="s">
        <v>223</v>
      </c>
      <c r="D11" s="24" t="s">
        <v>20</v>
      </c>
      <c r="E11" s="42" t="s">
        <v>224</v>
      </c>
      <c r="F11" s="24" t="s">
        <v>151</v>
      </c>
      <c r="G11" s="1">
        <f t="shared" si="0"/>
        <v>160</v>
      </c>
      <c r="H11" s="30"/>
      <c r="I11" s="43"/>
      <c r="J11" s="43"/>
      <c r="K11" s="43"/>
      <c r="L11" s="43"/>
      <c r="M11" s="43"/>
      <c r="N11" s="43">
        <v>85</v>
      </c>
      <c r="O11" s="43">
        <v>75</v>
      </c>
      <c r="P11" s="7"/>
      <c r="Q11" s="35"/>
    </row>
    <row r="12" spans="1:17" s="11" customFormat="1" ht="18" customHeight="1" x14ac:dyDescent="0.25">
      <c r="A12" s="1">
        <v>8</v>
      </c>
      <c r="B12" s="24">
        <v>1654</v>
      </c>
      <c r="C12" s="25" t="s">
        <v>228</v>
      </c>
      <c r="D12" s="1" t="s">
        <v>20</v>
      </c>
      <c r="E12" s="42" t="s">
        <v>25</v>
      </c>
      <c r="F12" s="24" t="s">
        <v>14</v>
      </c>
      <c r="G12" s="1">
        <f t="shared" si="0"/>
        <v>75</v>
      </c>
      <c r="H12" s="30"/>
      <c r="I12" s="43"/>
      <c r="J12" s="43"/>
      <c r="K12" s="43"/>
      <c r="L12" s="43"/>
      <c r="M12" s="43">
        <v>50</v>
      </c>
      <c r="N12" s="43"/>
      <c r="O12" s="43">
        <v>25</v>
      </c>
      <c r="P12" s="7"/>
      <c r="Q12" s="35"/>
    </row>
    <row r="13" spans="1:17" s="11" customFormat="1" ht="18" customHeight="1" x14ac:dyDescent="0.25">
      <c r="A13" s="1">
        <v>9</v>
      </c>
      <c r="B13" s="24" t="s">
        <v>23</v>
      </c>
      <c r="C13" s="25" t="s">
        <v>24</v>
      </c>
      <c r="D13" s="24" t="s">
        <v>20</v>
      </c>
      <c r="E13" s="42" t="s">
        <v>25</v>
      </c>
      <c r="F13" s="24" t="s">
        <v>27</v>
      </c>
      <c r="G13" s="1">
        <f t="shared" si="0"/>
        <v>70</v>
      </c>
      <c r="H13" s="30"/>
      <c r="I13" s="43"/>
      <c r="J13" s="43"/>
      <c r="K13" s="43"/>
      <c r="L13" s="43"/>
      <c r="M13" s="43"/>
      <c r="N13" s="43"/>
      <c r="O13" s="43"/>
      <c r="P13" s="7">
        <v>70</v>
      </c>
      <c r="Q13" s="35"/>
    </row>
    <row r="14" spans="1:17" s="11" customFormat="1" ht="18" customHeight="1" x14ac:dyDescent="0.25">
      <c r="A14" s="1">
        <v>9</v>
      </c>
      <c r="B14" s="24">
        <v>24596</v>
      </c>
      <c r="C14" s="25" t="s">
        <v>225</v>
      </c>
      <c r="D14" s="1" t="s">
        <v>20</v>
      </c>
      <c r="E14" s="42" t="s">
        <v>226</v>
      </c>
      <c r="F14" s="24" t="s">
        <v>151</v>
      </c>
      <c r="G14" s="1">
        <f t="shared" si="0"/>
        <v>70</v>
      </c>
      <c r="H14" s="30"/>
      <c r="I14" s="43"/>
      <c r="J14" s="43"/>
      <c r="K14" s="43"/>
      <c r="L14" s="43"/>
      <c r="M14" s="43"/>
      <c r="N14" s="43">
        <v>35</v>
      </c>
      <c r="O14" s="43">
        <v>35</v>
      </c>
      <c r="P14" s="7"/>
      <c r="Q14" s="35"/>
    </row>
    <row r="15" spans="1:17" s="11" customFormat="1" ht="18" customHeight="1" x14ac:dyDescent="0.25">
      <c r="A15" s="1">
        <v>11</v>
      </c>
      <c r="B15" s="24">
        <v>38844</v>
      </c>
      <c r="C15" s="25" t="s">
        <v>227</v>
      </c>
      <c r="D15" s="24" t="s">
        <v>20</v>
      </c>
      <c r="E15" s="42" t="s">
        <v>219</v>
      </c>
      <c r="F15" s="24" t="s">
        <v>27</v>
      </c>
      <c r="G15" s="1">
        <f t="shared" si="0"/>
        <v>30</v>
      </c>
      <c r="H15" s="30"/>
      <c r="I15" s="43"/>
      <c r="J15" s="43"/>
      <c r="K15" s="43"/>
      <c r="L15" s="43"/>
      <c r="M15" s="43"/>
      <c r="N15" s="43"/>
      <c r="O15" s="43">
        <v>30</v>
      </c>
      <c r="P15" s="7"/>
      <c r="Q15" s="35"/>
    </row>
    <row r="16" spans="1:17" s="11" customFormat="1" ht="18" customHeight="1" x14ac:dyDescent="0.25">
      <c r="A16" s="1">
        <v>12</v>
      </c>
      <c r="B16" s="24">
        <v>49521</v>
      </c>
      <c r="C16" s="25" t="s">
        <v>229</v>
      </c>
      <c r="D16" s="1" t="s">
        <v>20</v>
      </c>
      <c r="E16" s="42" t="s">
        <v>230</v>
      </c>
      <c r="F16" s="24" t="s">
        <v>151</v>
      </c>
      <c r="G16" s="1">
        <f t="shared" si="0"/>
        <v>22</v>
      </c>
      <c r="H16" s="30"/>
      <c r="I16" s="43"/>
      <c r="J16" s="43"/>
      <c r="K16" s="43"/>
      <c r="L16" s="43"/>
      <c r="M16" s="43"/>
      <c r="N16" s="43"/>
      <c r="O16" s="43">
        <v>22</v>
      </c>
      <c r="P16" s="7"/>
      <c r="Q16" s="35"/>
    </row>
    <row r="17" spans="1:17" s="11" customFormat="1" ht="18" customHeight="1" x14ac:dyDescent="0.25">
      <c r="A17" s="1"/>
      <c r="B17" s="1"/>
      <c r="C17" s="5"/>
      <c r="D17" s="1"/>
      <c r="E17" s="5"/>
      <c r="F17" s="1"/>
      <c r="G17" s="1"/>
      <c r="H17" s="30"/>
      <c r="I17" s="7"/>
      <c r="J17" s="7"/>
      <c r="K17" s="7"/>
      <c r="L17" s="7"/>
      <c r="M17" s="7"/>
      <c r="N17" s="7"/>
      <c r="O17" s="7"/>
      <c r="P17" s="7"/>
      <c r="Q17" s="35"/>
    </row>
    <row r="18" spans="1:17" ht="6.9" customHeight="1" x14ac:dyDescent="0.25">
      <c r="A18" s="37"/>
      <c r="B18" s="32"/>
      <c r="C18" s="38"/>
      <c r="D18" s="32"/>
      <c r="E18" s="39"/>
      <c r="F18" s="32"/>
      <c r="G18" s="40"/>
      <c r="H18" s="32"/>
      <c r="I18" s="41"/>
      <c r="J18" s="41"/>
      <c r="K18" s="41"/>
      <c r="L18" s="41"/>
      <c r="M18" s="41"/>
      <c r="N18" s="41"/>
      <c r="O18" s="41"/>
      <c r="P18" s="41"/>
      <c r="Q18" s="36"/>
    </row>
    <row r="19" spans="1:17" s="8" customFormat="1" ht="12.75" customHeight="1" x14ac:dyDescent="0.25">
      <c r="A19" s="13"/>
      <c r="B19" s="14"/>
      <c r="D19" s="14"/>
      <c r="E19" s="15"/>
      <c r="F19" s="14"/>
      <c r="G19" s="14"/>
      <c r="H19" s="14"/>
      <c r="I19" s="12"/>
      <c r="J19" s="12"/>
      <c r="K19" s="12"/>
      <c r="L19" s="12"/>
      <c r="M19" s="12"/>
      <c r="N19" s="12"/>
      <c r="O19" s="12"/>
      <c r="P19" s="12"/>
    </row>
  </sheetData>
  <sheetProtection algorithmName="SHA-512" hashValue="WAhZOM0Qn39ZsOhtHv+XTyI55pu+cnyGoLeYQ1jQ0pX2OBqHF7MlEt7B7DmH2rwfDXWUEK+AXsrkykmKh8eJUQ==" saltValue="yXlNuzOKvbqICxjFn7SzPQ==" spinCount="100000" sheet="1" selectLockedCells="1" selectUnlockedCells="1"/>
  <sortState xmlns:xlrd2="http://schemas.microsoft.com/office/spreadsheetml/2017/richdata2" ref="B5:P16">
    <sortCondition descending="1" ref="G5:G16"/>
  </sortState>
  <mergeCells count="10">
    <mergeCell ref="P1:P2"/>
    <mergeCell ref="A1:G1"/>
    <mergeCell ref="O1:O2"/>
    <mergeCell ref="A2:G2"/>
    <mergeCell ref="N1:N2"/>
    <mergeCell ref="M1:M2"/>
    <mergeCell ref="L1:L2"/>
    <mergeCell ref="K1:K2"/>
    <mergeCell ref="J1:J2"/>
    <mergeCell ref="I1:I2"/>
  </mergeCells>
  <phoneticPr fontId="9" type="noConversion"/>
  <conditionalFormatting sqref="B1:C2 B4:C4 B9:C65533">
    <cfRule type="expression" dxfId="125" priority="1848" stopIfTrue="1">
      <formula>AND(COUNTIF($B$1:$C$2, B1)+COUNTIF($B$4:$C$4, B1)+COUNTIF($B$17:$C$65533, B1)&gt;1,NOT(ISBLANK(B1)))</formula>
    </cfRule>
  </conditionalFormatting>
  <conditionalFormatting sqref="B3:C3">
    <cfRule type="duplicateValues" dxfId="124" priority="3" stopIfTrue="1"/>
  </conditionalFormatting>
  <conditionalFormatting sqref="B4:C17">
    <cfRule type="duplicateValues" dxfId="123" priority="1852" stopIfTrue="1"/>
  </conditionalFormatting>
  <conditionalFormatting sqref="B5:C17">
    <cfRule type="duplicateValues" dxfId="122" priority="1854" stopIfTrue="1"/>
    <cfRule type="duplicateValues" dxfId="121" priority="1855" stopIfTrue="1"/>
  </conditionalFormatting>
  <conditionalFormatting sqref="B9:C19">
    <cfRule type="duplicateValues" dxfId="120" priority="1858" stopIfTrue="1"/>
  </conditionalFormatting>
  <pageMargins left="0.24" right="0.13" top="0.36" bottom="0.34" header="0.2" footer="0.18"/>
  <pageSetup paperSize="9" scale="94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R9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43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5" width="6.6640625" style="12" hidden="1" customWidth="1"/>
    <col min="16" max="17" width="6.6640625" style="12" customWidth="1"/>
    <col min="18" max="18" width="1" style="3" customWidth="1"/>
    <col min="19" max="16384" width="9.109375" style="3"/>
  </cols>
  <sheetData>
    <row r="1" spans="1:18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 t="s">
        <v>269</v>
      </c>
      <c r="Q1" s="46" t="s">
        <v>142</v>
      </c>
      <c r="R1" s="26"/>
    </row>
    <row r="2" spans="1:18" s="4" customFormat="1" ht="168.6" customHeight="1" x14ac:dyDescent="0.25">
      <c r="A2" s="48" t="s">
        <v>293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>
        <v>45732</v>
      </c>
      <c r="Q3" s="19">
        <v>45731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/>
      <c r="O4" s="21"/>
      <c r="P4" s="21" t="s">
        <v>143</v>
      </c>
      <c r="Q4" s="21" t="s">
        <v>143</v>
      </c>
      <c r="R4" s="34"/>
    </row>
    <row r="5" spans="1:18" s="11" customFormat="1" ht="18" customHeight="1" x14ac:dyDescent="0.25">
      <c r="A5" s="1">
        <v>1</v>
      </c>
      <c r="B5" s="1">
        <v>43948</v>
      </c>
      <c r="C5" s="5" t="s">
        <v>231</v>
      </c>
      <c r="D5" s="1" t="s">
        <v>232</v>
      </c>
      <c r="E5" s="6" t="s">
        <v>72</v>
      </c>
      <c r="F5" s="1" t="s">
        <v>14</v>
      </c>
      <c r="G5" s="1">
        <f>SUM(I5:Q5)</f>
        <v>300</v>
      </c>
      <c r="H5" s="31"/>
      <c r="I5" s="1"/>
      <c r="J5" s="1"/>
      <c r="K5" s="1"/>
      <c r="L5" s="1"/>
      <c r="M5" s="1"/>
      <c r="N5" s="1"/>
      <c r="O5" s="1"/>
      <c r="P5" s="1">
        <v>150</v>
      </c>
      <c r="Q5" s="1">
        <v>150</v>
      </c>
      <c r="R5" s="31"/>
    </row>
    <row r="6" spans="1:18" s="11" customFormat="1" ht="18" customHeight="1" x14ac:dyDescent="0.25">
      <c r="A6" s="1">
        <v>2</v>
      </c>
      <c r="B6" s="1">
        <v>26693</v>
      </c>
      <c r="C6" s="22" t="s">
        <v>233</v>
      </c>
      <c r="D6" s="1" t="s">
        <v>232</v>
      </c>
      <c r="E6" s="6" t="s">
        <v>234</v>
      </c>
      <c r="F6" s="1" t="s">
        <v>26</v>
      </c>
      <c r="G6" s="1">
        <f>SUM(I6:Q6)</f>
        <v>240</v>
      </c>
      <c r="H6" s="31"/>
      <c r="I6" s="1"/>
      <c r="J6" s="1"/>
      <c r="K6" s="1"/>
      <c r="L6" s="1"/>
      <c r="M6" s="1"/>
      <c r="N6" s="1"/>
      <c r="O6" s="1"/>
      <c r="P6" s="1">
        <v>120</v>
      </c>
      <c r="Q6" s="1">
        <v>120</v>
      </c>
      <c r="R6" s="31"/>
    </row>
    <row r="7" spans="1:18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33"/>
    </row>
    <row r="8" spans="1:18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36"/>
    </row>
    <row r="9" spans="1:18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</row>
  </sheetData>
  <sheetProtection algorithmName="SHA-512" hashValue="cnG7GSb5RnSA7CqOPY8ofyl/haublSoea/C8LISAEj2BUJi5+HZ6VOtSlLDzkBpmidcl50/BWRx3C3ygNeamQw==" saltValue="wizEsZRot8/P7M9wi9x8MA==" spinCount="100000" sheet="1" selectLockedCells="1" selectUnlockedCells="1"/>
  <sortState xmlns:xlrd2="http://schemas.microsoft.com/office/spreadsheetml/2017/richdata2" ref="B5:T6">
    <sortCondition descending="1" ref="G5:G6"/>
  </sortState>
  <mergeCells count="11">
    <mergeCell ref="Q1:Q2"/>
    <mergeCell ref="A1:G1"/>
    <mergeCell ref="I1:I2"/>
    <mergeCell ref="P1:P2"/>
    <mergeCell ref="A2:G2"/>
    <mergeCell ref="O1:O2"/>
    <mergeCell ref="N1:N2"/>
    <mergeCell ref="M1:M2"/>
    <mergeCell ref="L1:L2"/>
    <mergeCell ref="J1:J2"/>
    <mergeCell ref="K1:K2"/>
  </mergeCells>
  <conditionalFormatting sqref="B3:C3">
    <cfRule type="duplicateValues" dxfId="119" priority="2" stopIfTrue="1"/>
  </conditionalFormatting>
  <conditionalFormatting sqref="B5:C6">
    <cfRule type="duplicateValues" dxfId="118" priority="1813" stopIfTrue="1"/>
  </conditionalFormatting>
  <conditionalFormatting sqref="B5:C7">
    <cfRule type="duplicateValues" dxfId="117" priority="1401" stopIfTrue="1"/>
  </conditionalFormatting>
  <conditionalFormatting sqref="B7:C9">
    <cfRule type="duplicateValues" dxfId="116" priority="1398" stopIfTrue="1"/>
  </conditionalFormatting>
  <conditionalFormatting sqref="B7:C65535 B1:C2 B4:C4">
    <cfRule type="expression" dxfId="115" priority="1394" stopIfTrue="1">
      <formula>AND(COUNTIF($B$1:$C$2, B1)+COUNTIF($B$4:$C$4, B1)+COUNTIF($B$7:$C$65535, B1)&gt;1,NOT(ISBLANK(B1)))</formula>
    </cfRule>
  </conditionalFormatting>
  <conditionalFormatting sqref="C7">
    <cfRule type="duplicateValues" dxfId="114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R11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4.554687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7" width="6.6640625" style="12" customWidth="1"/>
    <col min="18" max="18" width="1" style="3" customWidth="1"/>
    <col min="19" max="16384" width="9.109375" style="3"/>
  </cols>
  <sheetData>
    <row r="1" spans="1:18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274</v>
      </c>
      <c r="O1" s="46" t="s">
        <v>269</v>
      </c>
      <c r="P1" s="46" t="s">
        <v>142</v>
      </c>
      <c r="Q1" s="46" t="s">
        <v>15</v>
      </c>
      <c r="R1" s="26"/>
    </row>
    <row r="2" spans="1:18" s="4" customFormat="1" ht="154.94999999999999" customHeight="1" x14ac:dyDescent="0.25">
      <c r="A2" s="48" t="s">
        <v>294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45760</v>
      </c>
      <c r="O3" s="19">
        <v>45732</v>
      </c>
      <c r="P3" s="19">
        <v>45731</v>
      </c>
      <c r="Q3" s="19">
        <v>45725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 t="s">
        <v>16</v>
      </c>
      <c r="O4" s="21" t="s">
        <v>143</v>
      </c>
      <c r="P4" s="21" t="s">
        <v>143</v>
      </c>
      <c r="Q4" s="45" t="s">
        <v>16</v>
      </c>
      <c r="R4" s="34"/>
    </row>
    <row r="5" spans="1:18" s="11" customFormat="1" ht="18" customHeight="1" x14ac:dyDescent="0.25">
      <c r="A5" s="1">
        <v>1</v>
      </c>
      <c r="B5" s="1" t="s">
        <v>17</v>
      </c>
      <c r="C5" s="5" t="s">
        <v>18</v>
      </c>
      <c r="D5" s="1" t="s">
        <v>19</v>
      </c>
      <c r="E5" s="6" t="s">
        <v>13</v>
      </c>
      <c r="F5" s="1" t="s">
        <v>14</v>
      </c>
      <c r="G5" s="1">
        <f>SUM(I5:Q5)</f>
        <v>380</v>
      </c>
      <c r="H5" s="30"/>
      <c r="I5" s="7"/>
      <c r="J5" s="7"/>
      <c r="K5" s="7"/>
      <c r="L5" s="7"/>
      <c r="M5" s="7"/>
      <c r="N5" s="7">
        <v>70</v>
      </c>
      <c r="O5" s="7">
        <v>120</v>
      </c>
      <c r="P5" s="7">
        <v>120</v>
      </c>
      <c r="Q5" s="7">
        <v>70</v>
      </c>
      <c r="R5" s="35"/>
    </row>
    <row r="6" spans="1:18" s="11" customFormat="1" ht="18" customHeight="1" x14ac:dyDescent="0.25">
      <c r="A6" s="1">
        <v>2</v>
      </c>
      <c r="B6" s="1">
        <v>31389</v>
      </c>
      <c r="C6" s="5" t="s">
        <v>198</v>
      </c>
      <c r="D6" s="1" t="s">
        <v>19</v>
      </c>
      <c r="E6" s="6" t="s">
        <v>145</v>
      </c>
      <c r="F6" s="1" t="s">
        <v>14</v>
      </c>
      <c r="G6" s="1">
        <f>SUM(I6:Q6)</f>
        <v>300</v>
      </c>
      <c r="H6" s="31"/>
      <c r="I6" s="1"/>
      <c r="J6" s="1"/>
      <c r="K6" s="1"/>
      <c r="L6" s="1"/>
      <c r="M6" s="1"/>
      <c r="N6" s="1"/>
      <c r="O6" s="1">
        <v>150</v>
      </c>
      <c r="P6" s="1">
        <v>150</v>
      </c>
      <c r="Q6" s="1"/>
      <c r="R6" s="31"/>
    </row>
    <row r="7" spans="1:18" s="11" customFormat="1" ht="18" hidden="1" customHeight="1" x14ac:dyDescent="0.25">
      <c r="A7" s="1">
        <v>3</v>
      </c>
      <c r="B7" s="1"/>
      <c r="C7" s="5"/>
      <c r="D7" s="1"/>
      <c r="E7" s="6"/>
      <c r="F7" s="1"/>
      <c r="G7" s="1">
        <f>SUM(I7:Q7)</f>
        <v>0</v>
      </c>
      <c r="H7" s="30"/>
      <c r="I7" s="7"/>
      <c r="J7" s="7"/>
      <c r="K7" s="7"/>
      <c r="L7" s="7"/>
      <c r="M7" s="7"/>
      <c r="N7" s="7"/>
      <c r="O7" s="7"/>
      <c r="P7" s="7"/>
      <c r="Q7" s="7"/>
      <c r="R7" s="31"/>
    </row>
    <row r="8" spans="1:18" s="11" customFormat="1" ht="18" hidden="1" customHeight="1" x14ac:dyDescent="0.25">
      <c r="A8" s="1">
        <v>4</v>
      </c>
      <c r="B8" s="1"/>
      <c r="C8" s="5"/>
      <c r="D8" s="1"/>
      <c r="E8" s="6"/>
      <c r="F8" s="1"/>
      <c r="G8" s="1">
        <f>SUM(I8:Q8)</f>
        <v>0</v>
      </c>
      <c r="H8" s="30"/>
      <c r="I8" s="7"/>
      <c r="J8" s="7"/>
      <c r="K8" s="7"/>
      <c r="L8" s="7"/>
      <c r="M8" s="7"/>
      <c r="N8" s="7"/>
      <c r="O8" s="7"/>
      <c r="P8" s="7"/>
      <c r="Q8" s="7"/>
      <c r="R8" s="31"/>
    </row>
    <row r="9" spans="1:18" ht="18" customHeight="1" x14ac:dyDescent="0.25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7"/>
      <c r="M9" s="7"/>
      <c r="N9" s="7"/>
      <c r="O9" s="7"/>
      <c r="P9" s="7"/>
      <c r="Q9" s="7"/>
      <c r="R9" s="33"/>
    </row>
    <row r="10" spans="1:18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36"/>
    </row>
    <row r="11" spans="1:18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</row>
  </sheetData>
  <sheetProtection algorithmName="SHA-512" hashValue="TNPbQov9kANZW2VUTNJ9x0o9lvnWf82oND8BDXvCTm1HfkWXpcerWMxBK1T6ypVJMvGlgZ5bj9Kjd+vyInuYig==" saltValue="j0KNGsivB01+gFfYi03Z6A==" spinCount="100000" sheet="1" selectLockedCells="1" selectUnlockedCells="1"/>
  <sortState xmlns:xlrd2="http://schemas.microsoft.com/office/spreadsheetml/2017/richdata2" ref="B5:T7">
    <sortCondition descending="1" ref="G5:G7"/>
  </sortState>
  <mergeCells count="11">
    <mergeCell ref="Q1:Q2"/>
    <mergeCell ref="A2:G2"/>
    <mergeCell ref="P1:P2"/>
    <mergeCell ref="A1:G1"/>
    <mergeCell ref="O1:O2"/>
    <mergeCell ref="N1:N2"/>
    <mergeCell ref="M1:M2"/>
    <mergeCell ref="L1:L2"/>
    <mergeCell ref="K1:K2"/>
    <mergeCell ref="J1:J2"/>
    <mergeCell ref="I1:I2"/>
  </mergeCells>
  <conditionalFormatting sqref="B3:C3">
    <cfRule type="duplicateValues" dxfId="113" priority="2" stopIfTrue="1"/>
  </conditionalFormatting>
  <conditionalFormatting sqref="B5:C8">
    <cfRule type="duplicateValues" dxfId="112" priority="1676" stopIfTrue="1"/>
  </conditionalFormatting>
  <conditionalFormatting sqref="B5:C9">
    <cfRule type="duplicateValues" dxfId="111" priority="1677" stopIfTrue="1"/>
  </conditionalFormatting>
  <conditionalFormatting sqref="B9:C11">
    <cfRule type="duplicateValues" dxfId="110" priority="1406" stopIfTrue="1"/>
  </conditionalFormatting>
  <conditionalFormatting sqref="B9:C65537 B1:C2 B4:C4">
    <cfRule type="expression" dxfId="109" priority="1402" stopIfTrue="1">
      <formula>AND(COUNTIF($B$1:$C$2, B1)+COUNTIF($B$4:$C$4, B1)+COUNTIF($B$9:$C$65537, B1)&gt;1,NOT(ISBLANK(B1)))</formula>
    </cfRule>
  </conditionalFormatting>
  <conditionalFormatting sqref="C9">
    <cfRule type="duplicateValues" dxfId="108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R21"/>
  <sheetViews>
    <sheetView zoomScale="70" zoomScaleNormal="70" workbookViewId="0">
      <selection activeCell="K1" sqref="K1:M1048576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88671875" style="3" bestFit="1" customWidth="1"/>
    <col min="4" max="4" width="49.6640625" style="3" bestFit="1" customWidth="1"/>
    <col min="5" max="5" width="10.5546875" style="2" customWidth="1"/>
    <col min="6" max="6" width="53.33203125" style="10" customWidth="1"/>
    <col min="7" max="7" width="7.6640625" style="2" customWidth="1"/>
    <col min="8" max="8" width="8" style="2" bestFit="1" customWidth="1"/>
    <col min="9" max="9" width="1" style="2" customWidth="1"/>
    <col min="10" max="10" width="6.6640625" style="12" customWidth="1"/>
    <col min="11" max="13" width="6.6640625" style="12" hidden="1" customWidth="1"/>
    <col min="14" max="14" width="6.6640625" style="12" customWidth="1"/>
    <col min="15" max="17" width="7.21875" style="12" bestFit="1" customWidth="1"/>
    <col min="18" max="18" width="1" style="3" customWidth="1"/>
    <col min="19" max="16384" width="9.109375" style="3"/>
  </cols>
  <sheetData>
    <row r="1" spans="1:18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/>
      <c r="L1" s="46"/>
      <c r="M1" s="46"/>
      <c r="N1" s="46" t="s">
        <v>274</v>
      </c>
      <c r="O1" s="46" t="s">
        <v>269</v>
      </c>
      <c r="P1" s="46" t="s">
        <v>142</v>
      </c>
      <c r="Q1" s="46" t="s">
        <v>15</v>
      </c>
      <c r="R1" s="26"/>
    </row>
    <row r="2" spans="1:18" s="4" customFormat="1" ht="154.19999999999999" customHeight="1" x14ac:dyDescent="0.25">
      <c r="A2" s="48" t="s">
        <v>295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/>
      <c r="L3" s="19"/>
      <c r="M3" s="19"/>
      <c r="N3" s="19">
        <v>45760</v>
      </c>
      <c r="O3" s="19">
        <v>45732</v>
      </c>
      <c r="P3" s="19">
        <v>45731</v>
      </c>
      <c r="Q3" s="19">
        <v>45725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</v>
      </c>
      <c r="D4" s="20" t="s">
        <v>7</v>
      </c>
      <c r="E4" s="20" t="s">
        <v>3</v>
      </c>
      <c r="F4" s="20" t="s">
        <v>4</v>
      </c>
      <c r="G4" s="20" t="s">
        <v>5</v>
      </c>
      <c r="H4" s="20" t="s">
        <v>6</v>
      </c>
      <c r="I4" s="29"/>
      <c r="J4" s="21"/>
      <c r="K4" s="21"/>
      <c r="L4" s="21"/>
      <c r="M4" s="21"/>
      <c r="N4" s="21" t="s">
        <v>16</v>
      </c>
      <c r="O4" s="21" t="s">
        <v>143</v>
      </c>
      <c r="P4" s="21" t="s">
        <v>143</v>
      </c>
      <c r="Q4" s="45" t="s">
        <v>16</v>
      </c>
      <c r="R4" s="34"/>
    </row>
    <row r="5" spans="1:18" s="11" customFormat="1" ht="18" customHeight="1" x14ac:dyDescent="0.25">
      <c r="A5" s="1">
        <v>1</v>
      </c>
      <c r="B5" s="1">
        <v>56894</v>
      </c>
      <c r="C5" s="5" t="s">
        <v>152</v>
      </c>
      <c r="D5" s="5" t="s">
        <v>154</v>
      </c>
      <c r="E5" s="1" t="s">
        <v>75</v>
      </c>
      <c r="F5" s="6" t="s">
        <v>153</v>
      </c>
      <c r="G5" s="1" t="s">
        <v>76</v>
      </c>
      <c r="H5" s="1">
        <f t="shared" ref="H5:H17" si="0">SUM(J5:Q5)</f>
        <v>300</v>
      </c>
      <c r="I5" s="30"/>
      <c r="J5" s="7"/>
      <c r="K5" s="7"/>
      <c r="L5" s="7"/>
      <c r="M5" s="7"/>
      <c r="N5" s="7"/>
      <c r="O5" s="7">
        <v>150</v>
      </c>
      <c r="P5" s="7">
        <v>150</v>
      </c>
      <c r="Q5" s="7"/>
      <c r="R5" s="31"/>
    </row>
    <row r="6" spans="1:18" s="11" customFormat="1" ht="18" customHeight="1" x14ac:dyDescent="0.25">
      <c r="A6" s="1">
        <v>2</v>
      </c>
      <c r="B6" s="1">
        <v>26948</v>
      </c>
      <c r="C6" s="5" t="s">
        <v>155</v>
      </c>
      <c r="D6" s="6" t="s">
        <v>158</v>
      </c>
      <c r="E6" s="1" t="s">
        <v>75</v>
      </c>
      <c r="F6" s="6" t="s">
        <v>156</v>
      </c>
      <c r="G6" s="1" t="s">
        <v>151</v>
      </c>
      <c r="H6" s="1">
        <f t="shared" si="0"/>
        <v>240</v>
      </c>
      <c r="I6" s="30"/>
      <c r="J6" s="7"/>
      <c r="K6" s="7"/>
      <c r="L6" s="7"/>
      <c r="M6" s="7"/>
      <c r="N6" s="7"/>
      <c r="O6" s="7">
        <v>120</v>
      </c>
      <c r="P6" s="7">
        <v>120</v>
      </c>
      <c r="Q6" s="7"/>
      <c r="R6" s="31"/>
    </row>
    <row r="7" spans="1:18" s="11" customFormat="1" ht="18" customHeight="1" x14ac:dyDescent="0.25">
      <c r="A7" s="1">
        <v>3</v>
      </c>
      <c r="B7" s="1">
        <v>52486</v>
      </c>
      <c r="C7" s="5" t="s">
        <v>73</v>
      </c>
      <c r="D7" s="6" t="s">
        <v>74</v>
      </c>
      <c r="E7" s="1" t="s">
        <v>75</v>
      </c>
      <c r="F7" s="5" t="s">
        <v>25</v>
      </c>
      <c r="G7" s="1" t="s">
        <v>76</v>
      </c>
      <c r="H7" s="1">
        <f t="shared" si="0"/>
        <v>220</v>
      </c>
      <c r="I7" s="31"/>
      <c r="J7" s="1"/>
      <c r="K7" s="1"/>
      <c r="L7" s="1"/>
      <c r="M7" s="1"/>
      <c r="N7" s="1">
        <v>60</v>
      </c>
      <c r="O7" s="1">
        <v>55</v>
      </c>
      <c r="P7" s="1">
        <v>35</v>
      </c>
      <c r="Q7" s="1">
        <v>70</v>
      </c>
      <c r="R7" s="31"/>
    </row>
    <row r="8" spans="1:18" s="11" customFormat="1" ht="18" customHeight="1" x14ac:dyDescent="0.25">
      <c r="A8" s="1">
        <v>4</v>
      </c>
      <c r="B8" s="1">
        <v>46651</v>
      </c>
      <c r="C8" s="5" t="s">
        <v>77</v>
      </c>
      <c r="D8" s="5" t="s">
        <v>163</v>
      </c>
      <c r="E8" s="1" t="s">
        <v>75</v>
      </c>
      <c r="F8" s="6" t="s">
        <v>72</v>
      </c>
      <c r="G8" s="1" t="s">
        <v>14</v>
      </c>
      <c r="H8" s="1">
        <f t="shared" si="0"/>
        <v>215</v>
      </c>
      <c r="I8" s="30"/>
      <c r="J8" s="7"/>
      <c r="K8" s="7"/>
      <c r="L8" s="7"/>
      <c r="M8" s="7"/>
      <c r="N8" s="7">
        <v>70</v>
      </c>
      <c r="O8" s="7">
        <v>85</v>
      </c>
      <c r="P8" s="7"/>
      <c r="Q8" s="7">
        <v>60</v>
      </c>
      <c r="R8" s="31"/>
    </row>
    <row r="9" spans="1:18" s="11" customFormat="1" ht="18" customHeight="1" x14ac:dyDescent="0.25">
      <c r="A9" s="1">
        <v>5</v>
      </c>
      <c r="B9" s="1">
        <v>23226</v>
      </c>
      <c r="C9" s="5" t="s">
        <v>157</v>
      </c>
      <c r="D9" s="6" t="s">
        <v>159</v>
      </c>
      <c r="E9" s="1" t="s">
        <v>75</v>
      </c>
      <c r="F9" s="6" t="s">
        <v>25</v>
      </c>
      <c r="G9" s="1" t="s">
        <v>151</v>
      </c>
      <c r="H9" s="1">
        <f t="shared" si="0"/>
        <v>200</v>
      </c>
      <c r="I9" s="30"/>
      <c r="J9" s="7"/>
      <c r="K9" s="7"/>
      <c r="L9" s="7"/>
      <c r="M9" s="7"/>
      <c r="N9" s="7"/>
      <c r="O9" s="7">
        <v>100</v>
      </c>
      <c r="P9" s="7">
        <v>100</v>
      </c>
      <c r="Q9" s="7"/>
      <c r="R9" s="31"/>
    </row>
    <row r="10" spans="1:18" s="11" customFormat="1" ht="18" customHeight="1" x14ac:dyDescent="0.25">
      <c r="A10" s="1">
        <v>6</v>
      </c>
      <c r="B10" s="1">
        <v>52488</v>
      </c>
      <c r="C10" s="5" t="s">
        <v>78</v>
      </c>
      <c r="D10" s="5" t="s">
        <v>163</v>
      </c>
      <c r="E10" s="1" t="s">
        <v>75</v>
      </c>
      <c r="F10" s="6" t="s">
        <v>25</v>
      </c>
      <c r="G10" s="1" t="s">
        <v>76</v>
      </c>
      <c r="H10" s="1">
        <f t="shared" si="0"/>
        <v>175</v>
      </c>
      <c r="I10" s="30"/>
      <c r="J10" s="7"/>
      <c r="K10" s="7"/>
      <c r="L10" s="7"/>
      <c r="M10" s="7"/>
      <c r="N10" s="7">
        <v>50</v>
      </c>
      <c r="O10" s="7"/>
      <c r="P10" s="7">
        <v>75</v>
      </c>
      <c r="Q10" s="7">
        <v>50</v>
      </c>
      <c r="R10" s="31"/>
    </row>
    <row r="11" spans="1:18" s="11" customFormat="1" ht="18" customHeight="1" x14ac:dyDescent="0.25">
      <c r="A11" s="1">
        <v>7</v>
      </c>
      <c r="B11" s="1">
        <v>62625</v>
      </c>
      <c r="C11" s="5" t="s">
        <v>160</v>
      </c>
      <c r="D11" s="5" t="s">
        <v>162</v>
      </c>
      <c r="E11" s="1" t="s">
        <v>75</v>
      </c>
      <c r="F11" s="6" t="s">
        <v>161</v>
      </c>
      <c r="G11" s="1" t="s">
        <v>151</v>
      </c>
      <c r="H11" s="1">
        <f t="shared" si="0"/>
        <v>160</v>
      </c>
      <c r="I11" s="30"/>
      <c r="J11" s="7"/>
      <c r="K11" s="7"/>
      <c r="L11" s="7"/>
      <c r="M11" s="7"/>
      <c r="N11" s="7"/>
      <c r="O11" s="7">
        <v>75</v>
      </c>
      <c r="P11" s="7">
        <v>85</v>
      </c>
      <c r="Q11" s="7"/>
      <c r="R11" s="31"/>
    </row>
    <row r="12" spans="1:18" s="11" customFormat="1" ht="18" customHeight="1" x14ac:dyDescent="0.25">
      <c r="A12" s="1">
        <v>8</v>
      </c>
      <c r="B12" s="1">
        <v>52490</v>
      </c>
      <c r="C12" s="5" t="s">
        <v>164</v>
      </c>
      <c r="D12" s="6" t="s">
        <v>165</v>
      </c>
      <c r="E12" s="1" t="s">
        <v>75</v>
      </c>
      <c r="F12" s="6" t="s">
        <v>25</v>
      </c>
      <c r="G12" s="1" t="s">
        <v>76</v>
      </c>
      <c r="H12" s="1">
        <f t="shared" si="0"/>
        <v>130</v>
      </c>
      <c r="I12" s="30"/>
      <c r="J12" s="7"/>
      <c r="K12" s="7"/>
      <c r="L12" s="7"/>
      <c r="M12" s="7"/>
      <c r="N12" s="7"/>
      <c r="O12" s="7">
        <v>65</v>
      </c>
      <c r="P12" s="7">
        <v>65</v>
      </c>
      <c r="Q12" s="7"/>
      <c r="R12" s="31"/>
    </row>
    <row r="13" spans="1:18" s="11" customFormat="1" ht="18" customHeight="1" x14ac:dyDescent="0.25">
      <c r="A13" s="1">
        <v>9</v>
      </c>
      <c r="B13" s="1">
        <v>17822</v>
      </c>
      <c r="C13" s="5" t="s">
        <v>167</v>
      </c>
      <c r="D13" s="5" t="s">
        <v>169</v>
      </c>
      <c r="E13" s="1" t="s">
        <v>75</v>
      </c>
      <c r="F13" s="6" t="s">
        <v>66</v>
      </c>
      <c r="G13" s="1" t="s">
        <v>14</v>
      </c>
      <c r="H13" s="1">
        <f t="shared" si="0"/>
        <v>90</v>
      </c>
      <c r="I13" s="30"/>
      <c r="J13" s="7"/>
      <c r="K13" s="7"/>
      <c r="L13" s="7"/>
      <c r="M13" s="7"/>
      <c r="N13" s="7"/>
      <c r="O13" s="7">
        <v>45</v>
      </c>
      <c r="P13" s="7">
        <v>45</v>
      </c>
      <c r="Q13" s="7"/>
      <c r="R13" s="31"/>
    </row>
    <row r="14" spans="1:18" s="11" customFormat="1" ht="18" customHeight="1" x14ac:dyDescent="0.25">
      <c r="A14" s="1">
        <v>10</v>
      </c>
      <c r="B14" s="1">
        <v>57842</v>
      </c>
      <c r="C14" s="5" t="s">
        <v>174</v>
      </c>
      <c r="D14" s="5" t="s">
        <v>176</v>
      </c>
      <c r="E14" s="1" t="s">
        <v>75</v>
      </c>
      <c r="F14" s="6" t="s">
        <v>171</v>
      </c>
      <c r="G14" s="1" t="s">
        <v>26</v>
      </c>
      <c r="H14" s="1">
        <f t="shared" si="0"/>
        <v>57</v>
      </c>
      <c r="I14" s="30"/>
      <c r="J14" s="7"/>
      <c r="K14" s="7"/>
      <c r="L14" s="7"/>
      <c r="M14" s="7"/>
      <c r="N14" s="7"/>
      <c r="O14" s="7">
        <v>35</v>
      </c>
      <c r="P14" s="7">
        <v>22</v>
      </c>
      <c r="Q14" s="7"/>
      <c r="R14" s="31"/>
    </row>
    <row r="15" spans="1:18" s="11" customFormat="1" ht="18" customHeight="1" x14ac:dyDescent="0.25">
      <c r="A15" s="1">
        <v>11</v>
      </c>
      <c r="B15" s="1">
        <v>27556</v>
      </c>
      <c r="C15" s="5" t="s">
        <v>166</v>
      </c>
      <c r="D15" s="5" t="s">
        <v>168</v>
      </c>
      <c r="E15" s="1" t="s">
        <v>75</v>
      </c>
      <c r="F15" s="6" t="s">
        <v>145</v>
      </c>
      <c r="G15" s="1" t="s">
        <v>14</v>
      </c>
      <c r="H15" s="1">
        <f t="shared" si="0"/>
        <v>55</v>
      </c>
      <c r="I15" s="30"/>
      <c r="J15" s="7"/>
      <c r="K15" s="7"/>
      <c r="L15" s="7"/>
      <c r="M15" s="7"/>
      <c r="N15" s="7"/>
      <c r="O15" s="7"/>
      <c r="P15" s="7">
        <v>55</v>
      </c>
      <c r="Q15" s="7"/>
      <c r="R15" s="31"/>
    </row>
    <row r="16" spans="1:18" s="11" customFormat="1" ht="18" customHeight="1" x14ac:dyDescent="0.25">
      <c r="A16" s="1">
        <v>11</v>
      </c>
      <c r="B16" s="1">
        <v>52987</v>
      </c>
      <c r="C16" s="5" t="s">
        <v>173</v>
      </c>
      <c r="D16" s="5" t="s">
        <v>175</v>
      </c>
      <c r="E16" s="1" t="s">
        <v>75</v>
      </c>
      <c r="F16" s="6" t="s">
        <v>171</v>
      </c>
      <c r="G16" s="1" t="s">
        <v>26</v>
      </c>
      <c r="H16" s="1">
        <f t="shared" si="0"/>
        <v>55</v>
      </c>
      <c r="I16" s="30"/>
      <c r="J16" s="7"/>
      <c r="K16" s="7"/>
      <c r="L16" s="7"/>
      <c r="M16" s="7"/>
      <c r="N16" s="7"/>
      <c r="O16" s="7">
        <v>30</v>
      </c>
      <c r="P16" s="7">
        <v>25</v>
      </c>
      <c r="Q16" s="7"/>
      <c r="R16" s="31"/>
    </row>
    <row r="17" spans="1:18" s="11" customFormat="1" ht="18" customHeight="1" x14ac:dyDescent="0.25">
      <c r="A17" s="1">
        <v>13</v>
      </c>
      <c r="B17" s="1">
        <v>47255</v>
      </c>
      <c r="C17" s="5" t="s">
        <v>170</v>
      </c>
      <c r="D17" s="5" t="s">
        <v>172</v>
      </c>
      <c r="E17" s="1" t="s">
        <v>75</v>
      </c>
      <c r="F17" s="6" t="s">
        <v>171</v>
      </c>
      <c r="G17" s="1" t="s">
        <v>26</v>
      </c>
      <c r="H17" s="1">
        <f t="shared" si="0"/>
        <v>30</v>
      </c>
      <c r="I17" s="30"/>
      <c r="J17" s="7"/>
      <c r="K17" s="7"/>
      <c r="L17" s="7"/>
      <c r="M17" s="7"/>
      <c r="N17" s="7"/>
      <c r="O17" s="7"/>
      <c r="P17" s="7">
        <v>30</v>
      </c>
      <c r="Q17" s="7"/>
      <c r="R17" s="31"/>
    </row>
    <row r="18" spans="1:18" s="11" customFormat="1" ht="18" customHeight="1" x14ac:dyDescent="0.25">
      <c r="A18" s="1"/>
      <c r="B18" s="1"/>
      <c r="C18" s="5"/>
      <c r="D18" s="5"/>
      <c r="E18" s="1"/>
      <c r="F18" s="6"/>
      <c r="G18" s="1"/>
      <c r="H18" s="1"/>
      <c r="I18" s="30"/>
      <c r="J18" s="7"/>
      <c r="K18" s="7"/>
      <c r="L18" s="7"/>
      <c r="M18" s="7"/>
      <c r="N18" s="7"/>
      <c r="O18" s="7"/>
      <c r="P18" s="7"/>
      <c r="Q18" s="7"/>
      <c r="R18" s="31"/>
    </row>
    <row r="19" spans="1:18" ht="18" customHeight="1" x14ac:dyDescent="0.25">
      <c r="A19" s="1"/>
      <c r="B19" s="1"/>
      <c r="C19" s="5"/>
      <c r="D19" s="5"/>
      <c r="E19" s="1"/>
      <c r="F19" s="6"/>
      <c r="G19" s="1"/>
      <c r="H19" s="1"/>
      <c r="I19" s="27"/>
      <c r="J19" s="7"/>
      <c r="K19" s="7"/>
      <c r="L19" s="7"/>
      <c r="M19" s="7"/>
      <c r="N19" s="7"/>
      <c r="O19" s="7"/>
      <c r="P19" s="7"/>
      <c r="Q19" s="7"/>
      <c r="R19" s="33"/>
    </row>
    <row r="20" spans="1:18" ht="6.9" customHeight="1" x14ac:dyDescent="0.25">
      <c r="A20" s="37"/>
      <c r="B20" s="32"/>
      <c r="C20" s="38"/>
      <c r="D20" s="38"/>
      <c r="E20" s="32"/>
      <c r="F20" s="39"/>
      <c r="G20" s="32"/>
      <c r="H20" s="40"/>
      <c r="I20" s="32"/>
      <c r="J20" s="41"/>
      <c r="K20" s="41"/>
      <c r="L20" s="41"/>
      <c r="M20" s="41"/>
      <c r="N20" s="41"/>
      <c r="O20" s="41"/>
      <c r="P20" s="41"/>
      <c r="Q20" s="41"/>
      <c r="R20" s="36"/>
    </row>
    <row r="21" spans="1:18" s="8" customFormat="1" ht="18" customHeight="1" x14ac:dyDescent="0.25">
      <c r="A21" s="54" t="s">
        <v>8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6"/>
    </row>
  </sheetData>
  <sheetProtection algorithmName="SHA-512" hashValue="pN2shSlJSfxrrU55o1I0/p7KvXDwSK6Un4NyCIdq80948F67RAsSS0I+TckFqTbjkMdr3vChM0xuFr8WvqluKQ==" saltValue="j6IF4gQq4wussaMbAhya8Q==" spinCount="100000" sheet="1" selectLockedCells="1" selectUnlockedCells="1"/>
  <sortState xmlns:xlrd2="http://schemas.microsoft.com/office/spreadsheetml/2017/richdata2" ref="B5:Q17">
    <sortCondition descending="1" ref="H5:H17"/>
  </sortState>
  <mergeCells count="11">
    <mergeCell ref="A21:R21"/>
    <mergeCell ref="A1:H1"/>
    <mergeCell ref="P1:P2"/>
    <mergeCell ref="A2:H2"/>
    <mergeCell ref="Q1:Q2"/>
    <mergeCell ref="O1:O2"/>
    <mergeCell ref="N1:N2"/>
    <mergeCell ref="M1:M2"/>
    <mergeCell ref="L1:L2"/>
    <mergeCell ref="K1:K2"/>
    <mergeCell ref="J1:J2"/>
  </mergeCells>
  <conditionalFormatting sqref="B3:C3">
    <cfRule type="duplicateValues" dxfId="107" priority="4" stopIfTrue="1"/>
  </conditionalFormatting>
  <conditionalFormatting sqref="B5:C18">
    <cfRule type="duplicateValues" dxfId="106" priority="1875" stopIfTrue="1"/>
  </conditionalFormatting>
  <conditionalFormatting sqref="B5:C19">
    <cfRule type="duplicateValues" dxfId="105" priority="1846" stopIfTrue="1"/>
  </conditionalFormatting>
  <conditionalFormatting sqref="B19:C20 B1:C2 B4:C4 B22:C65532">
    <cfRule type="expression" dxfId="104" priority="880" stopIfTrue="1">
      <formula>AND(COUNTIF($B$1:$C$2, B1)+COUNTIF($B$4:$C$4, B1)+COUNTIF($B$19:$C$65532, B1)&gt;1,NOT(ISBLANK(B1)))</formula>
    </cfRule>
  </conditionalFormatting>
  <conditionalFormatting sqref="B19:C20">
    <cfRule type="duplicateValues" dxfId="103" priority="884" stopIfTrue="1"/>
  </conditionalFormatting>
  <conditionalFormatting sqref="C19">
    <cfRule type="duplicateValues" dxfId="102" priority="5" stopIfTrue="1"/>
  </conditionalFormatting>
  <pageMargins left="0.24" right="0.13" top="0.36" bottom="0.34" header="0.2" footer="0.18"/>
  <pageSetup paperSize="9" scale="82" orientation="landscape" horizontalDpi="4294967293" verticalDpi="4294967293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Q15"/>
  <sheetViews>
    <sheetView zoomScale="80" zoomScaleNormal="80" workbookViewId="0">
      <selection activeCell="D5" sqref="D5:D1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33203125" style="3" customWidth="1"/>
    <col min="4" max="4" width="39.88671875" style="3" bestFit="1" customWidth="1"/>
    <col min="5" max="5" width="8.44140625" style="2" bestFit="1" customWidth="1"/>
    <col min="6" max="6" width="55.109375" style="10" customWidth="1"/>
    <col min="7" max="7" width="7.6640625" style="2" customWidth="1"/>
    <col min="8" max="8" width="8" style="2" bestFit="1" customWidth="1"/>
    <col min="9" max="9" width="1" style="2" customWidth="1"/>
    <col min="10" max="10" width="6.6640625" style="12" customWidth="1"/>
    <col min="11" max="12" width="6.6640625" style="12" hidden="1" customWidth="1"/>
    <col min="13" max="16" width="6.6640625" style="12" customWidth="1"/>
    <col min="17" max="17" width="1" style="3" customWidth="1"/>
    <col min="18" max="16384" width="9.109375" style="3"/>
  </cols>
  <sheetData>
    <row r="1" spans="1:17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/>
      <c r="L1" s="46"/>
      <c r="M1" s="46" t="s">
        <v>274</v>
      </c>
      <c r="N1" s="46" t="s">
        <v>269</v>
      </c>
      <c r="O1" s="46" t="s">
        <v>142</v>
      </c>
      <c r="P1" s="46" t="s">
        <v>15</v>
      </c>
      <c r="Q1" s="26"/>
    </row>
    <row r="2" spans="1:17" s="4" customFormat="1" ht="173.4" customHeight="1" x14ac:dyDescent="0.25">
      <c r="A2" s="48" t="s">
        <v>296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/>
      <c r="L3" s="19"/>
      <c r="M3" s="19">
        <v>45760</v>
      </c>
      <c r="N3" s="19">
        <v>45732</v>
      </c>
      <c r="O3" s="19">
        <v>45731</v>
      </c>
      <c r="P3" s="19">
        <v>45725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2</v>
      </c>
      <c r="D4" s="20" t="s">
        <v>7</v>
      </c>
      <c r="E4" s="20" t="s">
        <v>3</v>
      </c>
      <c r="F4" s="20" t="s">
        <v>4</v>
      </c>
      <c r="G4" s="20" t="s">
        <v>5</v>
      </c>
      <c r="H4" s="20" t="s">
        <v>6</v>
      </c>
      <c r="I4" s="29"/>
      <c r="J4" s="21"/>
      <c r="K4" s="21"/>
      <c r="L4" s="21"/>
      <c r="M4" s="21" t="s">
        <v>16</v>
      </c>
      <c r="N4" s="21" t="s">
        <v>143</v>
      </c>
      <c r="O4" s="21" t="s">
        <v>143</v>
      </c>
      <c r="P4" s="45" t="s">
        <v>16</v>
      </c>
      <c r="Q4" s="34"/>
    </row>
    <row r="5" spans="1:17" s="11" customFormat="1" ht="18" customHeight="1" x14ac:dyDescent="0.25">
      <c r="A5" s="1">
        <v>1</v>
      </c>
      <c r="B5" s="1">
        <v>43410</v>
      </c>
      <c r="C5" s="5" t="s">
        <v>177</v>
      </c>
      <c r="D5" s="6" t="s">
        <v>185</v>
      </c>
      <c r="E5" s="1" t="s">
        <v>71</v>
      </c>
      <c r="F5" s="6" t="s">
        <v>178</v>
      </c>
      <c r="G5" s="1" t="s">
        <v>14</v>
      </c>
      <c r="H5" s="1">
        <f>SUM(J5:P5)</f>
        <v>300</v>
      </c>
      <c r="I5" s="30"/>
      <c r="J5" s="7"/>
      <c r="K5" s="7"/>
      <c r="L5" s="7"/>
      <c r="M5" s="7"/>
      <c r="N5" s="7">
        <v>150</v>
      </c>
      <c r="O5" s="7">
        <v>150</v>
      </c>
      <c r="P5" s="7"/>
      <c r="Q5" s="31"/>
    </row>
    <row r="6" spans="1:17" s="11" customFormat="1" ht="18" customHeight="1" x14ac:dyDescent="0.25">
      <c r="A6" s="1">
        <v>2</v>
      </c>
      <c r="B6" s="1">
        <v>17315</v>
      </c>
      <c r="C6" s="5" t="s">
        <v>179</v>
      </c>
      <c r="D6" s="6" t="s">
        <v>186</v>
      </c>
      <c r="E6" s="1" t="s">
        <v>71</v>
      </c>
      <c r="F6" s="6" t="s">
        <v>25</v>
      </c>
      <c r="G6" s="1" t="s">
        <v>151</v>
      </c>
      <c r="H6" s="1">
        <f>SUM(J6:Q6)</f>
        <v>240</v>
      </c>
      <c r="I6" s="30"/>
      <c r="J6" s="7"/>
      <c r="K6" s="7"/>
      <c r="L6" s="7"/>
      <c r="M6" s="7"/>
      <c r="N6" s="7">
        <v>120</v>
      </c>
      <c r="O6" s="7">
        <v>120</v>
      </c>
      <c r="P6" s="7"/>
      <c r="Q6" s="35"/>
    </row>
    <row r="7" spans="1:17" s="11" customFormat="1" ht="18" customHeight="1" x14ac:dyDescent="0.25">
      <c r="A7" s="1">
        <v>3</v>
      </c>
      <c r="B7" s="1">
        <v>49547</v>
      </c>
      <c r="C7" s="5" t="s">
        <v>70</v>
      </c>
      <c r="D7" s="6" t="s">
        <v>163</v>
      </c>
      <c r="E7" s="1" t="s">
        <v>71</v>
      </c>
      <c r="F7" s="6" t="s">
        <v>72</v>
      </c>
      <c r="G7" s="1" t="s">
        <v>14</v>
      </c>
      <c r="H7" s="1">
        <f>SUM(J7:P7)</f>
        <v>215</v>
      </c>
      <c r="I7" s="31"/>
      <c r="J7" s="1"/>
      <c r="K7" s="1"/>
      <c r="L7" s="1"/>
      <c r="M7" s="1">
        <v>70</v>
      </c>
      <c r="N7" s="1">
        <v>75</v>
      </c>
      <c r="O7" s="1"/>
      <c r="P7" s="1">
        <v>70</v>
      </c>
      <c r="Q7" s="35"/>
    </row>
    <row r="8" spans="1:17" s="11" customFormat="1" ht="18" customHeight="1" x14ac:dyDescent="0.25">
      <c r="A8" s="1">
        <v>4</v>
      </c>
      <c r="B8" s="1">
        <v>54851</v>
      </c>
      <c r="C8" s="5" t="s">
        <v>181</v>
      </c>
      <c r="D8" s="6" t="s">
        <v>163</v>
      </c>
      <c r="E8" s="1" t="s">
        <v>71</v>
      </c>
      <c r="F8" s="6" t="s">
        <v>153</v>
      </c>
      <c r="G8" s="1" t="s">
        <v>76</v>
      </c>
      <c r="H8" s="1">
        <f>SUM(J8:Q8)</f>
        <v>210</v>
      </c>
      <c r="I8" s="30"/>
      <c r="J8" s="7"/>
      <c r="K8" s="7"/>
      <c r="L8" s="7"/>
      <c r="M8" s="7">
        <v>60</v>
      </c>
      <c r="N8" s="7">
        <v>65</v>
      </c>
      <c r="O8" s="7">
        <v>85</v>
      </c>
      <c r="P8" s="7"/>
      <c r="Q8" s="35"/>
    </row>
    <row r="9" spans="1:17" s="11" customFormat="1" ht="18" customHeight="1" x14ac:dyDescent="0.25">
      <c r="A9" s="1">
        <v>5</v>
      </c>
      <c r="B9" s="1">
        <v>62615</v>
      </c>
      <c r="C9" s="5" t="s">
        <v>180</v>
      </c>
      <c r="D9" s="6" t="s">
        <v>187</v>
      </c>
      <c r="E9" s="1" t="s">
        <v>71</v>
      </c>
      <c r="F9" s="6" t="s">
        <v>161</v>
      </c>
      <c r="G9" s="1" t="s">
        <v>151</v>
      </c>
      <c r="H9" s="1">
        <f>SUM(J9:Q9)</f>
        <v>200</v>
      </c>
      <c r="I9" s="30"/>
      <c r="J9" s="7"/>
      <c r="K9" s="7"/>
      <c r="L9" s="7"/>
      <c r="M9" s="7"/>
      <c r="N9" s="7">
        <v>100</v>
      </c>
      <c r="O9" s="7">
        <v>100</v>
      </c>
      <c r="P9" s="7"/>
      <c r="Q9" s="35"/>
    </row>
    <row r="10" spans="1:17" s="11" customFormat="1" ht="18" customHeight="1" x14ac:dyDescent="0.25">
      <c r="A10" s="1">
        <v>6</v>
      </c>
      <c r="B10" s="1">
        <v>15395</v>
      </c>
      <c r="C10" s="5" t="s">
        <v>184</v>
      </c>
      <c r="D10" s="6" t="s">
        <v>190</v>
      </c>
      <c r="E10" s="1" t="s">
        <v>71</v>
      </c>
      <c r="F10" s="6" t="s">
        <v>66</v>
      </c>
      <c r="G10" s="1" t="s">
        <v>14</v>
      </c>
      <c r="H10" s="1">
        <f>SUM(J10:Q10)</f>
        <v>140</v>
      </c>
      <c r="I10" s="30"/>
      <c r="J10" s="7"/>
      <c r="K10" s="7"/>
      <c r="L10" s="7"/>
      <c r="M10" s="7"/>
      <c r="N10" s="7">
        <v>85</v>
      </c>
      <c r="O10" s="7">
        <v>55</v>
      </c>
      <c r="P10" s="7"/>
      <c r="Q10" s="35"/>
    </row>
    <row r="11" spans="1:17" s="11" customFormat="1" ht="18" customHeight="1" x14ac:dyDescent="0.25">
      <c r="A11" s="1">
        <v>7</v>
      </c>
      <c r="B11" s="1">
        <v>52141</v>
      </c>
      <c r="C11" s="5" t="s">
        <v>183</v>
      </c>
      <c r="D11" s="6" t="s">
        <v>189</v>
      </c>
      <c r="E11" s="1" t="s">
        <v>71</v>
      </c>
      <c r="F11" s="6" t="s">
        <v>171</v>
      </c>
      <c r="G11" s="1" t="s">
        <v>26</v>
      </c>
      <c r="H11" s="1">
        <f>SUM(J11:Q11)</f>
        <v>120</v>
      </c>
      <c r="I11" s="30"/>
      <c r="J11" s="7"/>
      <c r="K11" s="7"/>
      <c r="L11" s="7"/>
      <c r="M11" s="7"/>
      <c r="N11" s="7">
        <v>55</v>
      </c>
      <c r="O11" s="7">
        <v>65</v>
      </c>
      <c r="P11" s="7"/>
      <c r="Q11" s="35"/>
    </row>
    <row r="12" spans="1:17" s="11" customFormat="1" ht="18" customHeight="1" x14ac:dyDescent="0.25">
      <c r="A12" s="1">
        <v>8</v>
      </c>
      <c r="B12" s="1">
        <v>58952</v>
      </c>
      <c r="C12" s="5" t="s">
        <v>182</v>
      </c>
      <c r="D12" s="6" t="s">
        <v>188</v>
      </c>
      <c r="E12" s="1" t="s">
        <v>71</v>
      </c>
      <c r="F12" s="6" t="s">
        <v>156</v>
      </c>
      <c r="G12" s="1" t="s">
        <v>151</v>
      </c>
      <c r="H12" s="1">
        <f>SUM(J12:Q12)</f>
        <v>75</v>
      </c>
      <c r="I12" s="30"/>
      <c r="J12" s="7"/>
      <c r="K12" s="7"/>
      <c r="L12" s="7"/>
      <c r="M12" s="7"/>
      <c r="N12" s="7"/>
      <c r="O12" s="7">
        <v>75</v>
      </c>
      <c r="P12" s="7"/>
      <c r="Q12" s="35"/>
    </row>
    <row r="13" spans="1:17" s="11" customFormat="1" ht="18" customHeight="1" x14ac:dyDescent="0.25">
      <c r="A13" s="1"/>
      <c r="B13" s="1"/>
      <c r="C13" s="5"/>
      <c r="D13" s="5"/>
      <c r="E13" s="1"/>
      <c r="F13" s="6"/>
      <c r="G13" s="1"/>
      <c r="H13" s="1"/>
      <c r="I13" s="30"/>
      <c r="J13" s="7"/>
      <c r="K13" s="7"/>
      <c r="L13" s="7"/>
      <c r="M13" s="7"/>
      <c r="N13" s="7"/>
      <c r="O13" s="7"/>
      <c r="P13" s="7"/>
      <c r="Q13" s="31"/>
    </row>
    <row r="14" spans="1:17" ht="6.9" customHeight="1" x14ac:dyDescent="0.25">
      <c r="A14" s="37"/>
      <c r="B14" s="32"/>
      <c r="C14" s="38"/>
      <c r="D14" s="38"/>
      <c r="E14" s="32"/>
      <c r="F14" s="39"/>
      <c r="G14" s="32"/>
      <c r="H14" s="40"/>
      <c r="I14" s="32"/>
      <c r="J14" s="41"/>
      <c r="K14" s="41"/>
      <c r="L14" s="41"/>
      <c r="M14" s="41"/>
      <c r="N14" s="41"/>
      <c r="O14" s="41"/>
      <c r="P14" s="41"/>
      <c r="Q14" s="36"/>
    </row>
    <row r="15" spans="1:17" s="8" customFormat="1" ht="18" customHeight="1" x14ac:dyDescent="0.25">
      <c r="A15" s="54" t="s">
        <v>9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6"/>
    </row>
  </sheetData>
  <sheetProtection algorithmName="SHA-512" hashValue="/hWjo77olk68eR9DdvVuPZGzOvbbYMouonnJSntpCNa0mTyMMvCKGfBSaX7VnUpEQeBLW3QvMduhGdpiJYjA+g==" saltValue="U/NxxQV6yH+cDlnmY9EH2A==" spinCount="100000" sheet="1" selectLockedCells="1" selectUnlockedCells="1"/>
  <sortState xmlns:xlrd2="http://schemas.microsoft.com/office/spreadsheetml/2017/richdata2" ref="B5:P12">
    <sortCondition descending="1" ref="H5:H12"/>
  </sortState>
  <mergeCells count="10">
    <mergeCell ref="A15:Q15"/>
    <mergeCell ref="A1:H1"/>
    <mergeCell ref="A2:H2"/>
    <mergeCell ref="P1:P2"/>
    <mergeCell ref="O1:O2"/>
    <mergeCell ref="N1:N2"/>
    <mergeCell ref="M1:M2"/>
    <mergeCell ref="L1:L2"/>
    <mergeCell ref="K1:K2"/>
    <mergeCell ref="J1:J2"/>
  </mergeCells>
  <conditionalFormatting sqref="B1:D2 B4:D4 B13:D14 B16:D65534">
    <cfRule type="expression" dxfId="101" priority="1680" stopIfTrue="1">
      <formula>AND(COUNTIF($B$1:$C$2, B1)+COUNTIF($B$4:$C$4, B1)+COUNTIF($B$13:$C$65534, B1)&gt;1,NOT(ISBLANK(B1)))</formula>
    </cfRule>
  </conditionalFormatting>
  <conditionalFormatting sqref="B3:D3">
    <cfRule type="duplicateValues" dxfId="100" priority="3" stopIfTrue="1"/>
  </conditionalFormatting>
  <conditionalFormatting sqref="B13:D13 B5:C12">
    <cfRule type="duplicateValues" dxfId="99" priority="1758" stopIfTrue="1"/>
    <cfRule type="duplicateValues" dxfId="98" priority="1759" stopIfTrue="1"/>
    <cfRule type="duplicateValues" dxfId="97" priority="1760" stopIfTrue="1"/>
  </conditionalFormatting>
  <conditionalFormatting sqref="B13:D14">
    <cfRule type="expression" dxfId="96" priority="1689" stopIfTrue="1">
      <formula>AND(COUNTIF($B$13:$C$15, B13)+COUNTIF(#REF!, B13)&gt;1,NOT(ISBLANK(B13)))</formula>
    </cfRule>
  </conditionalFormatting>
  <pageMargins left="0.24" right="0.13" top="0.36" bottom="0.34" header="0.2" footer="0.18"/>
  <pageSetup paperSize="9" scale="83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W11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.5546875" style="3" customWidth="1"/>
    <col min="4" max="4" width="8.44140625" style="2" bestFit="1" customWidth="1"/>
    <col min="5" max="5" width="48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2" width="7.33203125" style="12" hidden="1" customWidth="1"/>
    <col min="13" max="17" width="6.6640625" style="12" hidden="1" customWidth="1"/>
    <col min="18" max="20" width="6.6640625" style="12" customWidth="1"/>
    <col min="21" max="21" width="7.33203125" style="12" bestFit="1" customWidth="1"/>
    <col min="22" max="22" width="6.6640625" style="12" customWidth="1"/>
    <col min="23" max="23" width="1" style="3" customWidth="1"/>
    <col min="24" max="16384" width="9.109375" style="3"/>
  </cols>
  <sheetData>
    <row r="1" spans="1:2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274</v>
      </c>
      <c r="T1" s="46" t="s">
        <v>269</v>
      </c>
      <c r="U1" s="46" t="s">
        <v>142</v>
      </c>
      <c r="V1" s="46" t="s">
        <v>15</v>
      </c>
      <c r="W1" s="26"/>
    </row>
    <row r="2" spans="1:23" s="4" customFormat="1" ht="170.4" customHeight="1" x14ac:dyDescent="0.25">
      <c r="A2" s="48" t="s">
        <v>297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45760</v>
      </c>
      <c r="T3" s="19">
        <v>45732</v>
      </c>
      <c r="U3" s="19">
        <v>45731</v>
      </c>
      <c r="V3" s="19">
        <v>45725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16</v>
      </c>
      <c r="T4" s="21" t="s">
        <v>143</v>
      </c>
      <c r="U4" s="21" t="s">
        <v>143</v>
      </c>
      <c r="V4" s="45" t="s">
        <v>16</v>
      </c>
      <c r="W4" s="34"/>
    </row>
    <row r="5" spans="1:23" s="11" customFormat="1" ht="18" customHeight="1" x14ac:dyDescent="0.25">
      <c r="A5" s="1">
        <v>1</v>
      </c>
      <c r="B5" s="1" t="s">
        <v>126</v>
      </c>
      <c r="C5" s="5" t="s">
        <v>127</v>
      </c>
      <c r="D5" s="1" t="s">
        <v>85</v>
      </c>
      <c r="E5" s="6" t="s">
        <v>128</v>
      </c>
      <c r="F5" s="1" t="s">
        <v>103</v>
      </c>
      <c r="G5" s="1">
        <f>SUM(I5:V5)</f>
        <v>440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70</v>
      </c>
      <c r="T5" s="7">
        <v>150</v>
      </c>
      <c r="U5" s="7">
        <v>150</v>
      </c>
      <c r="V5" s="7">
        <v>70</v>
      </c>
      <c r="W5" s="35"/>
    </row>
    <row r="6" spans="1:23" s="11" customFormat="1" ht="18" customHeight="1" x14ac:dyDescent="0.25">
      <c r="A6" s="1">
        <v>2</v>
      </c>
      <c r="B6" s="1" t="s">
        <v>129</v>
      </c>
      <c r="C6" s="5" t="s">
        <v>130</v>
      </c>
      <c r="D6" s="1" t="s">
        <v>85</v>
      </c>
      <c r="E6" s="6" t="s">
        <v>25</v>
      </c>
      <c r="F6" s="1" t="s">
        <v>14</v>
      </c>
      <c r="G6" s="1">
        <f>SUM(I6:V6)</f>
        <v>260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>
        <v>100</v>
      </c>
      <c r="U6" s="1">
        <v>100</v>
      </c>
      <c r="V6" s="1">
        <v>60</v>
      </c>
      <c r="W6" s="31"/>
    </row>
    <row r="7" spans="1:23" s="11" customFormat="1" ht="18" customHeight="1" x14ac:dyDescent="0.25">
      <c r="A7" s="1">
        <v>3</v>
      </c>
      <c r="B7" s="1">
        <v>33817</v>
      </c>
      <c r="C7" s="5" t="s">
        <v>249</v>
      </c>
      <c r="D7" s="1" t="s">
        <v>85</v>
      </c>
      <c r="E7" s="6" t="s">
        <v>25</v>
      </c>
      <c r="F7" s="1" t="s">
        <v>54</v>
      </c>
      <c r="G7" s="1">
        <f>SUM(I7:V7)</f>
        <v>240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>
        <v>120</v>
      </c>
      <c r="U7" s="1">
        <v>120</v>
      </c>
      <c r="V7" s="1"/>
      <c r="W7" s="31"/>
    </row>
    <row r="8" spans="1:23" s="11" customFormat="1" ht="18" customHeight="1" x14ac:dyDescent="0.25">
      <c r="A8" s="1">
        <v>4</v>
      </c>
      <c r="B8" s="1">
        <v>31989</v>
      </c>
      <c r="C8" s="5" t="s">
        <v>250</v>
      </c>
      <c r="D8" s="1" t="s">
        <v>85</v>
      </c>
      <c r="E8" s="6" t="s">
        <v>46</v>
      </c>
      <c r="F8" s="1" t="s">
        <v>26</v>
      </c>
      <c r="G8" s="1">
        <f>SUM(I8:V8)</f>
        <v>170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>
        <v>85</v>
      </c>
      <c r="U8" s="1">
        <v>85</v>
      </c>
      <c r="V8" s="1"/>
      <c r="W8" s="31"/>
    </row>
    <row r="9" spans="1:23" s="11" customFormat="1" ht="18" customHeight="1" x14ac:dyDescent="0.25">
      <c r="A9" s="1"/>
      <c r="B9" s="1"/>
      <c r="C9" s="5"/>
      <c r="D9" s="1"/>
      <c r="E9" s="6"/>
      <c r="F9" s="1"/>
      <c r="G9" s="1"/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35"/>
    </row>
    <row r="10" spans="1:23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36"/>
    </row>
    <row r="11" spans="1:23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</sheetData>
  <sheetProtection algorithmName="SHA-512" hashValue="evp7VGXwGMEIo+rB45mr8v55Ck8QVp95oBeyZb23OxueHefKob4BRYYmmlTUG5R9XnVjs9RvNNU7xpyY13sUSg==" saltValue="vYJxvxsBVavdorRMgEKv1Q==" spinCount="100000" sheet="1" selectLockedCells="1" selectUnlockedCells="1"/>
  <sortState xmlns:xlrd2="http://schemas.microsoft.com/office/spreadsheetml/2017/richdata2" ref="B5:V8">
    <sortCondition descending="1" ref="G5:G8"/>
  </sortState>
  <mergeCells count="16">
    <mergeCell ref="V1:V2"/>
    <mergeCell ref="A1:G1"/>
    <mergeCell ref="I1:I2"/>
    <mergeCell ref="A2:G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phoneticPr fontId="9" type="noConversion"/>
  <conditionalFormatting sqref="B3:C3">
    <cfRule type="duplicateValues" dxfId="95" priority="6" stopIfTrue="1"/>
  </conditionalFormatting>
  <conditionalFormatting sqref="B5:C9">
    <cfRule type="duplicateValues" dxfId="94" priority="1761" stopIfTrue="1"/>
    <cfRule type="duplicateValues" dxfId="93" priority="1762" stopIfTrue="1"/>
  </conditionalFormatting>
  <conditionalFormatting sqref="B9:C9">
    <cfRule type="duplicateValues" dxfId="92" priority="1423" stopIfTrue="1"/>
  </conditionalFormatting>
  <conditionalFormatting sqref="B9:C11">
    <cfRule type="expression" dxfId="91" priority="1765" stopIfTrue="1">
      <formula>AND(COUNTIF($B$9:$C$11, B9)+COUNTIF(#REF!, B9)&gt;1,NOT(ISBLANK(B9)))</formula>
    </cfRule>
  </conditionalFormatting>
  <conditionalFormatting sqref="B9:C65535 B1:C2 B4:C4">
    <cfRule type="expression" dxfId="90" priority="1766" stopIfTrue="1">
      <formula>AND(COUNTIF($B$1:$C$2, B1)+COUNTIF($B$4:$C$4, B1)+COUNTIF($B$9:$C$65535, B1)&gt;1,NOT(ISBLANK(B1)))</formula>
    </cfRule>
  </conditionalFormatting>
  <conditionalFormatting sqref="C1:C1048576">
    <cfRule type="duplicateValues" dxfId="89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W13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2" style="3" customWidth="1"/>
    <col min="4" max="4" width="8.44140625" style="2" bestFit="1" customWidth="1"/>
    <col min="5" max="5" width="55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hidden="1" customWidth="1"/>
    <col min="18" max="22" width="6.6640625" style="12" customWidth="1"/>
    <col min="23" max="23" width="1" style="3" customWidth="1"/>
    <col min="24" max="16384" width="9.109375" style="3"/>
  </cols>
  <sheetData>
    <row r="1" spans="1:2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274</v>
      </c>
      <c r="T1" s="46" t="s">
        <v>269</v>
      </c>
      <c r="U1" s="46" t="s">
        <v>142</v>
      </c>
      <c r="V1" s="46" t="s">
        <v>15</v>
      </c>
      <c r="W1" s="26"/>
    </row>
    <row r="2" spans="1:23" s="4" customFormat="1" ht="171.6" customHeight="1" x14ac:dyDescent="0.25">
      <c r="A2" s="48" t="s">
        <v>298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45760</v>
      </c>
      <c r="T3" s="19">
        <v>45732</v>
      </c>
      <c r="U3" s="19">
        <v>45731</v>
      </c>
      <c r="V3" s="19">
        <v>45725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16</v>
      </c>
      <c r="T4" s="21" t="s">
        <v>143</v>
      </c>
      <c r="U4" s="21" t="s">
        <v>143</v>
      </c>
      <c r="V4" s="45" t="s">
        <v>16</v>
      </c>
      <c r="W4" s="34"/>
    </row>
    <row r="5" spans="1:23" s="11" customFormat="1" ht="18" customHeight="1" x14ac:dyDescent="0.25">
      <c r="A5" s="1">
        <v>1</v>
      </c>
      <c r="B5" s="1">
        <v>49454</v>
      </c>
      <c r="C5" s="5" t="s">
        <v>258</v>
      </c>
      <c r="D5" s="1" t="s">
        <v>141</v>
      </c>
      <c r="E5" s="6" t="s">
        <v>72</v>
      </c>
      <c r="F5" s="1" t="s">
        <v>14</v>
      </c>
      <c r="G5" s="1">
        <f t="shared" ref="G5:G10" si="0">SUM(I5:V5)</f>
        <v>300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>
        <v>150</v>
      </c>
      <c r="U5" s="7">
        <v>150</v>
      </c>
      <c r="V5" s="7"/>
      <c r="W5" s="35"/>
    </row>
    <row r="6" spans="1:23" s="11" customFormat="1" ht="18" customHeight="1" x14ac:dyDescent="0.25">
      <c r="A6" s="1">
        <v>2</v>
      </c>
      <c r="B6" s="1" t="s">
        <v>139</v>
      </c>
      <c r="C6" s="5" t="s">
        <v>140</v>
      </c>
      <c r="D6" s="1" t="s">
        <v>141</v>
      </c>
      <c r="E6" s="6" t="s">
        <v>34</v>
      </c>
      <c r="F6" s="1" t="s">
        <v>14</v>
      </c>
      <c r="G6" s="1">
        <f t="shared" si="0"/>
        <v>280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60</v>
      </c>
      <c r="T6" s="7">
        <v>75</v>
      </c>
      <c r="U6" s="7">
        <v>75</v>
      </c>
      <c r="V6" s="7">
        <v>70</v>
      </c>
      <c r="W6" s="35"/>
    </row>
    <row r="7" spans="1:23" s="11" customFormat="1" ht="18" customHeight="1" x14ac:dyDescent="0.25">
      <c r="A7" s="1">
        <v>3</v>
      </c>
      <c r="B7" s="1">
        <v>35532</v>
      </c>
      <c r="C7" s="5" t="s">
        <v>259</v>
      </c>
      <c r="D7" s="1" t="s">
        <v>141</v>
      </c>
      <c r="E7" s="6" t="s">
        <v>211</v>
      </c>
      <c r="F7" s="1" t="s">
        <v>212</v>
      </c>
      <c r="G7" s="1">
        <f t="shared" si="0"/>
        <v>240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>
        <v>120</v>
      </c>
      <c r="U7" s="7">
        <v>120</v>
      </c>
      <c r="V7" s="7"/>
      <c r="W7" s="35"/>
    </row>
    <row r="8" spans="1:23" s="11" customFormat="1" ht="18" customHeight="1" x14ac:dyDescent="0.25">
      <c r="A8" s="1">
        <v>4</v>
      </c>
      <c r="B8" s="1">
        <v>35531</v>
      </c>
      <c r="C8" s="5" t="s">
        <v>260</v>
      </c>
      <c r="D8" s="1" t="s">
        <v>141</v>
      </c>
      <c r="E8" s="6" t="s">
        <v>211</v>
      </c>
      <c r="F8" s="1" t="s">
        <v>212</v>
      </c>
      <c r="G8" s="1">
        <f t="shared" si="0"/>
        <v>200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>
        <v>100</v>
      </c>
      <c r="U8" s="7">
        <v>100</v>
      </c>
      <c r="V8" s="7"/>
      <c r="W8" s="35"/>
    </row>
    <row r="9" spans="1:23" s="11" customFormat="1" ht="18" customHeight="1" x14ac:dyDescent="0.25">
      <c r="A9" s="1">
        <v>5</v>
      </c>
      <c r="B9" s="1">
        <v>46306</v>
      </c>
      <c r="C9" s="5" t="s">
        <v>261</v>
      </c>
      <c r="D9" s="1" t="s">
        <v>141</v>
      </c>
      <c r="E9" s="6" t="s">
        <v>262</v>
      </c>
      <c r="F9" s="1" t="s">
        <v>147</v>
      </c>
      <c r="G9" s="1">
        <f t="shared" si="0"/>
        <v>170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>
        <v>85</v>
      </c>
      <c r="U9" s="7">
        <v>85</v>
      </c>
      <c r="V9" s="7"/>
      <c r="W9" s="35"/>
    </row>
    <row r="10" spans="1:23" s="11" customFormat="1" ht="18" customHeight="1" x14ac:dyDescent="0.25">
      <c r="A10" s="1">
        <v>6</v>
      </c>
      <c r="B10" s="1" t="s">
        <v>283</v>
      </c>
      <c r="C10" s="5" t="s">
        <v>284</v>
      </c>
      <c r="D10" s="1" t="s">
        <v>141</v>
      </c>
      <c r="E10" s="6" t="s">
        <v>279</v>
      </c>
      <c r="F10" s="1" t="s">
        <v>14</v>
      </c>
      <c r="G10" s="1">
        <f t="shared" si="0"/>
        <v>70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>
        <v>70</v>
      </c>
      <c r="T10" s="7"/>
      <c r="U10" s="7"/>
      <c r="V10" s="7"/>
      <c r="W10" s="35"/>
    </row>
    <row r="11" spans="1:23" ht="18" customHeight="1" x14ac:dyDescent="0.25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33"/>
    </row>
    <row r="12" spans="1:23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36"/>
    </row>
    <row r="13" spans="1:23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</row>
  </sheetData>
  <sheetProtection algorithmName="SHA-512" hashValue="vffWS41To1fUExrPWyA+xLZGu9m0oTSMed9J5C+WbQv7hRPoCx63IWN1ut6kOMkcVqSY8oMs5UUQheSysi++SA==" saltValue="StXuMizIc5wBsZ75xHGMDg==" spinCount="100000" sheet="1" selectLockedCells="1" selectUnlockedCells="1"/>
  <sortState xmlns:xlrd2="http://schemas.microsoft.com/office/spreadsheetml/2017/richdata2" ref="B5:V10">
    <sortCondition descending="1" ref="G5:G10"/>
  </sortState>
  <mergeCells count="16">
    <mergeCell ref="V1:V2"/>
    <mergeCell ref="A1:G1"/>
    <mergeCell ref="I1:I2"/>
    <mergeCell ref="U1:U2"/>
    <mergeCell ref="A2:G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phoneticPr fontId="9" type="noConversion"/>
  <conditionalFormatting sqref="B3:C3">
    <cfRule type="duplicateValues" dxfId="88" priority="9" stopIfTrue="1"/>
  </conditionalFormatting>
  <conditionalFormatting sqref="B5:C10">
    <cfRule type="duplicateValues" dxfId="87" priority="1767" stopIfTrue="1"/>
  </conditionalFormatting>
  <conditionalFormatting sqref="B5:C11">
    <cfRule type="duplicateValues" dxfId="86" priority="1768" stopIfTrue="1"/>
    <cfRule type="duplicateValues" dxfId="85" priority="1769" stopIfTrue="1"/>
    <cfRule type="duplicateValues" dxfId="84" priority="1770" stopIfTrue="1"/>
  </conditionalFormatting>
  <conditionalFormatting sqref="B11:C13">
    <cfRule type="duplicateValues" dxfId="83" priority="1713" stopIfTrue="1"/>
  </conditionalFormatting>
  <conditionalFormatting sqref="B11:C65536 B1:C2 B4:C4">
    <cfRule type="expression" dxfId="82" priority="1714" stopIfTrue="1">
      <formula>AND(COUNTIF($B$1:$C$2, B1)+COUNTIF($B$4:$C$4, B1)+COUNTIF($B$11:$C$65536, B1)&gt;1,NOT(ISBLANK(B1)))</formula>
    </cfRule>
  </conditionalFormatting>
  <conditionalFormatting sqref="C1:C1048576">
    <cfRule type="duplicateValues" dxfId="81" priority="1" stopIfTrue="1"/>
    <cfRule type="duplicateValues" dxfId="80" priority="2" stopIfTrue="1"/>
    <cfRule type="duplicateValues" dxfId="79" priority="3" stopIfTrue="1"/>
    <cfRule type="duplicateValues" dxfId="78" priority="4" stopIfTrue="1"/>
    <cfRule type="duplicateValues" dxfId="77" priority="5" stopIfTrue="1"/>
  </conditionalFormatting>
  <conditionalFormatting sqref="C11">
    <cfRule type="duplicateValues" dxfId="76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Q17"/>
  <sheetViews>
    <sheetView zoomScale="80" zoomScaleNormal="80" workbookViewId="0">
      <selection activeCell="L1" sqref="J1:L1048576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88671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2" width="6.6640625" style="12" hidden="1" customWidth="1"/>
    <col min="13" max="14" width="6.6640625" style="12" customWidth="1"/>
    <col min="15" max="15" width="7.33203125" style="12" bestFit="1" customWidth="1"/>
    <col min="16" max="16" width="6.6640625" style="12" customWidth="1"/>
    <col min="17" max="17" width="1" style="3" customWidth="1"/>
    <col min="18" max="16384" width="9.109375" style="3"/>
  </cols>
  <sheetData>
    <row r="1" spans="1:17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274</v>
      </c>
      <c r="N1" s="46" t="s">
        <v>269</v>
      </c>
      <c r="O1" s="46" t="s">
        <v>142</v>
      </c>
      <c r="P1" s="46" t="s">
        <v>15</v>
      </c>
      <c r="Q1" s="26"/>
    </row>
    <row r="2" spans="1:17" s="4" customFormat="1" ht="163.19999999999999" customHeight="1" x14ac:dyDescent="0.25">
      <c r="A2" s="48" t="s">
        <v>299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45760</v>
      </c>
      <c r="N3" s="19">
        <v>45732</v>
      </c>
      <c r="O3" s="19">
        <v>45731</v>
      </c>
      <c r="P3" s="19">
        <v>45725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 t="s">
        <v>16</v>
      </c>
      <c r="N4" s="21" t="s">
        <v>143</v>
      </c>
      <c r="O4" s="21" t="s">
        <v>143</v>
      </c>
      <c r="P4" s="45" t="s">
        <v>16</v>
      </c>
      <c r="Q4" s="34"/>
    </row>
    <row r="5" spans="1:17" s="11" customFormat="1" ht="18" customHeight="1" x14ac:dyDescent="0.25">
      <c r="A5" s="1">
        <v>1</v>
      </c>
      <c r="B5" s="1" t="s">
        <v>114</v>
      </c>
      <c r="C5" s="5" t="s">
        <v>115</v>
      </c>
      <c r="D5" s="1" t="s">
        <v>84</v>
      </c>
      <c r="E5" s="6" t="s">
        <v>96</v>
      </c>
      <c r="F5" s="1" t="s">
        <v>14</v>
      </c>
      <c r="G5" s="1">
        <f t="shared" ref="G5:G14" si="0">SUM(I5:P5)</f>
        <v>340</v>
      </c>
      <c r="H5" s="30"/>
      <c r="I5" s="7"/>
      <c r="J5" s="7"/>
      <c r="K5" s="7"/>
      <c r="L5" s="7"/>
      <c r="M5" s="7">
        <v>70</v>
      </c>
      <c r="N5" s="7">
        <v>100</v>
      </c>
      <c r="O5" s="1">
        <v>100</v>
      </c>
      <c r="P5" s="1">
        <v>70</v>
      </c>
      <c r="Q5" s="31"/>
    </row>
    <row r="6" spans="1:17" s="11" customFormat="1" ht="18" customHeight="1" x14ac:dyDescent="0.25">
      <c r="A6" s="1">
        <v>2</v>
      </c>
      <c r="B6" s="1">
        <v>16801</v>
      </c>
      <c r="C6" s="5" t="s">
        <v>243</v>
      </c>
      <c r="D6" s="1" t="s">
        <v>84</v>
      </c>
      <c r="E6" s="6" t="s">
        <v>244</v>
      </c>
      <c r="F6" s="1" t="s">
        <v>245</v>
      </c>
      <c r="G6" s="1">
        <f t="shared" si="0"/>
        <v>300</v>
      </c>
      <c r="H6" s="30"/>
      <c r="I6" s="7"/>
      <c r="J6" s="7"/>
      <c r="K6" s="7"/>
      <c r="L6" s="7"/>
      <c r="M6" s="7"/>
      <c r="N6" s="7">
        <v>150</v>
      </c>
      <c r="O6" s="1">
        <v>150</v>
      </c>
      <c r="P6" s="1"/>
      <c r="Q6" s="31"/>
    </row>
    <row r="7" spans="1:17" s="11" customFormat="1" ht="18" customHeight="1" x14ac:dyDescent="0.25">
      <c r="A7" s="1">
        <v>3</v>
      </c>
      <c r="B7" s="1" t="s">
        <v>122</v>
      </c>
      <c r="C7" s="5" t="s">
        <v>123</v>
      </c>
      <c r="D7" s="1" t="s">
        <v>84</v>
      </c>
      <c r="E7" s="6" t="s">
        <v>72</v>
      </c>
      <c r="F7" s="1" t="s">
        <v>14</v>
      </c>
      <c r="G7" s="1">
        <f t="shared" si="0"/>
        <v>250</v>
      </c>
      <c r="H7" s="30"/>
      <c r="I7" s="7"/>
      <c r="J7" s="7"/>
      <c r="K7" s="7"/>
      <c r="L7" s="7"/>
      <c r="M7" s="7">
        <v>60</v>
      </c>
      <c r="N7" s="7">
        <v>75</v>
      </c>
      <c r="O7" s="1">
        <v>75</v>
      </c>
      <c r="P7" s="1">
        <v>40</v>
      </c>
      <c r="Q7" s="35"/>
    </row>
    <row r="8" spans="1:17" s="11" customFormat="1" ht="18" customHeight="1" x14ac:dyDescent="0.25">
      <c r="A8" s="1">
        <v>4</v>
      </c>
      <c r="B8" s="1">
        <v>23859</v>
      </c>
      <c r="C8" s="5" t="s">
        <v>246</v>
      </c>
      <c r="D8" s="1" t="s">
        <v>84</v>
      </c>
      <c r="E8" s="6" t="s">
        <v>247</v>
      </c>
      <c r="F8" s="1" t="s">
        <v>245</v>
      </c>
      <c r="G8" s="1">
        <f t="shared" si="0"/>
        <v>240</v>
      </c>
      <c r="H8" s="30"/>
      <c r="I8" s="7"/>
      <c r="J8" s="7"/>
      <c r="K8" s="7"/>
      <c r="L8" s="7"/>
      <c r="M8" s="7"/>
      <c r="N8" s="7">
        <v>120</v>
      </c>
      <c r="O8" s="1">
        <v>120</v>
      </c>
      <c r="P8" s="1"/>
      <c r="Q8" s="35"/>
    </row>
    <row r="9" spans="1:17" s="11" customFormat="1" ht="18" customHeight="1" x14ac:dyDescent="0.25">
      <c r="A9" s="1">
        <v>5</v>
      </c>
      <c r="B9" s="1" t="s">
        <v>118</v>
      </c>
      <c r="C9" s="5" t="s">
        <v>119</v>
      </c>
      <c r="D9" s="1" t="s">
        <v>84</v>
      </c>
      <c r="E9" s="6" t="s">
        <v>25</v>
      </c>
      <c r="F9" s="1" t="s">
        <v>14</v>
      </c>
      <c r="G9" s="1">
        <f t="shared" si="0"/>
        <v>210</v>
      </c>
      <c r="H9" s="30"/>
      <c r="I9" s="7"/>
      <c r="J9" s="7"/>
      <c r="K9" s="7"/>
      <c r="L9" s="7"/>
      <c r="M9" s="7">
        <v>50</v>
      </c>
      <c r="N9" s="7">
        <v>55</v>
      </c>
      <c r="O9" s="1">
        <v>55</v>
      </c>
      <c r="P9" s="1">
        <v>50</v>
      </c>
      <c r="Q9" s="35"/>
    </row>
    <row r="10" spans="1:17" s="11" customFormat="1" ht="18" customHeight="1" x14ac:dyDescent="0.25">
      <c r="A10" s="1">
        <v>6</v>
      </c>
      <c r="B10" s="1" t="s">
        <v>116</v>
      </c>
      <c r="C10" s="5" t="s">
        <v>117</v>
      </c>
      <c r="D10" s="1" t="s">
        <v>84</v>
      </c>
      <c r="E10" s="6" t="s">
        <v>25</v>
      </c>
      <c r="F10" s="1" t="s">
        <v>14</v>
      </c>
      <c r="G10" s="1">
        <f t="shared" si="0"/>
        <v>190</v>
      </c>
      <c r="H10" s="30"/>
      <c r="I10" s="7"/>
      <c r="J10" s="7"/>
      <c r="K10" s="7"/>
      <c r="L10" s="7"/>
      <c r="M10" s="7"/>
      <c r="N10" s="7">
        <v>65</v>
      </c>
      <c r="O10" s="1">
        <v>65</v>
      </c>
      <c r="P10" s="1">
        <v>60</v>
      </c>
      <c r="Q10" s="35"/>
    </row>
    <row r="11" spans="1:17" s="11" customFormat="1" ht="18" customHeight="1" x14ac:dyDescent="0.25">
      <c r="A11" s="1">
        <v>7</v>
      </c>
      <c r="B11" s="1">
        <v>31988</v>
      </c>
      <c r="C11" s="5" t="s">
        <v>248</v>
      </c>
      <c r="D11" s="1" t="s">
        <v>84</v>
      </c>
      <c r="E11" s="6" t="s">
        <v>25</v>
      </c>
      <c r="F11" s="1" t="s">
        <v>147</v>
      </c>
      <c r="G11" s="1">
        <f t="shared" si="0"/>
        <v>170</v>
      </c>
      <c r="H11" s="30"/>
      <c r="I11" s="7"/>
      <c r="J11" s="7"/>
      <c r="K11" s="7"/>
      <c r="L11" s="7"/>
      <c r="M11" s="7"/>
      <c r="N11" s="7">
        <v>85</v>
      </c>
      <c r="O11" s="1">
        <v>85</v>
      </c>
      <c r="P11" s="1"/>
      <c r="Q11" s="35"/>
    </row>
    <row r="12" spans="1:17" s="11" customFormat="1" ht="18" customHeight="1" x14ac:dyDescent="0.25">
      <c r="A12" s="1">
        <v>8</v>
      </c>
      <c r="B12" s="1" t="s">
        <v>124</v>
      </c>
      <c r="C12" s="5" t="s">
        <v>125</v>
      </c>
      <c r="D12" s="1" t="s">
        <v>84</v>
      </c>
      <c r="E12" s="6" t="s">
        <v>72</v>
      </c>
      <c r="F12" s="1" t="s">
        <v>14</v>
      </c>
      <c r="G12" s="1">
        <f t="shared" si="0"/>
        <v>165</v>
      </c>
      <c r="H12" s="30"/>
      <c r="I12" s="7"/>
      <c r="J12" s="7"/>
      <c r="K12" s="7"/>
      <c r="L12" s="7"/>
      <c r="M12" s="7">
        <v>40</v>
      </c>
      <c r="N12" s="7">
        <v>45</v>
      </c>
      <c r="O12" s="1">
        <v>45</v>
      </c>
      <c r="P12" s="1">
        <v>35</v>
      </c>
      <c r="Q12" s="35"/>
    </row>
    <row r="13" spans="1:17" s="11" customFormat="1" ht="18" customHeight="1" x14ac:dyDescent="0.25">
      <c r="A13" s="1">
        <v>9</v>
      </c>
      <c r="B13" s="1" t="s">
        <v>120</v>
      </c>
      <c r="C13" s="5" t="s">
        <v>121</v>
      </c>
      <c r="D13" s="1" t="s">
        <v>84</v>
      </c>
      <c r="E13" s="6" t="s">
        <v>13</v>
      </c>
      <c r="F13" s="1" t="s">
        <v>14</v>
      </c>
      <c r="G13" s="1">
        <f t="shared" si="0"/>
        <v>90</v>
      </c>
      <c r="H13" s="31"/>
      <c r="I13" s="1"/>
      <c r="J13" s="1"/>
      <c r="K13" s="1"/>
      <c r="L13" s="1"/>
      <c r="M13" s="1">
        <v>45</v>
      </c>
      <c r="N13" s="1"/>
      <c r="O13" s="1"/>
      <c r="P13" s="1">
        <v>45</v>
      </c>
      <c r="Q13" s="35"/>
    </row>
    <row r="14" spans="1:17" s="11" customFormat="1" ht="18" customHeight="1" x14ac:dyDescent="0.25">
      <c r="A14" s="1">
        <v>10</v>
      </c>
      <c r="B14" s="1" t="s">
        <v>277</v>
      </c>
      <c r="C14" s="5" t="s">
        <v>278</v>
      </c>
      <c r="D14" s="1" t="s">
        <v>84</v>
      </c>
      <c r="E14" s="6" t="s">
        <v>279</v>
      </c>
      <c r="F14" s="1" t="s">
        <v>14</v>
      </c>
      <c r="G14" s="1">
        <f t="shared" si="0"/>
        <v>35</v>
      </c>
      <c r="H14" s="30"/>
      <c r="I14" s="7"/>
      <c r="J14" s="7"/>
      <c r="K14" s="7"/>
      <c r="L14" s="7"/>
      <c r="M14" s="7">
        <v>35</v>
      </c>
      <c r="N14" s="7"/>
      <c r="O14" s="1"/>
      <c r="P14" s="1"/>
      <c r="Q14" s="35"/>
    </row>
    <row r="15" spans="1:17" ht="18" customHeight="1" x14ac:dyDescent="0.25">
      <c r="A15" s="1"/>
      <c r="B15" s="1"/>
      <c r="C15" s="5"/>
      <c r="D15" s="1"/>
      <c r="E15" s="6"/>
      <c r="F15" s="1"/>
      <c r="G15" s="1"/>
      <c r="H15" s="27"/>
      <c r="I15" s="7"/>
      <c r="J15" s="7"/>
      <c r="K15" s="7"/>
      <c r="L15" s="7"/>
      <c r="M15" s="7"/>
      <c r="N15" s="7"/>
      <c r="O15" s="7"/>
      <c r="P15" s="7"/>
      <c r="Q15" s="33"/>
    </row>
    <row r="16" spans="1:17" ht="6.9" customHeight="1" x14ac:dyDescent="0.25">
      <c r="A16" s="37"/>
      <c r="B16" s="32"/>
      <c r="C16" s="38"/>
      <c r="D16" s="32"/>
      <c r="E16" s="39"/>
      <c r="F16" s="32"/>
      <c r="G16" s="40"/>
      <c r="H16" s="32"/>
      <c r="I16" s="41"/>
      <c r="J16" s="41"/>
      <c r="K16" s="41"/>
      <c r="L16" s="41"/>
      <c r="M16" s="41"/>
      <c r="N16" s="41"/>
      <c r="O16" s="41"/>
      <c r="P16" s="41"/>
      <c r="Q16" s="36"/>
    </row>
    <row r="17" spans="1:16" s="8" customFormat="1" ht="12.75" customHeight="1" x14ac:dyDescent="0.25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</row>
  </sheetData>
  <sheetProtection algorithmName="SHA-512" hashValue="wz/25JAD1vMuVSl5hCzUf4rn7W6C6PZ0ta8w+fTMem4/QQCr4tP0q473o+J8eCSQ6LUJySffa+CHrhcVMrjyKw==" saltValue="hJhw5LdRLSTZW8jYSX4DMQ==" spinCount="100000" sheet="1" selectLockedCells="1" selectUnlockedCells="1"/>
  <sortState xmlns:xlrd2="http://schemas.microsoft.com/office/spreadsheetml/2017/richdata2" ref="B5:P14">
    <sortCondition descending="1" ref="G5:G14"/>
  </sortState>
  <mergeCells count="10">
    <mergeCell ref="P1:P2"/>
    <mergeCell ref="A2:G2"/>
    <mergeCell ref="O1:O2"/>
    <mergeCell ref="A1:G1"/>
    <mergeCell ref="N1:N2"/>
    <mergeCell ref="M1:M2"/>
    <mergeCell ref="L1:L2"/>
    <mergeCell ref="K1:K2"/>
    <mergeCell ref="J1:J2"/>
    <mergeCell ref="I1:I2"/>
  </mergeCells>
  <phoneticPr fontId="9" type="noConversion"/>
  <conditionalFormatting sqref="B3:C3">
    <cfRule type="duplicateValues" dxfId="75" priority="3" stopIfTrue="1"/>
  </conditionalFormatting>
  <conditionalFormatting sqref="B5:C14">
    <cfRule type="duplicateValues" dxfId="74" priority="1843" stopIfTrue="1"/>
  </conditionalFormatting>
  <conditionalFormatting sqref="B5:C15">
    <cfRule type="duplicateValues" dxfId="73" priority="1844" stopIfTrue="1"/>
    <cfRule type="duplicateValues" dxfId="72" priority="1845" stopIfTrue="1"/>
  </conditionalFormatting>
  <conditionalFormatting sqref="B15:C17">
    <cfRule type="duplicateValues" dxfId="71" priority="1704" stopIfTrue="1"/>
  </conditionalFormatting>
  <conditionalFormatting sqref="B15:C65534 B1:C2 B4:C4">
    <cfRule type="expression" dxfId="70" priority="1705" stopIfTrue="1">
      <formula>AND(COUNTIF($B$1:$C$2, B1)+COUNTIF($B$4:$C$4, B1)+COUNTIF($B$15:$C$65534, B1)&gt;1,NOT(ISBLANK(B1)))</formula>
    </cfRule>
  </conditionalFormatting>
  <conditionalFormatting sqref="C15">
    <cfRule type="duplicateValues" dxfId="69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Q22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60.66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6" width="6.6640625" style="12" customWidth="1"/>
    <col min="17" max="17" width="1" style="3" customWidth="1"/>
    <col min="18" max="16384" width="9.109375" style="3"/>
  </cols>
  <sheetData>
    <row r="1" spans="1:17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274</v>
      </c>
      <c r="N1" s="46" t="s">
        <v>269</v>
      </c>
      <c r="O1" s="46" t="s">
        <v>142</v>
      </c>
      <c r="P1" s="46" t="s">
        <v>15</v>
      </c>
      <c r="Q1" s="26"/>
    </row>
    <row r="2" spans="1:17" s="4" customFormat="1" ht="135.6" customHeight="1" x14ac:dyDescent="0.25">
      <c r="A2" s="48" t="s">
        <v>300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45760</v>
      </c>
      <c r="N3" s="19">
        <v>45732</v>
      </c>
      <c r="O3" s="19">
        <v>45731</v>
      </c>
      <c r="P3" s="19">
        <v>45725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 t="s">
        <v>16</v>
      </c>
      <c r="N4" s="21" t="s">
        <v>143</v>
      </c>
      <c r="O4" s="21" t="s">
        <v>143</v>
      </c>
      <c r="P4" s="45" t="s">
        <v>16</v>
      </c>
      <c r="Q4" s="34"/>
    </row>
    <row r="5" spans="1:17" s="11" customFormat="1" ht="18" customHeight="1" x14ac:dyDescent="0.25">
      <c r="A5" s="1">
        <v>1</v>
      </c>
      <c r="B5" s="1" t="s">
        <v>94</v>
      </c>
      <c r="C5" s="22" t="s">
        <v>95</v>
      </c>
      <c r="D5" s="1" t="s">
        <v>83</v>
      </c>
      <c r="E5" s="5" t="s">
        <v>96</v>
      </c>
      <c r="F5" s="1" t="s">
        <v>14</v>
      </c>
      <c r="G5" s="1">
        <f t="shared" ref="G5:G19" si="0">SUM(I5:P5)</f>
        <v>380</v>
      </c>
      <c r="H5" s="31"/>
      <c r="I5" s="1"/>
      <c r="J5" s="1"/>
      <c r="K5" s="1"/>
      <c r="L5" s="1"/>
      <c r="M5" s="1">
        <v>70</v>
      </c>
      <c r="N5" s="1">
        <v>120</v>
      </c>
      <c r="O5" s="1">
        <v>120</v>
      </c>
      <c r="P5" s="1">
        <v>70</v>
      </c>
      <c r="Q5" s="31"/>
    </row>
    <row r="6" spans="1:17" s="11" customFormat="1" ht="18" customHeight="1" x14ac:dyDescent="0.25">
      <c r="A6" s="1">
        <v>2</v>
      </c>
      <c r="B6" s="1">
        <v>17585</v>
      </c>
      <c r="C6" s="5" t="s">
        <v>144</v>
      </c>
      <c r="D6" s="1" t="s">
        <v>83</v>
      </c>
      <c r="E6" s="6" t="s">
        <v>145</v>
      </c>
      <c r="F6" s="1" t="s">
        <v>14</v>
      </c>
      <c r="G6" s="1">
        <f t="shared" si="0"/>
        <v>300</v>
      </c>
      <c r="H6" s="31"/>
      <c r="I6" s="1"/>
      <c r="J6" s="1"/>
      <c r="K6" s="1"/>
      <c r="L6" s="1"/>
      <c r="M6" s="1"/>
      <c r="N6" s="1">
        <v>150</v>
      </c>
      <c r="O6" s="1">
        <v>150</v>
      </c>
      <c r="P6" s="1"/>
      <c r="Q6" s="31"/>
    </row>
    <row r="7" spans="1:17" s="11" customFormat="1" ht="18" customHeight="1" x14ac:dyDescent="0.25">
      <c r="A7" s="1">
        <v>3</v>
      </c>
      <c r="B7" s="1" t="s">
        <v>97</v>
      </c>
      <c r="C7" s="5" t="s">
        <v>98</v>
      </c>
      <c r="D7" s="1" t="s">
        <v>83</v>
      </c>
      <c r="E7" s="6" t="s">
        <v>96</v>
      </c>
      <c r="F7" s="1" t="s">
        <v>14</v>
      </c>
      <c r="G7" s="1">
        <f t="shared" si="0"/>
        <v>260</v>
      </c>
      <c r="H7" s="31"/>
      <c r="I7" s="1"/>
      <c r="J7" s="1"/>
      <c r="K7" s="1"/>
      <c r="L7" s="1"/>
      <c r="M7" s="1"/>
      <c r="N7" s="1">
        <v>100</v>
      </c>
      <c r="O7" s="1">
        <v>100</v>
      </c>
      <c r="P7" s="1">
        <v>60</v>
      </c>
      <c r="Q7" s="35"/>
    </row>
    <row r="8" spans="1:17" s="11" customFormat="1" ht="18" customHeight="1" x14ac:dyDescent="0.25">
      <c r="A8" s="1">
        <v>4</v>
      </c>
      <c r="B8" s="1" t="s">
        <v>99</v>
      </c>
      <c r="C8" s="5" t="s">
        <v>100</v>
      </c>
      <c r="D8" s="1" t="s">
        <v>83</v>
      </c>
      <c r="E8" s="6" t="s">
        <v>34</v>
      </c>
      <c r="F8" s="1" t="s">
        <v>14</v>
      </c>
      <c r="G8" s="1">
        <f t="shared" si="0"/>
        <v>250</v>
      </c>
      <c r="H8" s="31"/>
      <c r="I8" s="1"/>
      <c r="J8" s="1"/>
      <c r="K8" s="1"/>
      <c r="L8" s="1"/>
      <c r="M8" s="1">
        <v>50</v>
      </c>
      <c r="N8" s="1">
        <v>75</v>
      </c>
      <c r="O8" s="1">
        <v>75</v>
      </c>
      <c r="P8" s="1">
        <v>50</v>
      </c>
      <c r="Q8" s="35"/>
    </row>
    <row r="9" spans="1:17" s="11" customFormat="1" ht="18" customHeight="1" x14ac:dyDescent="0.25">
      <c r="A9" s="1">
        <v>5</v>
      </c>
      <c r="B9" s="1" t="s">
        <v>106</v>
      </c>
      <c r="C9" s="5" t="s">
        <v>107</v>
      </c>
      <c r="D9" s="1" t="s">
        <v>83</v>
      </c>
      <c r="E9" s="6" t="s">
        <v>72</v>
      </c>
      <c r="F9" s="1" t="s">
        <v>14</v>
      </c>
      <c r="G9" s="1">
        <f t="shared" si="0"/>
        <v>245</v>
      </c>
      <c r="H9" s="31"/>
      <c r="I9" s="1"/>
      <c r="J9" s="1"/>
      <c r="K9" s="1"/>
      <c r="L9" s="1"/>
      <c r="M9" s="1">
        <v>60</v>
      </c>
      <c r="N9" s="1">
        <v>85</v>
      </c>
      <c r="O9" s="1">
        <v>65</v>
      </c>
      <c r="P9" s="1">
        <v>35</v>
      </c>
      <c r="Q9" s="35"/>
    </row>
    <row r="10" spans="1:17" s="11" customFormat="1" ht="18" customHeight="1" x14ac:dyDescent="0.25">
      <c r="A10" s="1">
        <v>6</v>
      </c>
      <c r="B10" s="1" t="s">
        <v>101</v>
      </c>
      <c r="C10" s="5" t="s">
        <v>102</v>
      </c>
      <c r="D10" s="1" t="s">
        <v>83</v>
      </c>
      <c r="E10" s="5" t="s">
        <v>25</v>
      </c>
      <c r="F10" s="1" t="s">
        <v>103</v>
      </c>
      <c r="G10" s="1">
        <f t="shared" si="0"/>
        <v>160</v>
      </c>
      <c r="H10" s="31"/>
      <c r="I10" s="1"/>
      <c r="J10" s="1"/>
      <c r="K10" s="1"/>
      <c r="L10" s="1"/>
      <c r="M10" s="1">
        <v>45</v>
      </c>
      <c r="N10" s="1">
        <v>35</v>
      </c>
      <c r="O10" s="1">
        <v>35</v>
      </c>
      <c r="P10" s="1">
        <v>45</v>
      </c>
      <c r="Q10" s="35"/>
    </row>
    <row r="11" spans="1:17" s="11" customFormat="1" ht="18" customHeight="1" x14ac:dyDescent="0.25">
      <c r="A11" s="1">
        <v>7</v>
      </c>
      <c r="B11" s="1">
        <v>32415</v>
      </c>
      <c r="C11" s="5" t="s">
        <v>146</v>
      </c>
      <c r="D11" s="1" t="s">
        <v>83</v>
      </c>
      <c r="E11" s="6" t="s">
        <v>25</v>
      </c>
      <c r="F11" s="1" t="s">
        <v>147</v>
      </c>
      <c r="G11" s="1">
        <f t="shared" si="0"/>
        <v>150</v>
      </c>
      <c r="H11" s="31"/>
      <c r="I11" s="1"/>
      <c r="J11" s="1"/>
      <c r="K11" s="1"/>
      <c r="L11" s="1"/>
      <c r="M11" s="1"/>
      <c r="N11" s="1">
        <v>65</v>
      </c>
      <c r="O11" s="1">
        <v>85</v>
      </c>
      <c r="P11" s="1"/>
      <c r="Q11" s="35"/>
    </row>
    <row r="12" spans="1:17" s="11" customFormat="1" ht="18" customHeight="1" x14ac:dyDescent="0.25">
      <c r="A12" s="1">
        <v>8</v>
      </c>
      <c r="B12" s="1" t="s">
        <v>104</v>
      </c>
      <c r="C12" s="5" t="s">
        <v>105</v>
      </c>
      <c r="D12" s="1" t="s">
        <v>83</v>
      </c>
      <c r="E12" s="6" t="s">
        <v>25</v>
      </c>
      <c r="F12" s="1" t="s">
        <v>103</v>
      </c>
      <c r="G12" s="1">
        <f t="shared" si="0"/>
        <v>140</v>
      </c>
      <c r="H12" s="31"/>
      <c r="I12" s="1"/>
      <c r="J12" s="1"/>
      <c r="K12" s="1"/>
      <c r="L12" s="1"/>
      <c r="M12" s="1"/>
      <c r="N12" s="1">
        <v>55</v>
      </c>
      <c r="O12" s="1">
        <v>45</v>
      </c>
      <c r="P12" s="1">
        <v>40</v>
      </c>
      <c r="Q12" s="35"/>
    </row>
    <row r="13" spans="1:17" s="11" customFormat="1" ht="18" customHeight="1" x14ac:dyDescent="0.25">
      <c r="A13" s="1">
        <v>9</v>
      </c>
      <c r="B13" s="1" t="s">
        <v>108</v>
      </c>
      <c r="C13" s="5" t="s">
        <v>109</v>
      </c>
      <c r="D13" s="1" t="s">
        <v>83</v>
      </c>
      <c r="E13" s="6" t="s">
        <v>25</v>
      </c>
      <c r="F13" s="1" t="s">
        <v>103</v>
      </c>
      <c r="G13" s="1">
        <f t="shared" si="0"/>
        <v>125</v>
      </c>
      <c r="H13" s="31"/>
      <c r="I13" s="1"/>
      <c r="J13" s="1"/>
      <c r="K13" s="1"/>
      <c r="L13" s="1"/>
      <c r="M13" s="1">
        <v>40</v>
      </c>
      <c r="N13" s="1">
        <v>25</v>
      </c>
      <c r="O13" s="1">
        <v>30</v>
      </c>
      <c r="P13" s="1">
        <v>30</v>
      </c>
      <c r="Q13" s="35"/>
    </row>
    <row r="14" spans="1:17" s="11" customFormat="1" ht="18" customHeight="1" x14ac:dyDescent="0.25">
      <c r="A14" s="1">
        <v>10</v>
      </c>
      <c r="B14" s="1">
        <v>17144</v>
      </c>
      <c r="C14" s="5" t="s">
        <v>148</v>
      </c>
      <c r="D14" s="1" t="s">
        <v>83</v>
      </c>
      <c r="E14" s="6" t="s">
        <v>25</v>
      </c>
      <c r="F14" s="1" t="s">
        <v>54</v>
      </c>
      <c r="G14" s="1">
        <f t="shared" si="0"/>
        <v>100</v>
      </c>
      <c r="H14" s="31"/>
      <c r="I14" s="1"/>
      <c r="J14" s="1"/>
      <c r="K14" s="1"/>
      <c r="L14" s="1"/>
      <c r="M14" s="1"/>
      <c r="N14" s="1">
        <v>45</v>
      </c>
      <c r="O14" s="1">
        <v>55</v>
      </c>
      <c r="P14" s="1"/>
      <c r="Q14" s="35"/>
    </row>
    <row r="15" spans="1:17" s="11" customFormat="1" ht="18" customHeight="1" x14ac:dyDescent="0.25">
      <c r="A15" s="1">
        <v>11</v>
      </c>
      <c r="B15" s="1" t="s">
        <v>112</v>
      </c>
      <c r="C15" s="5" t="s">
        <v>113</v>
      </c>
      <c r="D15" s="1" t="s">
        <v>83</v>
      </c>
      <c r="E15" s="6" t="s">
        <v>37</v>
      </c>
      <c r="F15" s="1" t="s">
        <v>14</v>
      </c>
      <c r="G15" s="1">
        <f t="shared" si="0"/>
        <v>58</v>
      </c>
      <c r="H15" s="31"/>
      <c r="I15" s="1"/>
      <c r="J15" s="1"/>
      <c r="K15" s="1"/>
      <c r="L15" s="1"/>
      <c r="M15" s="1"/>
      <c r="N15" s="1">
        <v>19</v>
      </c>
      <c r="O15" s="1">
        <v>19</v>
      </c>
      <c r="P15" s="1">
        <v>20</v>
      </c>
      <c r="Q15" s="35"/>
    </row>
    <row r="16" spans="1:17" s="11" customFormat="1" ht="18" customHeight="1" x14ac:dyDescent="0.25">
      <c r="A16" s="1">
        <v>12</v>
      </c>
      <c r="B16" s="1">
        <v>56225</v>
      </c>
      <c r="C16" s="5" t="s">
        <v>149</v>
      </c>
      <c r="D16" s="1" t="s">
        <v>83</v>
      </c>
      <c r="E16" s="6" t="s">
        <v>25</v>
      </c>
      <c r="F16" s="1" t="s">
        <v>14</v>
      </c>
      <c r="G16" s="1">
        <f t="shared" si="0"/>
        <v>47</v>
      </c>
      <c r="H16" s="31"/>
      <c r="I16" s="1"/>
      <c r="J16" s="1"/>
      <c r="K16" s="1"/>
      <c r="L16" s="1"/>
      <c r="M16" s="1"/>
      <c r="N16" s="1">
        <v>22</v>
      </c>
      <c r="O16" s="1">
        <v>25</v>
      </c>
      <c r="P16" s="1"/>
      <c r="Q16" s="35"/>
    </row>
    <row r="17" spans="1:17" s="11" customFormat="1" ht="18" customHeight="1" x14ac:dyDescent="0.25">
      <c r="A17" s="1">
        <v>13</v>
      </c>
      <c r="B17" s="1">
        <v>46520</v>
      </c>
      <c r="C17" s="5" t="s">
        <v>272</v>
      </c>
      <c r="D17" s="1" t="s">
        <v>83</v>
      </c>
      <c r="E17" s="6" t="s">
        <v>25</v>
      </c>
      <c r="F17" s="1" t="s">
        <v>273</v>
      </c>
      <c r="G17" s="1">
        <f t="shared" si="0"/>
        <v>30</v>
      </c>
      <c r="H17" s="31"/>
      <c r="I17" s="1"/>
      <c r="J17" s="1"/>
      <c r="K17" s="1"/>
      <c r="L17" s="1"/>
      <c r="M17" s="1"/>
      <c r="N17" s="1">
        <v>30</v>
      </c>
      <c r="O17" s="1"/>
      <c r="P17" s="1"/>
      <c r="Q17" s="35"/>
    </row>
    <row r="18" spans="1:17" s="11" customFormat="1" ht="18" customHeight="1" x14ac:dyDescent="0.25">
      <c r="A18" s="1">
        <v>14</v>
      </c>
      <c r="B18" s="1" t="s">
        <v>110</v>
      </c>
      <c r="C18" s="5" t="s">
        <v>111</v>
      </c>
      <c r="D18" s="1" t="s">
        <v>83</v>
      </c>
      <c r="E18" s="6" t="s">
        <v>25</v>
      </c>
      <c r="F18" s="1" t="s">
        <v>103</v>
      </c>
      <c r="G18" s="1">
        <f t="shared" si="0"/>
        <v>25</v>
      </c>
      <c r="H18" s="31"/>
      <c r="I18" s="1"/>
      <c r="J18" s="1"/>
      <c r="K18" s="1"/>
      <c r="L18" s="1"/>
      <c r="M18" s="1"/>
      <c r="N18" s="1"/>
      <c r="O18" s="1"/>
      <c r="P18" s="1">
        <v>25</v>
      </c>
      <c r="Q18" s="35"/>
    </row>
    <row r="19" spans="1:17" s="11" customFormat="1" ht="18" customHeight="1" x14ac:dyDescent="0.25">
      <c r="A19" s="1">
        <v>15</v>
      </c>
      <c r="B19" s="1">
        <v>61272</v>
      </c>
      <c r="C19" s="5" t="s">
        <v>150</v>
      </c>
      <c r="D19" s="1" t="s">
        <v>83</v>
      </c>
      <c r="E19" s="6" t="s">
        <v>25</v>
      </c>
      <c r="F19" s="1" t="s">
        <v>151</v>
      </c>
      <c r="G19" s="1">
        <f t="shared" si="0"/>
        <v>22</v>
      </c>
      <c r="H19" s="31"/>
      <c r="I19" s="1"/>
      <c r="J19" s="1"/>
      <c r="K19" s="1"/>
      <c r="L19" s="1"/>
      <c r="M19" s="1"/>
      <c r="N19" s="1"/>
      <c r="O19" s="1">
        <v>22</v>
      </c>
      <c r="P19" s="1"/>
      <c r="Q19" s="35"/>
    </row>
    <row r="20" spans="1:17" ht="18" customHeight="1" x14ac:dyDescent="0.25">
      <c r="A20" s="1"/>
      <c r="B20" s="1"/>
      <c r="C20" s="5"/>
      <c r="D20" s="1"/>
      <c r="E20" s="6"/>
      <c r="F20" s="1"/>
      <c r="G20" s="1"/>
      <c r="H20" s="27"/>
      <c r="I20" s="7"/>
      <c r="J20" s="7"/>
      <c r="K20" s="7"/>
      <c r="L20" s="7"/>
      <c r="M20" s="7"/>
      <c r="N20" s="7"/>
      <c r="O20" s="7"/>
      <c r="P20" s="7"/>
      <c r="Q20" s="33"/>
    </row>
    <row r="21" spans="1:17" ht="6.9" customHeight="1" x14ac:dyDescent="0.25">
      <c r="A21" s="37"/>
      <c r="B21" s="32"/>
      <c r="C21" s="38"/>
      <c r="D21" s="32"/>
      <c r="E21" s="39"/>
      <c r="F21" s="32"/>
      <c r="G21" s="40"/>
      <c r="H21" s="32"/>
      <c r="I21" s="41"/>
      <c r="J21" s="41"/>
      <c r="K21" s="41"/>
      <c r="L21" s="41"/>
      <c r="M21" s="41"/>
      <c r="N21" s="41"/>
      <c r="O21" s="41"/>
      <c r="P21" s="41"/>
      <c r="Q21" s="36"/>
    </row>
    <row r="22" spans="1:17" s="8" customFormat="1" ht="12.75" customHeight="1" x14ac:dyDescent="0.25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</row>
  </sheetData>
  <sheetProtection algorithmName="SHA-512" hashValue="9DlWkyAvslbiux86pHQ4pj9YUC08RL1dHK8qvk3j685yDOyPIBAS2zG99Etp63ASESbprh0ZtjGIuq9vx6BOyQ==" saltValue="BstUO2fAoBDHmExFh9VKXw==" spinCount="100000" sheet="1" selectLockedCells="1" selectUnlockedCells="1"/>
  <sortState xmlns:xlrd2="http://schemas.microsoft.com/office/spreadsheetml/2017/richdata2" ref="B5:P19">
    <sortCondition descending="1" ref="G5:G19"/>
  </sortState>
  <mergeCells count="10">
    <mergeCell ref="A2:G2"/>
    <mergeCell ref="A1:G1"/>
    <mergeCell ref="P1:P2"/>
    <mergeCell ref="O1:O2"/>
    <mergeCell ref="N1:N2"/>
    <mergeCell ref="M1:M2"/>
    <mergeCell ref="L1:L2"/>
    <mergeCell ref="K1:K2"/>
    <mergeCell ref="J1:J2"/>
    <mergeCell ref="I1:I2"/>
  </mergeCells>
  <conditionalFormatting sqref="B3:C3">
    <cfRule type="duplicateValues" dxfId="68" priority="1" stopIfTrue="1"/>
  </conditionalFormatting>
  <conditionalFormatting sqref="B5:C19">
    <cfRule type="duplicateValues" dxfId="67" priority="1840" stopIfTrue="1"/>
  </conditionalFormatting>
  <conditionalFormatting sqref="B5:C20">
    <cfRule type="duplicateValues" dxfId="66" priority="1841" stopIfTrue="1"/>
    <cfRule type="duplicateValues" dxfId="65" priority="1842" stopIfTrue="1"/>
  </conditionalFormatting>
  <conditionalFormatting sqref="B20:C22">
    <cfRule type="duplicateValues" dxfId="64" priority="1720" stopIfTrue="1"/>
  </conditionalFormatting>
  <conditionalFormatting sqref="B20:C65534 B1:C2 B4:C4">
    <cfRule type="expression" dxfId="63" priority="1721" stopIfTrue="1">
      <formula>AND(COUNTIF($B$1:$C$2, B1)+COUNTIF($B$4:$C$4, B1)+COUNTIF($B$20:$C$65534, B1)&gt;1,NOT(ISBLANK(B1)))</formula>
    </cfRule>
  </conditionalFormatting>
  <conditionalFormatting sqref="C20">
    <cfRule type="duplicateValues" dxfId="62" priority="2" stopIfTrue="1"/>
  </conditionalFormatting>
  <pageMargins left="0.23622047244094491" right="0" top="3.937007874015748E-2" bottom="3.937007874015748E-2" header="0.19685039370078741" footer="0.19685039370078741"/>
  <pageSetup paperSize="9" scale="93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P12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5546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1" width="6.6640625" style="12" hidden="1" customWidth="1"/>
    <col min="12" max="15" width="6.6640625" style="12" customWidth="1"/>
    <col min="16" max="16" width="1" style="3" customWidth="1"/>
    <col min="17" max="16384" width="9.109375" style="3"/>
  </cols>
  <sheetData>
    <row r="1" spans="1:16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 t="s">
        <v>274</v>
      </c>
      <c r="M1" s="46" t="s">
        <v>269</v>
      </c>
      <c r="N1" s="46" t="s">
        <v>142</v>
      </c>
      <c r="O1" s="46" t="s">
        <v>15</v>
      </c>
      <c r="P1" s="26"/>
    </row>
    <row r="2" spans="1:16" s="4" customFormat="1" ht="136.94999999999999" customHeight="1" x14ac:dyDescent="0.25">
      <c r="A2" s="48" t="s">
        <v>301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>
        <v>45760</v>
      </c>
      <c r="M3" s="19">
        <v>45732</v>
      </c>
      <c r="N3" s="19">
        <v>45731</v>
      </c>
      <c r="O3" s="19">
        <v>45725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 t="s">
        <v>16</v>
      </c>
      <c r="M4" s="21" t="s">
        <v>143</v>
      </c>
      <c r="N4" s="21" t="s">
        <v>143</v>
      </c>
      <c r="O4" s="45" t="s">
        <v>16</v>
      </c>
      <c r="P4" s="34"/>
    </row>
    <row r="5" spans="1:16" s="11" customFormat="1" ht="18" customHeight="1" x14ac:dyDescent="0.25">
      <c r="A5" s="1">
        <v>1</v>
      </c>
      <c r="B5" s="1" t="s">
        <v>134</v>
      </c>
      <c r="C5" s="5" t="s">
        <v>135</v>
      </c>
      <c r="D5" s="1" t="s">
        <v>136</v>
      </c>
      <c r="E5" s="6" t="s">
        <v>37</v>
      </c>
      <c r="F5" s="1" t="s">
        <v>14</v>
      </c>
      <c r="G5" s="1">
        <f>SUM(I5:O5)</f>
        <v>315</v>
      </c>
      <c r="H5" s="30"/>
      <c r="I5" s="7"/>
      <c r="J5" s="7"/>
      <c r="K5" s="7"/>
      <c r="L5" s="7">
        <v>60</v>
      </c>
      <c r="M5" s="7">
        <v>85</v>
      </c>
      <c r="N5" s="7">
        <v>100</v>
      </c>
      <c r="O5" s="7">
        <v>70</v>
      </c>
      <c r="P5" s="35"/>
    </row>
    <row r="6" spans="1:16" s="11" customFormat="1" ht="18" customHeight="1" x14ac:dyDescent="0.25">
      <c r="A6" s="1">
        <v>2</v>
      </c>
      <c r="B6" s="1">
        <v>26601</v>
      </c>
      <c r="C6" s="5" t="s">
        <v>254</v>
      </c>
      <c r="D6" s="1" t="s">
        <v>136</v>
      </c>
      <c r="E6" s="6" t="s">
        <v>66</v>
      </c>
      <c r="F6" s="1" t="s">
        <v>14</v>
      </c>
      <c r="G6" s="1">
        <f>SUM(I6:O6)</f>
        <v>310</v>
      </c>
      <c r="H6" s="30"/>
      <c r="I6" s="7"/>
      <c r="J6" s="7"/>
      <c r="K6" s="7"/>
      <c r="L6" s="7">
        <v>70</v>
      </c>
      <c r="M6" s="7">
        <v>120</v>
      </c>
      <c r="N6" s="7">
        <v>120</v>
      </c>
      <c r="O6" s="7"/>
      <c r="P6" s="35"/>
    </row>
    <row r="7" spans="1:16" s="11" customFormat="1" ht="18" customHeight="1" x14ac:dyDescent="0.25">
      <c r="A7" s="1">
        <v>3</v>
      </c>
      <c r="B7" s="1">
        <v>17242</v>
      </c>
      <c r="C7" s="5" t="s">
        <v>253</v>
      </c>
      <c r="D7" s="1" t="s">
        <v>136</v>
      </c>
      <c r="E7" s="6" t="s">
        <v>211</v>
      </c>
      <c r="F7" s="1" t="s">
        <v>212</v>
      </c>
      <c r="G7" s="1">
        <f>SUM(I7:O7)</f>
        <v>300</v>
      </c>
      <c r="H7" s="30"/>
      <c r="I7" s="7"/>
      <c r="J7" s="7"/>
      <c r="K7" s="7"/>
      <c r="L7" s="7"/>
      <c r="M7" s="7">
        <v>150</v>
      </c>
      <c r="N7" s="7">
        <v>150</v>
      </c>
      <c r="O7" s="7"/>
      <c r="P7" s="35"/>
    </row>
    <row r="8" spans="1:16" s="11" customFormat="1" ht="18" customHeight="1" x14ac:dyDescent="0.25">
      <c r="A8" s="1">
        <v>4</v>
      </c>
      <c r="B8" s="1" t="s">
        <v>137</v>
      </c>
      <c r="C8" s="5" t="s">
        <v>138</v>
      </c>
      <c r="D8" s="1" t="s">
        <v>136</v>
      </c>
      <c r="E8" s="6" t="s">
        <v>37</v>
      </c>
      <c r="F8" s="1" t="s">
        <v>14</v>
      </c>
      <c r="G8" s="1">
        <f>SUM(I8:O8)</f>
        <v>195</v>
      </c>
      <c r="H8" s="30"/>
      <c r="I8" s="7"/>
      <c r="J8" s="7"/>
      <c r="K8" s="7"/>
      <c r="L8" s="7">
        <v>50</v>
      </c>
      <c r="M8" s="7"/>
      <c r="N8" s="7">
        <v>85</v>
      </c>
      <c r="O8" s="7">
        <v>60</v>
      </c>
      <c r="P8" s="35"/>
    </row>
    <row r="9" spans="1:16" s="11" customFormat="1" ht="18" customHeight="1" x14ac:dyDescent="0.25">
      <c r="A9" s="1">
        <v>5</v>
      </c>
      <c r="B9" s="1">
        <v>25378</v>
      </c>
      <c r="C9" s="5" t="s">
        <v>255</v>
      </c>
      <c r="D9" s="1" t="s">
        <v>136</v>
      </c>
      <c r="E9" s="6" t="s">
        <v>25</v>
      </c>
      <c r="F9" s="1" t="s">
        <v>14</v>
      </c>
      <c r="G9" s="1">
        <f>SUM(I9:O9)</f>
        <v>100</v>
      </c>
      <c r="H9" s="30"/>
      <c r="I9" s="7"/>
      <c r="J9" s="7"/>
      <c r="K9" s="7"/>
      <c r="L9" s="7"/>
      <c r="M9" s="7">
        <v>100</v>
      </c>
      <c r="N9" s="7"/>
      <c r="O9" s="7"/>
      <c r="P9" s="35"/>
    </row>
    <row r="10" spans="1:16" ht="18" customHeight="1" x14ac:dyDescent="0.25">
      <c r="A10" s="1"/>
      <c r="B10" s="1"/>
      <c r="C10" s="5"/>
      <c r="D10" s="1"/>
      <c r="E10" s="6"/>
      <c r="F10" s="1"/>
      <c r="G10" s="1"/>
      <c r="H10" s="27"/>
      <c r="I10" s="7"/>
      <c r="J10" s="7"/>
      <c r="K10" s="7"/>
      <c r="L10" s="7"/>
      <c r="M10" s="7"/>
      <c r="N10" s="7"/>
      <c r="O10" s="7"/>
      <c r="P10" s="33"/>
    </row>
    <row r="11" spans="1:16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36"/>
    </row>
    <row r="12" spans="1:16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</row>
  </sheetData>
  <sheetProtection algorithmName="SHA-512" hashValue="5XArZnf2vf/OJilkGDFas5M1E8lgr1Ychw3iuHmbscAYf+eNE9NZtF9R/gvyNGb89pm/Qjx7XV5bdtAeDFAHqg==" saltValue="0hKgD0BU7nQo3GFLZDwiSw==" spinCount="100000" sheet="1" selectLockedCells="1" selectUnlockedCells="1"/>
  <sortState xmlns:xlrd2="http://schemas.microsoft.com/office/spreadsheetml/2017/richdata2" ref="B5:O9">
    <sortCondition descending="1" ref="G5:G9"/>
  </sortState>
  <mergeCells count="9">
    <mergeCell ref="A2:G2"/>
    <mergeCell ref="A1:G1"/>
    <mergeCell ref="O1:O2"/>
    <mergeCell ref="N1:N2"/>
    <mergeCell ref="M1:M2"/>
    <mergeCell ref="L1:L2"/>
    <mergeCell ref="K1:K2"/>
    <mergeCell ref="J1:J2"/>
    <mergeCell ref="I1:I2"/>
  </mergeCells>
  <conditionalFormatting sqref="B3:C3">
    <cfRule type="duplicateValues" dxfId="61" priority="6" stopIfTrue="1"/>
  </conditionalFormatting>
  <conditionalFormatting sqref="B5:C9">
    <cfRule type="duplicateValues" dxfId="60" priority="1771" stopIfTrue="1"/>
  </conditionalFormatting>
  <conditionalFormatting sqref="B5:C10">
    <cfRule type="duplicateValues" dxfId="59" priority="1772" stopIfTrue="1"/>
    <cfRule type="duplicateValues" dxfId="58" priority="1773" stopIfTrue="1"/>
    <cfRule type="duplicateValues" dxfId="57" priority="1774" stopIfTrue="1"/>
  </conditionalFormatting>
  <conditionalFormatting sqref="B10:C12">
    <cfRule type="duplicateValues" dxfId="56" priority="1489" stopIfTrue="1"/>
  </conditionalFormatting>
  <conditionalFormatting sqref="B10:C65538 B1:C2 B4:C4">
    <cfRule type="expression" dxfId="55" priority="1470" stopIfTrue="1">
      <formula>AND(COUNTIF($B$1:$C$2, B1)+COUNTIF($B$4:$C$4, B1)+COUNTIF($B$10:$C$65538, B1)&gt;1,NOT(ISBLANK(B1)))</formula>
    </cfRule>
  </conditionalFormatting>
  <conditionalFormatting sqref="C1:C1048576">
    <cfRule type="duplicateValues" dxfId="54" priority="1" stopIfTrue="1"/>
    <cfRule type="duplicateValues" dxfId="53" priority="2" stopIfTrue="1"/>
    <cfRule type="duplicateValues" dxfId="52" priority="3" stopIfTrue="1"/>
    <cfRule type="duplicateValues" dxfId="51" priority="4" stopIfTrue="1"/>
    <cfRule type="duplicateValues" dxfId="50" priority="5" stopIfTrue="1"/>
  </conditionalFormatting>
  <conditionalFormatting sqref="C10">
    <cfRule type="duplicateValues" dxfId="49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O11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6.6640625" style="12" hidden="1" customWidth="1"/>
    <col min="11" max="14" width="6.6640625" style="12" customWidth="1"/>
    <col min="15" max="15" width="1" style="3" customWidth="1"/>
    <col min="16" max="16384" width="9.109375" style="3"/>
  </cols>
  <sheetData>
    <row r="1" spans="1:15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 t="s">
        <v>274</v>
      </c>
      <c r="L1" s="46" t="s">
        <v>269</v>
      </c>
      <c r="M1" s="46" t="s">
        <v>142</v>
      </c>
      <c r="N1" s="46" t="s">
        <v>15</v>
      </c>
      <c r="O1" s="26"/>
    </row>
    <row r="2" spans="1:15" s="4" customFormat="1" ht="160.19999999999999" customHeight="1" x14ac:dyDescent="0.25">
      <c r="A2" s="48" t="s">
        <v>302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33"/>
    </row>
    <row r="3" spans="1:1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45760</v>
      </c>
      <c r="L3" s="19">
        <v>45732</v>
      </c>
      <c r="M3" s="19">
        <v>45731</v>
      </c>
      <c r="N3" s="19">
        <v>45725</v>
      </c>
      <c r="O3" s="33"/>
    </row>
    <row r="4" spans="1:15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 t="s">
        <v>16</v>
      </c>
      <c r="L4" s="21" t="s">
        <v>143</v>
      </c>
      <c r="M4" s="21" t="s">
        <v>143</v>
      </c>
      <c r="N4" s="45" t="s">
        <v>16</v>
      </c>
      <c r="O4" s="34"/>
    </row>
    <row r="5" spans="1:15" s="11" customFormat="1" ht="18" customHeight="1" x14ac:dyDescent="0.25">
      <c r="A5" s="1">
        <v>1</v>
      </c>
      <c r="B5" s="1" t="s">
        <v>92</v>
      </c>
      <c r="C5" s="5" t="s">
        <v>93</v>
      </c>
      <c r="D5" s="1" t="s">
        <v>82</v>
      </c>
      <c r="E5" s="6" t="s">
        <v>13</v>
      </c>
      <c r="F5" s="1" t="s">
        <v>14</v>
      </c>
      <c r="G5" s="1">
        <f>SUM(I5:N5)</f>
        <v>440</v>
      </c>
      <c r="H5" s="30"/>
      <c r="I5" s="7"/>
      <c r="J5" s="7"/>
      <c r="K5" s="7">
        <v>70</v>
      </c>
      <c r="L5" s="7">
        <v>150</v>
      </c>
      <c r="M5" s="7">
        <v>150</v>
      </c>
      <c r="N5" s="1">
        <v>70</v>
      </c>
      <c r="O5" s="35"/>
    </row>
    <row r="6" spans="1:15" s="11" customFormat="1" ht="18" customHeight="1" x14ac:dyDescent="0.25">
      <c r="A6" s="1">
        <v>2</v>
      </c>
      <c r="B6" s="1">
        <v>25341</v>
      </c>
      <c r="C6" s="5" t="s">
        <v>240</v>
      </c>
      <c r="D6" s="1" t="s">
        <v>82</v>
      </c>
      <c r="E6" s="22" t="s">
        <v>230</v>
      </c>
      <c r="F6" s="23" t="s">
        <v>151</v>
      </c>
      <c r="G6" s="1">
        <f>SUM(I6:N6)</f>
        <v>220</v>
      </c>
      <c r="H6" s="31"/>
      <c r="I6" s="1"/>
      <c r="J6" s="1"/>
      <c r="K6" s="1"/>
      <c r="L6" s="1">
        <v>100</v>
      </c>
      <c r="M6" s="1">
        <v>120</v>
      </c>
      <c r="N6" s="1"/>
      <c r="O6" s="31"/>
    </row>
    <row r="7" spans="1:15" s="11" customFormat="1" ht="18" customHeight="1" x14ac:dyDescent="0.25">
      <c r="A7" s="1">
        <v>2</v>
      </c>
      <c r="B7" s="1">
        <v>20780</v>
      </c>
      <c r="C7" s="5" t="s">
        <v>241</v>
      </c>
      <c r="D7" s="1" t="s">
        <v>82</v>
      </c>
      <c r="E7" s="22" t="s">
        <v>211</v>
      </c>
      <c r="F7" s="23" t="s">
        <v>212</v>
      </c>
      <c r="G7" s="1">
        <f>SUM(I7:N7)</f>
        <v>220</v>
      </c>
      <c r="H7" s="31"/>
      <c r="I7" s="1"/>
      <c r="J7" s="1"/>
      <c r="K7" s="1"/>
      <c r="L7" s="1">
        <v>120</v>
      </c>
      <c r="M7" s="1">
        <v>100</v>
      </c>
      <c r="N7" s="1"/>
      <c r="O7" s="31"/>
    </row>
    <row r="8" spans="1:15" s="11" customFormat="1" ht="18" customHeight="1" x14ac:dyDescent="0.25">
      <c r="A8" s="1">
        <v>4</v>
      </c>
      <c r="B8" s="1">
        <v>47077</v>
      </c>
      <c r="C8" s="5" t="s">
        <v>242</v>
      </c>
      <c r="D8" s="1" t="s">
        <v>82</v>
      </c>
      <c r="E8" s="6" t="s">
        <v>25</v>
      </c>
      <c r="F8" s="1" t="s">
        <v>14</v>
      </c>
      <c r="G8" s="1">
        <f>SUM(I8:N8)</f>
        <v>170</v>
      </c>
      <c r="H8" s="30"/>
      <c r="I8" s="7"/>
      <c r="J8" s="7"/>
      <c r="K8" s="7"/>
      <c r="L8" s="7">
        <v>85</v>
      </c>
      <c r="M8" s="7">
        <v>85</v>
      </c>
      <c r="N8" s="1"/>
      <c r="O8" s="31"/>
    </row>
    <row r="9" spans="1:15" s="11" customFormat="1" ht="18" customHeight="1" x14ac:dyDescent="0.25">
      <c r="A9" s="1"/>
      <c r="B9" s="1"/>
      <c r="C9" s="5"/>
      <c r="D9" s="1"/>
      <c r="E9" s="6"/>
      <c r="F9" s="1"/>
      <c r="G9" s="1"/>
      <c r="H9" s="30"/>
      <c r="I9" s="7"/>
      <c r="J9" s="7"/>
      <c r="K9" s="7"/>
      <c r="L9" s="7"/>
      <c r="M9" s="7"/>
      <c r="N9" s="7"/>
      <c r="O9" s="35"/>
    </row>
    <row r="10" spans="1:15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36"/>
    </row>
    <row r="11" spans="1:15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</row>
  </sheetData>
  <sheetProtection algorithmName="SHA-512" hashValue="fl9EHxj4GuOFJmw9EBbdpEurdGYNKoZmgULShyZ4LSRGwDJFzKqjda2DUCgjFm/0moPx0keku9d2UipsAKh0Fw==" saltValue="XCLp0CJlouCm5D26A7FG6A==" spinCount="100000" sheet="1" selectLockedCells="1" selectUnlockedCells="1"/>
  <sortState xmlns:xlrd2="http://schemas.microsoft.com/office/spreadsheetml/2017/richdata2" ref="B5:N8">
    <sortCondition descending="1" ref="G5:G8"/>
  </sortState>
  <mergeCells count="8">
    <mergeCell ref="N1:N2"/>
    <mergeCell ref="M1:M2"/>
    <mergeCell ref="A2:G2"/>
    <mergeCell ref="A1:G1"/>
    <mergeCell ref="L1:L2"/>
    <mergeCell ref="K1:K2"/>
    <mergeCell ref="J1:J2"/>
    <mergeCell ref="I1:I2"/>
  </mergeCells>
  <conditionalFormatting sqref="B3:C3">
    <cfRule type="duplicateValues" dxfId="48" priority="2" stopIfTrue="1"/>
  </conditionalFormatting>
  <conditionalFormatting sqref="B5:C9">
    <cfRule type="duplicateValues" dxfId="47" priority="1775" stopIfTrue="1"/>
    <cfRule type="duplicateValues" dxfId="46" priority="1776" stopIfTrue="1"/>
  </conditionalFormatting>
  <conditionalFormatting sqref="B9:C9">
    <cfRule type="duplicateValues" dxfId="45" priority="1505" stopIfTrue="1"/>
  </conditionalFormatting>
  <conditionalFormatting sqref="B9:C11">
    <cfRule type="expression" dxfId="44" priority="1779" stopIfTrue="1">
      <formula>AND(COUNTIF($B$9:$C$11, B9)+COUNTIF(#REF!, B9)&gt;1,NOT(ISBLANK(B9)))</formula>
    </cfRule>
  </conditionalFormatting>
  <conditionalFormatting sqref="B9:C65535 B1:C2 B4:C4">
    <cfRule type="expression" dxfId="43" priority="1780" stopIfTrue="1">
      <formula>AND(COUNTIF($B$1:$C$2, B1)+COUNTIF($B$4:$C$4, B1)+COUNTIF($B$9:$C$65535, B1)&gt;1,NOT(ISBLANK(B1)))</formula>
    </cfRule>
  </conditionalFormatting>
  <conditionalFormatting sqref="C1:C1048576">
    <cfRule type="duplicateValues" dxfId="42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Q9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" style="3" customWidth="1"/>
    <col min="4" max="4" width="8.44140625" style="2" bestFit="1" customWidth="1"/>
    <col min="5" max="5" width="50.5546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2" width="6.6640625" style="12" hidden="1" customWidth="1"/>
    <col min="13" max="14" width="6.6640625" style="12" customWidth="1"/>
    <col min="15" max="15" width="7.33203125" style="12" bestFit="1" customWidth="1"/>
    <col min="16" max="16" width="6.6640625" style="12" customWidth="1"/>
    <col min="17" max="17" width="1" style="3" customWidth="1"/>
    <col min="18" max="16384" width="9.109375" style="3"/>
  </cols>
  <sheetData>
    <row r="1" spans="1:17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274</v>
      </c>
      <c r="N1" s="46" t="s">
        <v>269</v>
      </c>
      <c r="O1" s="46" t="s">
        <v>142</v>
      </c>
      <c r="P1" s="46" t="s">
        <v>15</v>
      </c>
      <c r="Q1" s="26"/>
    </row>
    <row r="2" spans="1:17" s="4" customFormat="1" ht="146.4" customHeight="1" x14ac:dyDescent="0.25">
      <c r="A2" s="48" t="s">
        <v>303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45760</v>
      </c>
      <c r="N3" s="19">
        <v>45732</v>
      </c>
      <c r="O3" s="19">
        <v>45731</v>
      </c>
      <c r="P3" s="19">
        <v>45725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 t="s">
        <v>16</v>
      </c>
      <c r="N4" s="21" t="s">
        <v>143</v>
      </c>
      <c r="O4" s="21" t="s">
        <v>143</v>
      </c>
      <c r="P4" s="45" t="s">
        <v>16</v>
      </c>
      <c r="Q4" s="34"/>
    </row>
    <row r="5" spans="1:17" s="11" customFormat="1" ht="18" customHeight="1" x14ac:dyDescent="0.25">
      <c r="A5" s="1">
        <v>1</v>
      </c>
      <c r="B5" s="1" t="s">
        <v>131</v>
      </c>
      <c r="C5" s="5" t="s">
        <v>132</v>
      </c>
      <c r="D5" s="1" t="s">
        <v>133</v>
      </c>
      <c r="E5" s="6" t="s">
        <v>13</v>
      </c>
      <c r="F5" s="1" t="s">
        <v>14</v>
      </c>
      <c r="G5" s="1">
        <f>SUM(I5:P5)</f>
        <v>370</v>
      </c>
      <c r="H5" s="30"/>
      <c r="I5" s="7"/>
      <c r="J5" s="7"/>
      <c r="K5" s="7"/>
      <c r="L5" s="7"/>
      <c r="M5" s="7">
        <v>60</v>
      </c>
      <c r="N5" s="7">
        <v>120</v>
      </c>
      <c r="O5" s="7">
        <v>120</v>
      </c>
      <c r="P5" s="7">
        <v>70</v>
      </c>
      <c r="Q5" s="35"/>
    </row>
    <row r="6" spans="1:17" s="11" customFormat="1" ht="18" customHeight="1" x14ac:dyDescent="0.25">
      <c r="A6" s="1">
        <v>1</v>
      </c>
      <c r="B6" s="1">
        <v>17135</v>
      </c>
      <c r="C6" s="5" t="s">
        <v>251</v>
      </c>
      <c r="D6" s="1" t="s">
        <v>133</v>
      </c>
      <c r="E6" s="6" t="s">
        <v>252</v>
      </c>
      <c r="F6" s="1" t="s">
        <v>14</v>
      </c>
      <c r="G6" s="1">
        <f>SUM(I6:P6)</f>
        <v>370</v>
      </c>
      <c r="H6" s="30"/>
      <c r="I6" s="7"/>
      <c r="J6" s="7"/>
      <c r="K6" s="7"/>
      <c r="L6" s="7"/>
      <c r="M6" s="7">
        <v>70</v>
      </c>
      <c r="N6" s="7">
        <v>150</v>
      </c>
      <c r="O6" s="7">
        <v>150</v>
      </c>
      <c r="P6" s="7"/>
      <c r="Q6" s="35"/>
    </row>
    <row r="7" spans="1:17" s="11" customFormat="1" ht="18" customHeight="1" x14ac:dyDescent="0.25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7"/>
      <c r="M7" s="7"/>
      <c r="N7" s="7"/>
      <c r="O7" s="7"/>
      <c r="P7" s="7"/>
      <c r="Q7" s="35"/>
    </row>
    <row r="8" spans="1:17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36"/>
    </row>
    <row r="9" spans="1:17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</row>
  </sheetData>
  <sheetProtection algorithmName="SHA-512" hashValue="9o8u1wbFHU02VG/qdnivWog8tkoLz6c6eJTF7FwjglB8+oluqoOE9Mct7XCs+5rprR+jinPAOvlBwI3UagwgAg==" saltValue="1mNGcw27pFVpgvYQWw+gAg==" spinCount="100000" sheet="1" selectLockedCells="1" selectUnlockedCells="1"/>
  <mergeCells count="10">
    <mergeCell ref="A1:G1"/>
    <mergeCell ref="I1:I2"/>
    <mergeCell ref="O1:O2"/>
    <mergeCell ref="P1:P2"/>
    <mergeCell ref="A2:G2"/>
    <mergeCell ref="N1:N2"/>
    <mergeCell ref="M1:M2"/>
    <mergeCell ref="L1:L2"/>
    <mergeCell ref="J1:J2"/>
    <mergeCell ref="K1:K2"/>
  </mergeCells>
  <conditionalFormatting sqref="B1:C2 B4:C4 B7:C65536">
    <cfRule type="expression" dxfId="41" priority="1511" stopIfTrue="1">
      <formula>AND(COUNTIF($B$1:$C$2, B1)+COUNTIF($B$4:$C$4, B1)+COUNTIF($B$7:$C$65536, B1)&gt;1,NOT(ISBLANK(B1)))</formula>
    </cfRule>
  </conditionalFormatting>
  <conditionalFormatting sqref="B3:C3">
    <cfRule type="duplicateValues" dxfId="40" priority="2" stopIfTrue="1"/>
  </conditionalFormatting>
  <conditionalFormatting sqref="B5:C7">
    <cfRule type="duplicateValues" dxfId="39" priority="1519" stopIfTrue="1"/>
    <cfRule type="duplicateValues" dxfId="38" priority="1520" stopIfTrue="1"/>
  </conditionalFormatting>
  <conditionalFormatting sqref="B7:C7">
    <cfRule type="duplicateValues" dxfId="37" priority="1518" stopIfTrue="1"/>
  </conditionalFormatting>
  <conditionalFormatting sqref="B7:C9">
    <cfRule type="expression" dxfId="36" priority="1523" stopIfTrue="1">
      <formula>AND(COUNTIF($B$7:$C$9, B7)+COUNTIF(#REF!, B7)&gt;1,NOT(ISBLANK(B7)))</formula>
    </cfRule>
  </conditionalFormatting>
  <conditionalFormatting sqref="C1:C1048576">
    <cfRule type="duplicateValues" dxfId="35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O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7.5546875" style="3" customWidth="1"/>
    <col min="4" max="4" width="8.44140625" style="2" bestFit="1" customWidth="1"/>
    <col min="5" max="5" width="56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3" width="6.6640625" style="12" hidden="1" customWidth="1"/>
    <col min="14" max="14" width="6.6640625" style="12" customWidth="1"/>
    <col min="15" max="15" width="1" style="3" customWidth="1"/>
    <col min="16" max="16384" width="9.109375" style="3"/>
  </cols>
  <sheetData>
    <row r="1" spans="1:15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274</v>
      </c>
      <c r="O1" s="26"/>
    </row>
    <row r="2" spans="1:15" s="4" customFormat="1" ht="127.2" customHeight="1" x14ac:dyDescent="0.25">
      <c r="A2" s="48" t="s">
        <v>304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33"/>
    </row>
    <row r="3" spans="1:1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45760</v>
      </c>
      <c r="O3" s="33"/>
    </row>
    <row r="4" spans="1:15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 t="s">
        <v>16</v>
      </c>
      <c r="O4" s="34"/>
    </row>
    <row r="5" spans="1:15" s="11" customFormat="1" ht="18" customHeight="1" x14ac:dyDescent="0.25">
      <c r="A5" s="1">
        <v>1</v>
      </c>
      <c r="B5" s="1" t="s">
        <v>280</v>
      </c>
      <c r="C5" s="5" t="s">
        <v>281</v>
      </c>
      <c r="D5" s="1" t="s">
        <v>282</v>
      </c>
      <c r="E5" s="6" t="s">
        <v>279</v>
      </c>
      <c r="F5" s="1" t="s">
        <v>14</v>
      </c>
      <c r="G5" s="1">
        <f>SUM(I5:N5)</f>
        <v>70</v>
      </c>
      <c r="H5" s="30"/>
      <c r="I5" s="7"/>
      <c r="J5" s="7"/>
      <c r="K5" s="7"/>
      <c r="L5" s="7"/>
      <c r="M5" s="7"/>
      <c r="N5" s="7">
        <v>70</v>
      </c>
      <c r="O5" s="35"/>
    </row>
    <row r="6" spans="1:15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7"/>
      <c r="O6" s="35"/>
    </row>
    <row r="7" spans="1:15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36"/>
    </row>
    <row r="8" spans="1:15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</row>
  </sheetData>
  <sheetProtection algorithmName="SHA-512" hashValue="dwcMCuq6CnX8HqfJWBhywSBwyiyOHmDli4Z6kvsJjqd4NOV257ywzk39JVIHyfgojnGkPruGJ8KZyp5a16sEKw==" saltValue="DDNU2IGw0eb8YDAeJlODyQ==" spinCount="100000" sheet="1" selectLockedCells="1" selectUnlockedCells="1"/>
  <mergeCells count="8">
    <mergeCell ref="A1:G1"/>
    <mergeCell ref="I1:I2"/>
    <mergeCell ref="M1:M2"/>
    <mergeCell ref="N1:N2"/>
    <mergeCell ref="A2:G2"/>
    <mergeCell ref="L1:L2"/>
    <mergeCell ref="J1:J2"/>
    <mergeCell ref="K1:K2"/>
  </mergeCells>
  <conditionalFormatting sqref="B1:C2 B4:C4 B6:C65536">
    <cfRule type="expression" dxfId="34" priority="1538" stopIfTrue="1">
      <formula>AND(COUNTIF($B$1:$C$2, B1)+COUNTIF($B$4:$C$4, B1)+COUNTIF($B$6:$C$65536, B1)&gt;1,NOT(ISBLANK(B1)))</formula>
    </cfRule>
  </conditionalFormatting>
  <conditionalFormatting sqref="B3:C3">
    <cfRule type="duplicateValues" dxfId="33" priority="2" stopIfTrue="1"/>
  </conditionalFormatting>
  <conditionalFormatting sqref="B5:C6">
    <cfRule type="duplicateValues" dxfId="32" priority="1546" stopIfTrue="1"/>
    <cfRule type="duplicateValues" dxfId="31" priority="1547" stopIfTrue="1"/>
  </conditionalFormatting>
  <conditionalFormatting sqref="B6:C6">
    <cfRule type="duplicateValues" dxfId="30" priority="1545" stopIfTrue="1"/>
  </conditionalFormatting>
  <conditionalFormatting sqref="B6:C8">
    <cfRule type="expression" dxfId="29" priority="1550" stopIfTrue="1">
      <formula>AND(COUNTIF($B$6:$C$8, B6)+COUNTIF(#REF!, B6)&gt;1,NOT(ISBLANK(B6)))</formula>
    </cfRule>
  </conditionalFormatting>
  <conditionalFormatting sqref="C1:C1048576">
    <cfRule type="duplicateValues" dxfId="28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Q12"/>
  <sheetViews>
    <sheetView zoomScale="80" zoomScaleNormal="80" workbookViewId="0">
      <selection activeCell="J1" sqref="J1:L1048576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2" width="6.6640625" style="12" hidden="1" customWidth="1"/>
    <col min="13" max="16" width="6.6640625" style="12" customWidth="1"/>
    <col min="17" max="17" width="1" style="3" customWidth="1"/>
    <col min="18" max="16384" width="9.109375" style="3"/>
  </cols>
  <sheetData>
    <row r="1" spans="1:17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274</v>
      </c>
      <c r="N1" s="46" t="s">
        <v>269</v>
      </c>
      <c r="O1" s="46" t="s">
        <v>142</v>
      </c>
      <c r="P1" s="46" t="s">
        <v>15</v>
      </c>
      <c r="Q1" s="26"/>
    </row>
    <row r="2" spans="1:17" s="4" customFormat="1" ht="140.4" customHeight="1" x14ac:dyDescent="0.25">
      <c r="A2" s="48" t="s">
        <v>305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45760</v>
      </c>
      <c r="N3" s="19">
        <v>45732</v>
      </c>
      <c r="O3" s="19">
        <v>45731</v>
      </c>
      <c r="P3" s="19">
        <v>45725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 t="s">
        <v>16</v>
      </c>
      <c r="N4" s="21" t="s">
        <v>143</v>
      </c>
      <c r="O4" s="21" t="s">
        <v>143</v>
      </c>
      <c r="P4" s="45" t="s">
        <v>16</v>
      </c>
      <c r="Q4" s="34"/>
    </row>
    <row r="5" spans="1:17" s="11" customFormat="1" ht="18" customHeight="1" x14ac:dyDescent="0.25">
      <c r="A5" s="1">
        <v>1</v>
      </c>
      <c r="B5" s="1" t="s">
        <v>79</v>
      </c>
      <c r="C5" s="5" t="s">
        <v>80</v>
      </c>
      <c r="D5" s="1" t="s">
        <v>81</v>
      </c>
      <c r="E5" s="22" t="s">
        <v>37</v>
      </c>
      <c r="F5" s="23" t="s">
        <v>14</v>
      </c>
      <c r="G5" s="1">
        <f>SUM(I5:P5)</f>
        <v>380</v>
      </c>
      <c r="H5" s="31"/>
      <c r="I5" s="1"/>
      <c r="J5" s="1"/>
      <c r="K5" s="1"/>
      <c r="L5" s="1"/>
      <c r="M5" s="1">
        <v>70</v>
      </c>
      <c r="N5" s="1">
        <v>120</v>
      </c>
      <c r="O5" s="1">
        <v>120</v>
      </c>
      <c r="P5" s="1">
        <v>70</v>
      </c>
      <c r="Q5" s="35"/>
    </row>
    <row r="6" spans="1:17" s="11" customFormat="1" ht="18" customHeight="1" x14ac:dyDescent="0.25">
      <c r="A6" s="1">
        <v>2</v>
      </c>
      <c r="B6" s="1">
        <v>23698</v>
      </c>
      <c r="C6" s="5" t="s">
        <v>239</v>
      </c>
      <c r="D6" s="1" t="s">
        <v>81</v>
      </c>
      <c r="E6" s="6" t="s">
        <v>128</v>
      </c>
      <c r="F6" s="23" t="s">
        <v>103</v>
      </c>
      <c r="G6" s="1">
        <f>SUM(I6:P6)</f>
        <v>300</v>
      </c>
      <c r="H6" s="30"/>
      <c r="I6" s="7"/>
      <c r="J6" s="7"/>
      <c r="K6" s="7"/>
      <c r="L6" s="7"/>
      <c r="M6" s="7"/>
      <c r="N6" s="7">
        <v>150</v>
      </c>
      <c r="O6" s="1">
        <v>150</v>
      </c>
      <c r="P6" s="1"/>
      <c r="Q6" s="31"/>
    </row>
    <row r="7" spans="1:17" s="11" customFormat="1" ht="18" customHeight="1" x14ac:dyDescent="0.25">
      <c r="A7" s="1">
        <v>3</v>
      </c>
      <c r="B7" s="1" t="s">
        <v>86</v>
      </c>
      <c r="C7" s="5" t="s">
        <v>87</v>
      </c>
      <c r="D7" s="1" t="s">
        <v>81</v>
      </c>
      <c r="E7" s="22" t="s">
        <v>25</v>
      </c>
      <c r="F7" s="23" t="s">
        <v>14</v>
      </c>
      <c r="G7" s="1">
        <f>SUM(I7:P7)</f>
        <v>295</v>
      </c>
      <c r="H7" s="31"/>
      <c r="I7" s="1"/>
      <c r="J7" s="1"/>
      <c r="K7" s="1"/>
      <c r="L7" s="1"/>
      <c r="M7" s="1">
        <v>50</v>
      </c>
      <c r="N7" s="1">
        <v>100</v>
      </c>
      <c r="O7" s="1">
        <v>85</v>
      </c>
      <c r="P7" s="1">
        <v>60</v>
      </c>
      <c r="Q7" s="35"/>
    </row>
    <row r="8" spans="1:17" s="11" customFormat="1" ht="18" customHeight="1" x14ac:dyDescent="0.25">
      <c r="A8" s="1">
        <v>3</v>
      </c>
      <c r="B8" s="1" t="s">
        <v>88</v>
      </c>
      <c r="C8" s="5" t="s">
        <v>89</v>
      </c>
      <c r="D8" s="1" t="s">
        <v>81</v>
      </c>
      <c r="E8" s="22" t="s">
        <v>25</v>
      </c>
      <c r="F8" s="23" t="s">
        <v>14</v>
      </c>
      <c r="G8" s="1">
        <f>SUM(I8:P8)</f>
        <v>295</v>
      </c>
      <c r="H8" s="31"/>
      <c r="I8" s="1"/>
      <c r="J8" s="1"/>
      <c r="K8" s="1"/>
      <c r="L8" s="1"/>
      <c r="M8" s="1">
        <v>60</v>
      </c>
      <c r="N8" s="1">
        <v>85</v>
      </c>
      <c r="O8" s="1">
        <v>100</v>
      </c>
      <c r="P8" s="1">
        <v>50</v>
      </c>
      <c r="Q8" s="35"/>
    </row>
    <row r="9" spans="1:17" s="11" customFormat="1" ht="18" customHeight="1" x14ac:dyDescent="0.25">
      <c r="A9" s="1">
        <v>5</v>
      </c>
      <c r="B9" s="1" t="s">
        <v>90</v>
      </c>
      <c r="C9" s="5" t="s">
        <v>91</v>
      </c>
      <c r="D9" s="1" t="s">
        <v>81</v>
      </c>
      <c r="E9" s="22" t="s">
        <v>25</v>
      </c>
      <c r="F9" s="23" t="s">
        <v>14</v>
      </c>
      <c r="G9" s="1">
        <f>SUM(I9:P9)</f>
        <v>165</v>
      </c>
      <c r="H9" s="31"/>
      <c r="I9" s="1"/>
      <c r="J9" s="1"/>
      <c r="K9" s="1"/>
      <c r="L9" s="1"/>
      <c r="M9" s="1">
        <v>45</v>
      </c>
      <c r="N9" s="1"/>
      <c r="O9" s="1">
        <v>75</v>
      </c>
      <c r="P9" s="1">
        <v>45</v>
      </c>
      <c r="Q9" s="35"/>
    </row>
    <row r="10" spans="1:17" s="11" customFormat="1" ht="18" customHeight="1" x14ac:dyDescent="0.25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35"/>
    </row>
    <row r="11" spans="1:17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36"/>
    </row>
    <row r="12" spans="1:17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</row>
  </sheetData>
  <sheetProtection algorithmName="SHA-512" hashValue="nV6Z0hP9X3A/qip6yCR4/9582HPwqDz2KB8vhf9xKUAYMitPxW5LYpEXR/NVArTHOjvk/5x7MfNMh4H9gcEibg==" saltValue="+O+nd98mU7lkyrIe3fSHfg==" spinCount="100000" sheet="1" selectLockedCells="1" selectUnlockedCells="1"/>
  <sortState xmlns:xlrd2="http://schemas.microsoft.com/office/spreadsheetml/2017/richdata2" ref="B5:P9">
    <sortCondition descending="1" ref="G5:G9"/>
  </sortState>
  <mergeCells count="10">
    <mergeCell ref="P1:P2"/>
    <mergeCell ref="A2:G2"/>
    <mergeCell ref="A1:G1"/>
    <mergeCell ref="I1:I2"/>
    <mergeCell ref="O1:O2"/>
    <mergeCell ref="N1:N2"/>
    <mergeCell ref="M1:M2"/>
    <mergeCell ref="L1:L2"/>
    <mergeCell ref="K1:K2"/>
    <mergeCell ref="J1:J2"/>
  </mergeCells>
  <conditionalFormatting sqref="B3:C3">
    <cfRule type="duplicateValues" dxfId="27" priority="2" stopIfTrue="1"/>
  </conditionalFormatting>
  <conditionalFormatting sqref="B5:C10">
    <cfRule type="duplicateValues" dxfId="26" priority="1876" stopIfTrue="1"/>
    <cfRule type="duplicateValues" dxfId="25" priority="1877" stopIfTrue="1"/>
  </conditionalFormatting>
  <conditionalFormatting sqref="B7:C12">
    <cfRule type="expression" dxfId="24" priority="1880" stopIfTrue="1">
      <formula>AND(COUNTIF($B$10:$C$12, B7)+COUNTIF($B$7:$C$7, B7)&gt;1,NOT(ISBLANK(B7)))</formula>
    </cfRule>
  </conditionalFormatting>
  <conditionalFormatting sqref="B7:C65536 B1:C2 B4:C4">
    <cfRule type="expression" dxfId="23" priority="1882" stopIfTrue="1">
      <formula>AND(COUNTIF($B$1:$C$2, B1)+COUNTIF($B$4:$C$4, B1)+COUNTIF($B$7:$C$65536, B1)&gt;1,NOT(ISBLANK(B1)))</formula>
    </cfRule>
  </conditionalFormatting>
  <conditionalFormatting sqref="B10:C10">
    <cfRule type="duplicateValues" dxfId="22" priority="1532" stopIfTrue="1"/>
  </conditionalFormatting>
  <conditionalFormatting sqref="C1:C1048576">
    <cfRule type="duplicateValues" dxfId="21" priority="1" stopIfTrue="1"/>
  </conditionalFormatting>
  <pageMargins left="0.24" right="0.13" top="0.36" bottom="0.34" header="0.2" footer="0.18"/>
  <pageSetup paperSize="9" scale="9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S11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1.33203125" style="3" bestFit="1" customWidth="1"/>
    <col min="4" max="4" width="8.44140625" style="2" bestFit="1" customWidth="1"/>
    <col min="5" max="5" width="68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hidden="1" customWidth="1"/>
    <col min="14" max="16" width="6.6640625" style="12" customWidth="1"/>
    <col min="17" max="17" width="7.33203125" style="12" bestFit="1" customWidth="1"/>
    <col min="18" max="18" width="6.6640625" style="12" customWidth="1"/>
    <col min="19" max="19" width="1" style="3" customWidth="1"/>
    <col min="20" max="16384" width="9.109375" style="3"/>
  </cols>
  <sheetData>
    <row r="1" spans="1:19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274</v>
      </c>
      <c r="P1" s="46" t="s">
        <v>269</v>
      </c>
      <c r="Q1" s="46" t="s">
        <v>142</v>
      </c>
      <c r="R1" s="46" t="s">
        <v>15</v>
      </c>
      <c r="S1" s="26"/>
    </row>
    <row r="2" spans="1:19" s="4" customFormat="1" ht="126.6" customHeight="1" x14ac:dyDescent="0.25">
      <c r="A2" s="48" t="s">
        <v>306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/>
      <c r="O4" s="21" t="s">
        <v>16</v>
      </c>
      <c r="P4" s="21" t="s">
        <v>143</v>
      </c>
      <c r="Q4" s="21" t="s">
        <v>143</v>
      </c>
      <c r="R4" s="45" t="s">
        <v>16</v>
      </c>
      <c r="S4" s="34"/>
    </row>
    <row r="5" spans="1:19" s="11" customFormat="1" ht="18" customHeight="1" x14ac:dyDescent="0.25">
      <c r="A5" s="1">
        <v>1</v>
      </c>
      <c r="B5" s="1" t="s">
        <v>10</v>
      </c>
      <c r="C5" s="5" t="s">
        <v>11</v>
      </c>
      <c r="D5" s="1" t="s">
        <v>12</v>
      </c>
      <c r="E5" s="6" t="s">
        <v>13</v>
      </c>
      <c r="F5" s="1" t="s">
        <v>14</v>
      </c>
      <c r="G5" s="1">
        <f>SUM(I5:R5)</f>
        <v>325</v>
      </c>
      <c r="H5" s="30"/>
      <c r="I5" s="7"/>
      <c r="J5" s="7"/>
      <c r="K5" s="7"/>
      <c r="L5" s="7"/>
      <c r="M5" s="7"/>
      <c r="N5" s="7"/>
      <c r="O5" s="7">
        <v>70</v>
      </c>
      <c r="P5" s="7">
        <v>100</v>
      </c>
      <c r="Q5" s="7">
        <v>85</v>
      </c>
      <c r="R5" s="7">
        <v>70</v>
      </c>
      <c r="S5" s="35"/>
    </row>
    <row r="6" spans="1:19" s="11" customFormat="1" ht="18" customHeight="1" x14ac:dyDescent="0.25">
      <c r="A6" s="1">
        <v>2</v>
      </c>
      <c r="B6" s="1">
        <v>35583</v>
      </c>
      <c r="C6" s="5" t="s">
        <v>266</v>
      </c>
      <c r="D6" s="1" t="s">
        <v>12</v>
      </c>
      <c r="E6" s="6" t="s">
        <v>31</v>
      </c>
      <c r="F6" s="1" t="s">
        <v>26</v>
      </c>
      <c r="G6" s="1">
        <f>SUM(I6:R6)</f>
        <v>270</v>
      </c>
      <c r="H6" s="30"/>
      <c r="I6" s="7"/>
      <c r="J6" s="7"/>
      <c r="K6" s="7"/>
      <c r="L6" s="7"/>
      <c r="M6" s="7"/>
      <c r="N6" s="7"/>
      <c r="O6" s="7"/>
      <c r="P6" s="7">
        <v>150</v>
      </c>
      <c r="Q6" s="7">
        <v>120</v>
      </c>
      <c r="R6" s="7"/>
      <c r="S6" s="31"/>
    </row>
    <row r="7" spans="1:19" s="11" customFormat="1" ht="18" customHeight="1" x14ac:dyDescent="0.25">
      <c r="A7" s="1">
        <v>3</v>
      </c>
      <c r="B7" s="1">
        <v>17319</v>
      </c>
      <c r="C7" s="5" t="s">
        <v>267</v>
      </c>
      <c r="D7" s="1" t="s">
        <v>12</v>
      </c>
      <c r="E7" s="6" t="s">
        <v>268</v>
      </c>
      <c r="F7" s="1" t="s">
        <v>151</v>
      </c>
      <c r="G7" s="1">
        <f>SUM(I7:R7)</f>
        <v>220</v>
      </c>
      <c r="H7" s="30"/>
      <c r="I7" s="7"/>
      <c r="J7" s="7"/>
      <c r="K7" s="7"/>
      <c r="L7" s="7"/>
      <c r="M7" s="7"/>
      <c r="N7" s="7"/>
      <c r="O7" s="7"/>
      <c r="P7" s="7">
        <v>120</v>
      </c>
      <c r="Q7" s="7">
        <v>100</v>
      </c>
      <c r="R7" s="7"/>
      <c r="S7" s="31"/>
    </row>
    <row r="8" spans="1:19" s="11" customFormat="1" ht="18" customHeight="1" x14ac:dyDescent="0.25">
      <c r="A8" s="1">
        <v>4</v>
      </c>
      <c r="B8" s="1">
        <v>21109</v>
      </c>
      <c r="C8" s="5" t="s">
        <v>265</v>
      </c>
      <c r="D8" s="1" t="s">
        <v>12</v>
      </c>
      <c r="E8" s="6" t="s">
        <v>72</v>
      </c>
      <c r="F8" s="1" t="s">
        <v>14</v>
      </c>
      <c r="G8" s="1">
        <f>SUM(I8:R8)</f>
        <v>150</v>
      </c>
      <c r="H8" s="30"/>
      <c r="I8" s="7"/>
      <c r="J8" s="7"/>
      <c r="K8" s="7"/>
      <c r="L8" s="7"/>
      <c r="M8" s="7"/>
      <c r="N8" s="7"/>
      <c r="O8" s="7"/>
      <c r="P8" s="7"/>
      <c r="Q8" s="7">
        <v>150</v>
      </c>
      <c r="R8" s="7"/>
      <c r="S8" s="31"/>
    </row>
    <row r="9" spans="1:19" s="11" customFormat="1" ht="18" customHeight="1" x14ac:dyDescent="0.25">
      <c r="A9" s="1"/>
      <c r="B9" s="1"/>
      <c r="C9" s="5"/>
      <c r="D9" s="1"/>
      <c r="E9" s="6"/>
      <c r="F9" s="1"/>
      <c r="G9" s="1"/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35"/>
    </row>
    <row r="10" spans="1:19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36"/>
    </row>
    <row r="11" spans="1:19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</row>
  </sheetData>
  <sheetProtection algorithmName="SHA-512" hashValue="ztwlyQmGvmLi7T32DbM1nQuzrzYsVS19WLplqnJkmqkozh09jNj3cFZXv5N7yQilhnqzZD3al6AWPMiOdV1quA==" saltValue="f1OMO8ETQpQpd6h5xZQ+tg==" spinCount="100000" sheet="1" selectLockedCells="1" selectUnlockedCells="1"/>
  <sortState xmlns:xlrd2="http://schemas.microsoft.com/office/spreadsheetml/2017/richdata2" ref="B5:R8">
    <sortCondition descending="1" ref="G5:G8"/>
  </sortState>
  <mergeCells count="12">
    <mergeCell ref="I1:I2"/>
    <mergeCell ref="Q1:Q2"/>
    <mergeCell ref="R1:R2"/>
    <mergeCell ref="A2:G2"/>
    <mergeCell ref="A1:G1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20" priority="2" stopIfTrue="1"/>
  </conditionalFormatting>
  <conditionalFormatting sqref="B5:C9">
    <cfRule type="duplicateValues" dxfId="19" priority="1883" stopIfTrue="1"/>
    <cfRule type="duplicateValues" dxfId="18" priority="1884" stopIfTrue="1"/>
  </conditionalFormatting>
  <conditionalFormatting sqref="B9:C9">
    <cfRule type="duplicateValues" dxfId="17" priority="1559" stopIfTrue="1"/>
  </conditionalFormatting>
  <conditionalFormatting sqref="B9:C11">
    <cfRule type="expression" dxfId="16" priority="1785" stopIfTrue="1">
      <formula>AND(COUNTIF($B$9:$C$11, B9)+COUNTIF(#REF!, B9)&gt;1,NOT(ISBLANK(B9)))</formula>
    </cfRule>
  </conditionalFormatting>
  <conditionalFormatting sqref="B9:C65534 B1:C2 B4:C4">
    <cfRule type="expression" dxfId="15" priority="1786" stopIfTrue="1">
      <formula>AND(COUNTIF($B$1:$C$2, B1)+COUNTIF($B$4:$C$4, B1)+COUNTIF($B$9:$C$65534, B1)&gt;1,NOT(ISBLANK(B1)))</formula>
    </cfRule>
  </conditionalFormatting>
  <conditionalFormatting sqref="C1:C1048576">
    <cfRule type="duplicateValues" dxfId="14" priority="1" stopIfTrue="1"/>
  </conditionalFormatting>
  <pageMargins left="0.24" right="0.13" top="0.36" bottom="0.34" header="0.2" footer="0.18"/>
  <pageSetup paperSize="9" scale="97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M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5546875" style="3" customWidth="1"/>
    <col min="4" max="4" width="8.44140625" style="2" bestFit="1" customWidth="1"/>
    <col min="5" max="5" width="51.88671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6.6640625" style="12" hidden="1" customWidth="1"/>
    <col min="11" max="12" width="6.6640625" style="12" customWidth="1"/>
    <col min="13" max="13" width="1" style="3" customWidth="1"/>
    <col min="14" max="16384" width="9.109375" style="3"/>
  </cols>
  <sheetData>
    <row r="1" spans="1:1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 t="s">
        <v>269</v>
      </c>
      <c r="L1" s="46" t="s">
        <v>142</v>
      </c>
      <c r="M1" s="26"/>
    </row>
    <row r="2" spans="1:13" s="4" customFormat="1" ht="118.95" customHeight="1" x14ac:dyDescent="0.25">
      <c r="A2" s="48" t="s">
        <v>307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45732</v>
      </c>
      <c r="L3" s="19">
        <v>45731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 t="s">
        <v>143</v>
      </c>
      <c r="L4" s="21" t="s">
        <v>143</v>
      </c>
      <c r="M4" s="34"/>
    </row>
    <row r="5" spans="1:13" s="11" customFormat="1" ht="18" customHeight="1" x14ac:dyDescent="0.25">
      <c r="A5" s="1">
        <v>1</v>
      </c>
      <c r="B5" s="1">
        <v>58342</v>
      </c>
      <c r="C5" s="5" t="s">
        <v>256</v>
      </c>
      <c r="D5" s="1" t="s">
        <v>257</v>
      </c>
      <c r="E5" s="6" t="s">
        <v>25</v>
      </c>
      <c r="F5" s="1" t="s">
        <v>14</v>
      </c>
      <c r="G5" s="1">
        <f>SUM(I5:L5)</f>
        <v>300</v>
      </c>
      <c r="H5" s="30"/>
      <c r="I5" s="7"/>
      <c r="J5" s="7"/>
      <c r="K5" s="7">
        <v>150</v>
      </c>
      <c r="L5" s="7">
        <v>150</v>
      </c>
      <c r="M5" s="35"/>
    </row>
    <row r="6" spans="1:13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35"/>
    </row>
    <row r="7" spans="1:13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mBx/fw6htM12VdzjtP2hqHfw3KzbkU/x0/1UxHlrTCaOEYeIbQQtyTVMEpKNiXN1ZeJ6FYWWZWxWOCsECfHhqw==" saltValue="LctX/VH1aC1djOUvTkafjQ==" spinCount="100000" sheet="1" selectLockedCells="1" selectUnlockedCells="1"/>
  <mergeCells count="6">
    <mergeCell ref="A2:G2"/>
    <mergeCell ref="K1:K2"/>
    <mergeCell ref="A1:G1"/>
    <mergeCell ref="I1:I2"/>
    <mergeCell ref="L1:L2"/>
    <mergeCell ref="J1:J2"/>
  </mergeCells>
  <conditionalFormatting sqref="B3:C3">
    <cfRule type="duplicateValues" dxfId="13" priority="2" stopIfTrue="1"/>
  </conditionalFormatting>
  <conditionalFormatting sqref="B5:C6">
    <cfRule type="duplicateValues" dxfId="12" priority="1589" stopIfTrue="1"/>
    <cfRule type="duplicateValues" dxfId="11" priority="1590" stopIfTrue="1"/>
  </conditionalFormatting>
  <conditionalFormatting sqref="B6:C6">
    <cfRule type="duplicateValues" dxfId="10" priority="4" stopIfTrue="1"/>
  </conditionalFormatting>
  <conditionalFormatting sqref="B6:C8">
    <cfRule type="expression" dxfId="9" priority="1593" stopIfTrue="1">
      <formula>AND(COUNTIF($B$6:$C$8, B6)+COUNTIF(#REF!, B6)&gt;1,NOT(ISBLANK(B6)))</formula>
    </cfRule>
  </conditionalFormatting>
  <conditionalFormatting sqref="B6:C65531 B1:C2 B4:C4">
    <cfRule type="expression" dxfId="8" priority="1583" stopIfTrue="1">
      <formula>AND(COUNTIF($B$1:$C$2, B1)+COUNTIF($B$4:$C$4, B1)+COUNTIF($B$6:$C$65531, B1)&gt;1,NOT(ISBLANK(B1)))</formula>
    </cfRule>
  </conditionalFormatting>
  <conditionalFormatting sqref="C1:C1048576">
    <cfRule type="duplicateValues" dxfId="7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P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1.33203125" style="3" customWidth="1"/>
    <col min="4" max="4" width="8.44140625" style="2" bestFit="1" customWidth="1"/>
    <col min="5" max="5" width="68.5546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3" width="6.6640625" style="12" hidden="1" customWidth="1"/>
    <col min="14" max="15" width="6.6640625" style="12" customWidth="1"/>
    <col min="16" max="16" width="1" style="3" customWidth="1"/>
    <col min="17" max="16384" width="9.109375" style="3"/>
  </cols>
  <sheetData>
    <row r="1" spans="1:16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269</v>
      </c>
      <c r="O1" s="46" t="s">
        <v>142</v>
      </c>
      <c r="P1" s="26"/>
    </row>
    <row r="2" spans="1:16" s="4" customFormat="1" ht="137.4" customHeight="1" x14ac:dyDescent="0.25">
      <c r="A2" s="48" t="s">
        <v>308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45732</v>
      </c>
      <c r="O3" s="19">
        <v>45731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 t="s">
        <v>143</v>
      </c>
      <c r="O4" s="21" t="s">
        <v>143</v>
      </c>
      <c r="P4" s="34"/>
    </row>
    <row r="5" spans="1:16" s="11" customFormat="1" ht="18" customHeight="1" x14ac:dyDescent="0.25">
      <c r="A5" s="1">
        <v>1</v>
      </c>
      <c r="B5" s="1">
        <v>46306</v>
      </c>
      <c r="C5" s="5" t="s">
        <v>263</v>
      </c>
      <c r="D5" s="1" t="s">
        <v>264</v>
      </c>
      <c r="E5" s="6" t="s">
        <v>31</v>
      </c>
      <c r="F5" s="1" t="s">
        <v>26</v>
      </c>
      <c r="G5" s="1">
        <f>SUM(I5:O5)</f>
        <v>300</v>
      </c>
      <c r="H5" s="30"/>
      <c r="I5" s="7"/>
      <c r="J5" s="7"/>
      <c r="K5" s="7"/>
      <c r="L5" s="7"/>
      <c r="M5" s="7"/>
      <c r="N5" s="7">
        <v>150</v>
      </c>
      <c r="O5" s="7">
        <v>150</v>
      </c>
      <c r="P5" s="35"/>
    </row>
    <row r="6" spans="1:16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7"/>
      <c r="O6" s="7"/>
      <c r="P6" s="35"/>
    </row>
    <row r="7" spans="1:16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41"/>
      <c r="P7" s="36"/>
    </row>
    <row r="8" spans="1:16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  <c r="O8" s="12"/>
    </row>
  </sheetData>
  <sheetProtection algorithmName="SHA-512" hashValue="i2ECsl2mumkt6C6nuMe/UOlm/UG7PBWj0es8w5T3KkepxQjr9YtloKUVQgnYTGc1EG98vFlVqRRfD21l27OH8Q==" saltValue="zyLmQ1rUdnlZkH+TPc6lwg==" spinCount="100000" sheet="1" selectLockedCells="1" selectUnlockedCells="1"/>
  <mergeCells count="9">
    <mergeCell ref="A2:G2"/>
    <mergeCell ref="A1:G1"/>
    <mergeCell ref="I1:I2"/>
    <mergeCell ref="O1:O2"/>
    <mergeCell ref="N1:N2"/>
    <mergeCell ref="M1:M2"/>
    <mergeCell ref="L1:L2"/>
    <mergeCell ref="J1:J2"/>
    <mergeCell ref="K1:K2"/>
  </mergeCells>
  <conditionalFormatting sqref="B3:C3">
    <cfRule type="duplicateValues" dxfId="6" priority="2" stopIfTrue="1"/>
  </conditionalFormatting>
  <conditionalFormatting sqref="B5:C6">
    <cfRule type="duplicateValues" dxfId="5" priority="1573" stopIfTrue="1"/>
    <cfRule type="duplicateValues" dxfId="4" priority="1574" stopIfTrue="1"/>
  </conditionalFormatting>
  <conditionalFormatting sqref="B6:C6">
    <cfRule type="duplicateValues" dxfId="3" priority="4" stopIfTrue="1"/>
  </conditionalFormatting>
  <conditionalFormatting sqref="B6:C8">
    <cfRule type="expression" dxfId="2" priority="1577" stopIfTrue="1">
      <formula>AND(COUNTIF($B$6:$C$8, B6)+COUNTIF(#REF!, B6)&gt;1,NOT(ISBLANK(B6)))</formula>
    </cfRule>
  </conditionalFormatting>
  <conditionalFormatting sqref="B6:C65536 B1:C2 B4:C4">
    <cfRule type="expression" dxfId="1" priority="1566" stopIfTrue="1">
      <formula>AND(COUNTIF($B$1:$C$2, B1)+COUNTIF($B$4:$C$4, B1)+COUNTIF($B$6:$C$65536, B1)&gt;1,NOT(ISBLANK(B1)))</formula>
    </cfRule>
  </conditionalFormatting>
  <conditionalFormatting sqref="C1:C1048576">
    <cfRule type="duplicateValues" dxfId="0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23</vt:i4>
      </vt:variant>
      <vt:variant>
        <vt:lpstr>Intervalos Nomeados</vt:lpstr>
      </vt:variant>
      <vt:variant>
        <vt:i4>23</vt:i4>
      </vt:variant>
    </vt:vector>
  </HeadingPairs>
  <TitlesOfParts>
    <vt:vector size="46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TBM</vt:lpstr>
      <vt:lpstr>TBW</vt:lpstr>
      <vt:lpstr>MH5</vt:lpstr>
      <vt:lpstr>WH4</vt:lpstr>
      <vt:lpstr>MH4</vt:lpstr>
      <vt:lpstr>MH3</vt:lpstr>
      <vt:lpstr>WH3</vt:lpstr>
      <vt:lpstr>MH2</vt:lpstr>
      <vt:lpstr>WH2</vt:lpstr>
      <vt:lpstr>WH1</vt:lpstr>
      <vt:lpstr>MH1</vt:lpstr>
      <vt:lpstr>MT2</vt:lpstr>
      <vt:lpstr>WT2</vt:lpstr>
      <vt:lpstr>MT1</vt:lpstr>
      <vt:lpstr>'MC1'!Area_de_impressao</vt:lpstr>
      <vt:lpstr>'MC2'!Area_de_impressao</vt:lpstr>
      <vt:lpstr>'MC3'!Area_de_impressao</vt:lpstr>
      <vt:lpstr>'MC4'!Area_de_impressao</vt:lpstr>
      <vt:lpstr>'MC5'!Area_de_impressao</vt:lpstr>
      <vt:lpstr>'MH1'!Area_de_impressao</vt:lpstr>
      <vt:lpstr>'MH2'!Area_de_impressao</vt:lpstr>
      <vt:lpstr>'MH3'!Area_de_impressao</vt:lpstr>
      <vt:lpstr>'MH4'!Area_de_impressao</vt:lpstr>
      <vt:lpstr>'MH5'!Area_de_impressao</vt:lpstr>
      <vt:lpstr>'MT1'!Area_de_impressao</vt:lpstr>
      <vt:lpstr>'MT2'!Area_de_impressao</vt:lpstr>
      <vt:lpstr>TBM!Area_de_impressao</vt:lpstr>
      <vt:lpstr>TBW!Area_de_impressao</vt:lpstr>
      <vt:lpstr>'WC2'!Area_de_impressao</vt:lpstr>
      <vt:lpstr>'WC3'!Area_de_impressao</vt:lpstr>
      <vt:lpstr>'WC4'!Area_de_impressao</vt:lpstr>
      <vt:lpstr>'WC5'!Area_de_impressao</vt:lpstr>
      <vt:lpstr>'WH1'!Area_de_impressao</vt:lpstr>
      <vt:lpstr>'WH2'!Area_de_impressao</vt:lpstr>
      <vt:lpstr>'WH3'!Area_de_impressao</vt:lpstr>
      <vt:lpstr>'WH4'!Area_de_impressao</vt:lpstr>
      <vt:lpstr>'WT2'!Area_de_impressao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2024-12-30T20:06:06Z</cp:lastPrinted>
  <dcterms:created xsi:type="dcterms:W3CDTF">2004-03-27T01:47:07Z</dcterms:created>
  <dcterms:modified xsi:type="dcterms:W3CDTF">2025-04-16T20:16:23Z</dcterms:modified>
  <cp:category/>
  <cp:contentStatus/>
</cp:coreProperties>
</file>