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Estrada 2025/"/>
    </mc:Choice>
  </mc:AlternateContent>
  <xr:revisionPtr revIDLastSave="6846" documentId="8_{04DEFC1B-B77E-4636-8D78-BC4E1118FCC4}" xr6:coauthVersionLast="47" xr6:coauthVersionMax="47" xr10:uidLastSave="{CE049C56-5FE3-4192-8849-A427E0206FD9}"/>
  <workbookProtection workbookAlgorithmName="SHA-512" workbookHashValue="uM8wmirKyO3SjgTWTC9PLnn7SPVxI7urfv2Mofs2qZ5kWn8Fwf9YmODIs3qlaDx9nwlKkoNCI1C26YCE8zvhag==" workbookSaltValue="RaXMiMMSmbtS4GbABwpjGg==" workbookSpinCount="100000" lockStructure="1"/>
  <bookViews>
    <workbookView xWindow="28680" yWindow="-120" windowWidth="29040" windowHeight="15720" xr2:uid="{00000000-000D-0000-FFFF-FFFF00000000}"/>
  </bookViews>
  <sheets>
    <sheet name="S30" sheetId="1" r:id="rId1"/>
    <sheet name="MA1" sheetId="2" r:id="rId2"/>
    <sheet name="MA2" sheetId="3" r:id="rId3"/>
    <sheet name="FA1" sheetId="4" r:id="rId4"/>
    <sheet name="FA2" sheetId="5" r:id="rId5"/>
    <sheet name="MB1" sheetId="6" r:id="rId6"/>
    <sheet name="MB2" sheetId="7" r:id="rId7"/>
    <sheet name="FB1" sheetId="8" r:id="rId8"/>
    <sheet name="FB2" sheetId="9" r:id="rId9"/>
    <sheet name="MC1" sheetId="10" r:id="rId10"/>
    <sheet name="MC2" sheetId="11" r:id="rId11"/>
    <sheet name="FC1" sheetId="12" r:id="rId12"/>
    <sheet name="FC2" sheetId="13" r:id="rId13"/>
    <sheet name="MD1" sheetId="14" r:id="rId14"/>
    <sheet name="MD2" sheetId="15" r:id="rId15"/>
    <sheet name="FD1" sheetId="20" r:id="rId16"/>
    <sheet name="ME 70+" sheetId="16" r:id="rId17"/>
  </sheets>
  <definedNames>
    <definedName name="_xlnm._FilterDatabase" localSheetId="3" hidden="1">'FA1'!$B$4:$AC$31</definedName>
    <definedName name="_xlnm._FilterDatabase" localSheetId="4" hidden="1">'FA2'!$B$4:$T$58</definedName>
    <definedName name="_xlnm._FilterDatabase" localSheetId="7" hidden="1">'FB1'!$B$4:$Y$65</definedName>
    <definedName name="_xlnm._FilterDatabase" localSheetId="8" hidden="1">'FB2'!$B$4:$AG$49</definedName>
    <definedName name="_xlnm._FilterDatabase" localSheetId="11" hidden="1">'FC1'!$B$4:$V$40</definedName>
    <definedName name="_xlnm._FilterDatabase" localSheetId="12" hidden="1">'FC2'!$B$4:$S$19</definedName>
    <definedName name="_xlnm._FilterDatabase" localSheetId="15" hidden="1">'FD1'!$B$4:$I$7</definedName>
    <definedName name="_xlnm._FilterDatabase" localSheetId="1" hidden="1">'MA1'!$B$4:$AO$172</definedName>
    <definedName name="_xlnm._FilterDatabase" localSheetId="2" hidden="1">'MA2'!$B$4:$AK$210</definedName>
    <definedName name="_xlnm._FilterDatabase" localSheetId="5" hidden="1">'MB1'!$B$4:$AO$222</definedName>
    <definedName name="_xlnm._FilterDatabase" localSheetId="6" hidden="1">'MB2'!$B$4:$AO$214</definedName>
    <definedName name="_xlnm._FilterDatabase" localSheetId="9" hidden="1">'MC1'!$B$4:$AS$194</definedName>
    <definedName name="_xlnm._FilterDatabase" localSheetId="10" hidden="1">'MC2'!$B$4:$AK$128</definedName>
    <definedName name="_xlnm._FilterDatabase" localSheetId="13" hidden="1">'MD1'!$B$4:$AJ$126</definedName>
    <definedName name="_xlnm._FilterDatabase" localSheetId="14" hidden="1">'MD2'!$B$4:$AA$64</definedName>
    <definedName name="_xlnm._FilterDatabase" localSheetId="16" hidden="1">'ME 70+'!$B$4:$R$33</definedName>
    <definedName name="_xlnm._FilterDatabase" localSheetId="0" hidden="1">'S30'!$B$4:$AA$122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1" roundtripDataChecksum="IaVfUkRC7Ap1MzsBhqZUZjnHRIMtOQec4cMR7qbh6Mw="/>
    </ext>
  </extLst>
</workbook>
</file>

<file path=xl/calcChain.xml><?xml version="1.0" encoding="utf-8"?>
<calcChain xmlns="http://schemas.openxmlformats.org/spreadsheetml/2006/main">
  <c r="G6" i="20" l="1"/>
  <c r="G5" i="20"/>
  <c r="G7" i="20"/>
  <c r="G31" i="16"/>
  <c r="G57" i="15"/>
  <c r="G113" i="14"/>
  <c r="G114" i="11"/>
  <c r="G94" i="11"/>
  <c r="G183" i="10"/>
  <c r="G166" i="10"/>
  <c r="G192" i="7"/>
  <c r="G152" i="6"/>
  <c r="G125" i="6"/>
  <c r="G62" i="8"/>
  <c r="G120" i="3"/>
  <c r="G164" i="2"/>
  <c r="G153" i="2"/>
  <c r="G106" i="2"/>
  <c r="G28" i="4"/>
  <c r="G56" i="5"/>
  <c r="G33" i="16"/>
  <c r="G119" i="14"/>
  <c r="G107" i="14"/>
  <c r="G102" i="14"/>
  <c r="G194" i="10"/>
  <c r="G182" i="10"/>
  <c r="G175" i="10"/>
  <c r="G165" i="10"/>
  <c r="G131" i="10"/>
  <c r="G213" i="7"/>
  <c r="G212" i="6"/>
  <c r="G201" i="6"/>
  <c r="G172" i="7"/>
  <c r="G199" i="3"/>
  <c r="G118" i="1"/>
  <c r="G123" i="14"/>
  <c r="G119" i="11"/>
  <c r="G164" i="10"/>
  <c r="G152" i="10"/>
  <c r="G121" i="10"/>
  <c r="G34" i="12"/>
  <c r="G212" i="7"/>
  <c r="G139" i="7"/>
  <c r="G47" i="9"/>
  <c r="G188" i="3"/>
  <c r="G153" i="3"/>
  <c r="G141" i="2"/>
  <c r="G105" i="2"/>
  <c r="G31" i="4"/>
  <c r="G111" i="1"/>
  <c r="G33" i="12"/>
  <c r="G36" i="5"/>
  <c r="G55" i="8"/>
  <c r="G51" i="8"/>
  <c r="G43" i="8"/>
  <c r="G31" i="9"/>
  <c r="G87" i="14"/>
  <c r="G77" i="14"/>
  <c r="G130" i="10"/>
  <c r="G162" i="7"/>
  <c r="G139" i="6"/>
  <c r="G118" i="7"/>
  <c r="G163" i="2"/>
  <c r="G152" i="2"/>
  <c r="G167" i="3"/>
  <c r="G152" i="3"/>
  <c r="G141" i="3"/>
  <c r="G129" i="3"/>
  <c r="G119" i="3"/>
  <c r="G108" i="3"/>
  <c r="G16" i="13"/>
  <c r="G13" i="13"/>
  <c r="G12" i="13"/>
  <c r="G40" i="12"/>
  <c r="G36" i="12"/>
  <c r="G32" i="12"/>
  <c r="G26" i="12"/>
  <c r="G43" i="9"/>
  <c r="G38" i="9"/>
  <c r="G30" i="9"/>
  <c r="G65" i="8"/>
  <c r="G61" i="8"/>
  <c r="G59" i="8"/>
  <c r="G50" i="8"/>
  <c r="G42" i="8"/>
  <c r="G34" i="8"/>
  <c r="G55" i="5"/>
  <c r="G54" i="5"/>
  <c r="G50" i="5"/>
  <c r="G45" i="5"/>
  <c r="G41" i="5"/>
  <c r="G35" i="5"/>
  <c r="G30" i="4"/>
  <c r="G27" i="4"/>
  <c r="G26" i="4"/>
  <c r="G25" i="4"/>
  <c r="G22" i="4"/>
  <c r="G20" i="4"/>
  <c r="G23" i="16"/>
  <c r="G51" i="15"/>
  <c r="G46" i="15"/>
  <c r="G101" i="14"/>
  <c r="G95" i="14"/>
  <c r="G86" i="14"/>
  <c r="G76" i="14"/>
  <c r="G113" i="11"/>
  <c r="G107" i="11"/>
  <c r="G101" i="11"/>
  <c r="G93" i="11"/>
  <c r="G86" i="11"/>
  <c r="G80" i="11"/>
  <c r="G125" i="11"/>
  <c r="G181" i="10"/>
  <c r="G174" i="10"/>
  <c r="G163" i="10"/>
  <c r="G151" i="10"/>
  <c r="G140" i="10"/>
  <c r="G129" i="10"/>
  <c r="G119" i="10"/>
  <c r="G111" i="10"/>
  <c r="G211" i="7"/>
  <c r="G203" i="7"/>
  <c r="G191" i="7"/>
  <c r="G180" i="7"/>
  <c r="G170" i="7"/>
  <c r="G161" i="7"/>
  <c r="G138" i="7"/>
  <c r="G128" i="7"/>
  <c r="G117" i="7"/>
  <c r="G220" i="6"/>
  <c r="G211" i="6"/>
  <c r="G200" i="6"/>
  <c r="G193" i="6"/>
  <c r="G185" i="6"/>
  <c r="G171" i="6"/>
  <c r="G163" i="6"/>
  <c r="G138" i="6"/>
  <c r="G124" i="6"/>
  <c r="G207" i="3"/>
  <c r="G198" i="3"/>
  <c r="G187" i="3"/>
  <c r="G175" i="3"/>
  <c r="G166" i="3"/>
  <c r="G151" i="3"/>
  <c r="G140" i="3"/>
  <c r="G128" i="3"/>
  <c r="G107" i="3"/>
  <c r="G172" i="2"/>
  <c r="G168" i="2"/>
  <c r="G162" i="2"/>
  <c r="G151" i="2"/>
  <c r="G140" i="2"/>
  <c r="G131" i="2"/>
  <c r="G123" i="2"/>
  <c r="G115" i="2"/>
  <c r="G104" i="2"/>
  <c r="G97" i="2"/>
  <c r="G117" i="1"/>
  <c r="G110" i="1"/>
  <c r="G100" i="1"/>
  <c r="G94" i="1"/>
  <c r="G88" i="1"/>
  <c r="G82" i="1"/>
  <c r="G109" i="1" l="1"/>
  <c r="G99" i="1"/>
  <c r="G139" i="3"/>
  <c r="G184" i="6"/>
  <c r="G162" i="6"/>
  <c r="G137" i="7"/>
  <c r="G150" i="10"/>
  <c r="G110" i="10"/>
  <c r="G100" i="11"/>
  <c r="G112" i="14"/>
  <c r="G106" i="14"/>
  <c r="G85" i="14"/>
  <c r="G33" i="8"/>
  <c r="G50" i="15"/>
  <c r="G100" i="14"/>
  <c r="G94" i="14"/>
  <c r="G84" i="14"/>
  <c r="G75" i="14"/>
  <c r="G99" i="11"/>
  <c r="G92" i="11"/>
  <c r="G79" i="11"/>
  <c r="G193" i="10"/>
  <c r="G189" i="10"/>
  <c r="G180" i="10"/>
  <c r="G173" i="10"/>
  <c r="G128" i="10"/>
  <c r="G118" i="10"/>
  <c r="G109" i="10"/>
  <c r="G31" i="12"/>
  <c r="G25" i="12"/>
  <c r="G179" i="7"/>
  <c r="G169" i="7"/>
  <c r="G160" i="7"/>
  <c r="G149" i="7"/>
  <c r="G37" i="9"/>
  <c r="G219" i="6"/>
  <c r="G210" i="6"/>
  <c r="G183" i="6"/>
  <c r="G161" i="6"/>
  <c r="G151" i="6"/>
  <c r="G137" i="6"/>
  <c r="G206" i="3"/>
  <c r="G197" i="3"/>
  <c r="G186" i="3"/>
  <c r="G174" i="3"/>
  <c r="G165" i="3"/>
  <c r="G138" i="3"/>
  <c r="G127" i="3"/>
  <c r="G118" i="3"/>
  <c r="G49" i="5"/>
  <c r="G44" i="5"/>
  <c r="G33" i="5"/>
  <c r="G139" i="2"/>
  <c r="G130" i="2"/>
  <c r="G114" i="2"/>
  <c r="G96" i="2"/>
  <c r="G122" i="1"/>
  <c r="G116" i="1"/>
  <c r="G103" i="1"/>
  <c r="G98" i="1"/>
  <c r="G93" i="1"/>
  <c r="G75" i="1"/>
  <c r="G179" i="10" l="1"/>
  <c r="G190" i="7"/>
  <c r="G209" i="6"/>
  <c r="G205" i="3"/>
  <c r="G185" i="3"/>
  <c r="G138" i="2"/>
  <c r="G36" i="9"/>
  <c r="G29" i="9"/>
  <c r="G58" i="8"/>
  <c r="G49" i="8"/>
  <c r="G41" i="8"/>
  <c r="G32" i="8"/>
  <c r="G32" i="5"/>
  <c r="G30" i="16"/>
  <c r="G29" i="16"/>
  <c r="G25" i="16"/>
  <c r="G63" i="15"/>
  <c r="G62" i="15"/>
  <c r="G60" i="15"/>
  <c r="G126" i="14"/>
  <c r="G125" i="14"/>
  <c r="G122" i="14"/>
  <c r="G118" i="14"/>
  <c r="G111" i="14"/>
  <c r="G105" i="14"/>
  <c r="G99" i="14"/>
  <c r="G93" i="14"/>
  <c r="G83" i="14"/>
  <c r="G128" i="11"/>
  <c r="G124" i="11"/>
  <c r="G122" i="11"/>
  <c r="G118" i="11"/>
  <c r="G112" i="11"/>
  <c r="G106" i="11"/>
  <c r="G98" i="11"/>
  <c r="G91" i="11"/>
  <c r="G192" i="10"/>
  <c r="G188" i="10"/>
  <c r="G172" i="10"/>
  <c r="G162" i="10"/>
  <c r="G139" i="10"/>
  <c r="G127" i="10"/>
  <c r="G108" i="10"/>
  <c r="G210" i="7"/>
  <c r="G202" i="7"/>
  <c r="G178" i="7"/>
  <c r="G168" i="7"/>
  <c r="G159" i="7"/>
  <c r="G148" i="7"/>
  <c r="G136" i="7"/>
  <c r="G116" i="7"/>
  <c r="G218" i="6"/>
  <c r="G208" i="6"/>
  <c r="G199" i="6"/>
  <c r="G192" i="6"/>
  <c r="G182" i="6"/>
  <c r="G170" i="6"/>
  <c r="G160" i="6"/>
  <c r="G150" i="6"/>
  <c r="G136" i="6"/>
  <c r="G204" i="3"/>
  <c r="G196" i="3"/>
  <c r="G173" i="3"/>
  <c r="G164" i="3"/>
  <c r="G149" i="3"/>
  <c r="G137" i="3"/>
  <c r="G126" i="3"/>
  <c r="G117" i="3"/>
  <c r="G167" i="2"/>
  <c r="G161" i="2"/>
  <c r="G150" i="2"/>
  <c r="G137" i="2"/>
  <c r="G129" i="2"/>
  <c r="G121" i="2"/>
  <c r="G113" i="2"/>
  <c r="G103" i="2"/>
  <c r="G53" i="8"/>
  <c r="G48" i="8"/>
  <c r="G40" i="8"/>
  <c r="G85" i="11"/>
  <c r="G78" i="11"/>
  <c r="G126" i="10"/>
  <c r="G117" i="10"/>
  <c r="G158" i="7"/>
  <c r="G147" i="7"/>
  <c r="G127" i="7"/>
  <c r="G159" i="6"/>
  <c r="G149" i="6"/>
  <c r="G135" i="6"/>
  <c r="G136" i="3"/>
  <c r="G112" i="2"/>
  <c r="G102" i="2"/>
  <c r="G95" i="2"/>
  <c r="G87" i="1"/>
  <c r="G81" i="1"/>
  <c r="G74" i="1"/>
  <c r="G120" i="1"/>
  <c r="G115" i="1"/>
  <c r="G107" i="1"/>
  <c r="G97" i="1"/>
  <c r="G86" i="1"/>
  <c r="G30" i="12"/>
  <c r="G24" i="12"/>
  <c r="G127" i="11"/>
  <c r="G121" i="11"/>
  <c r="G171" i="10"/>
  <c r="G161" i="10"/>
  <c r="G138" i="10"/>
  <c r="G57" i="8"/>
  <c r="G44" i="9"/>
  <c r="G42" i="9"/>
  <c r="G39" i="8"/>
  <c r="G31" i="8"/>
  <c r="G209" i="7"/>
  <c r="G207" i="6"/>
  <c r="G198" i="6"/>
  <c r="G191" i="6"/>
  <c r="G181" i="6"/>
  <c r="G157" i="7"/>
  <c r="G135" i="7"/>
  <c r="G123" i="6"/>
  <c r="G24" i="4"/>
  <c r="G31" i="5"/>
  <c r="G160" i="2"/>
  <c r="G128" i="2"/>
  <c r="G135" i="3"/>
  <c r="G29" i="12"/>
  <c r="G35" i="9"/>
  <c r="G30" i="8"/>
  <c r="G40" i="5"/>
  <c r="G30" i="5"/>
  <c r="G114" i="1"/>
  <c r="G106" i="1"/>
  <c r="G92" i="1"/>
  <c r="G85" i="1"/>
  <c r="G80" i="1"/>
  <c r="G73" i="1"/>
  <c r="G28" i="16"/>
  <c r="G92" i="14"/>
  <c r="G74" i="14"/>
  <c r="G105" i="11"/>
  <c r="G97" i="11"/>
  <c r="G77" i="11"/>
  <c r="G191" i="10"/>
  <c r="G187" i="10"/>
  <c r="G149" i="10"/>
  <c r="G137" i="10"/>
  <c r="G125" i="10"/>
  <c r="G208" i="7"/>
  <c r="G201" i="7"/>
  <c r="G167" i="7"/>
  <c r="G156" i="7"/>
  <c r="G197" i="6"/>
  <c r="G190" i="6"/>
  <c r="G180" i="6"/>
  <c r="G158" i="6"/>
  <c r="G134" i="6"/>
  <c r="G122" i="6"/>
  <c r="G203" i="3"/>
  <c r="G195" i="3"/>
  <c r="G184" i="3"/>
  <c r="G147" i="3"/>
  <c r="G134" i="3"/>
  <c r="G116" i="3"/>
  <c r="G106" i="3"/>
  <c r="G166" i="2"/>
  <c r="G159" i="2"/>
  <c r="G149" i="2"/>
  <c r="G136" i="2"/>
  <c r="G127" i="2"/>
  <c r="G120" i="2"/>
  <c r="G111" i="2"/>
  <c r="G101" i="2"/>
  <c r="G94" i="2"/>
  <c r="G117" i="14" l="1"/>
  <c r="G110" i="14"/>
  <c r="G91" i="14"/>
  <c r="G111" i="11"/>
  <c r="G104" i="11"/>
  <c r="G90" i="11"/>
  <c r="G76" i="11"/>
  <c r="G186" i="10"/>
  <c r="G148" i="10"/>
  <c r="G136" i="10"/>
  <c r="G124" i="10"/>
  <c r="G200" i="7"/>
  <c r="G177" i="7"/>
  <c r="G166" i="7"/>
  <c r="G155" i="7"/>
  <c r="G146" i="7"/>
  <c r="G134" i="7"/>
  <c r="G217" i="6"/>
  <c r="G206" i="6"/>
  <c r="G196" i="6"/>
  <c r="G189" i="6"/>
  <c r="G179" i="6"/>
  <c r="G169" i="6"/>
  <c r="G157" i="6"/>
  <c r="G148" i="6"/>
  <c r="G121" i="6"/>
  <c r="G202" i="3"/>
  <c r="G194" i="3"/>
  <c r="G183" i="3"/>
  <c r="G172" i="3"/>
  <c r="G162" i="3"/>
  <c r="G146" i="3"/>
  <c r="G124" i="3"/>
  <c r="G115" i="3"/>
  <c r="G119" i="2"/>
  <c r="G100" i="2"/>
  <c r="G119" i="1"/>
  <c r="G113" i="1"/>
  <c r="G102" i="1"/>
  <c r="G96" i="1"/>
  <c r="G91" i="1"/>
  <c r="G84" i="1"/>
  <c r="G79" i="1"/>
  <c r="G72" i="1"/>
  <c r="G41" i="9"/>
  <c r="G34" i="9"/>
  <c r="G29" i="8"/>
  <c r="G48" i="5"/>
  <c r="G29" i="5"/>
  <c r="G40" i="9"/>
  <c r="G33" i="9"/>
  <c r="G28" i="9"/>
  <c r="G47" i="8"/>
  <c r="G38" i="8"/>
  <c r="G28" i="8"/>
  <c r="G52" i="5"/>
  <c r="G43" i="5"/>
  <c r="G47" i="5"/>
  <c r="G53" i="5"/>
  <c r="G34" i="5"/>
  <c r="G39" i="5"/>
  <c r="G28" i="5"/>
  <c r="G42" i="15"/>
  <c r="G55" i="15"/>
  <c r="G61" i="15"/>
  <c r="G43" i="15"/>
  <c r="G44" i="15"/>
  <c r="G59" i="15"/>
  <c r="G45" i="15"/>
  <c r="G121" i="14"/>
  <c r="G116" i="14"/>
  <c r="G109" i="14"/>
  <c r="G104" i="14"/>
  <c r="G98" i="14"/>
  <c r="G90" i="14"/>
  <c r="G82" i="14"/>
  <c r="G126" i="11"/>
  <c r="G123" i="11"/>
  <c r="G120" i="11"/>
  <c r="G117" i="11"/>
  <c r="G110" i="11"/>
  <c r="G103" i="11"/>
  <c r="G84" i="11"/>
  <c r="G190" i="10"/>
  <c r="G178" i="10"/>
  <c r="G160" i="10"/>
  <c r="G147" i="10"/>
  <c r="G116" i="10"/>
  <c r="G207" i="7"/>
  <c r="G199" i="7"/>
  <c r="G188" i="7"/>
  <c r="G176" i="7"/>
  <c r="G133" i="7"/>
  <c r="G126" i="7"/>
  <c r="G216" i="6"/>
  <c r="G188" i="6"/>
  <c r="G178" i="6"/>
  <c r="G168" i="6"/>
  <c r="G147" i="6"/>
  <c r="G120" i="6"/>
  <c r="G201" i="3"/>
  <c r="G193" i="3"/>
  <c r="G182" i="3"/>
  <c r="G161" i="3"/>
  <c r="G145" i="3"/>
  <c r="G133" i="3"/>
  <c r="G123" i="3"/>
  <c r="G171" i="2"/>
  <c r="G165" i="2"/>
  <c r="G157" i="2"/>
  <c r="G126" i="2"/>
  <c r="G118" i="2"/>
  <c r="G110" i="2"/>
  <c r="G121" i="1"/>
  <c r="G112" i="1"/>
  <c r="G105" i="1"/>
  <c r="G78" i="1"/>
  <c r="G83" i="1"/>
  <c r="G90" i="1"/>
  <c r="G95" i="1"/>
  <c r="G101" i="1"/>
  <c r="G22" i="16"/>
  <c r="G24" i="16"/>
  <c r="G26" i="16"/>
  <c r="G27" i="16"/>
  <c r="G32" i="16"/>
  <c r="G20" i="16"/>
  <c r="G159" i="10"/>
  <c r="G146" i="10"/>
  <c r="G14" i="13"/>
  <c r="G19" i="13"/>
  <c r="G15" i="13"/>
  <c r="G17" i="13"/>
  <c r="G22" i="12"/>
  <c r="G28" i="12"/>
  <c r="G39" i="12"/>
  <c r="G23" i="12"/>
  <c r="G206" i="7"/>
  <c r="G198" i="7"/>
  <c r="G187" i="7"/>
  <c r="G154" i="7"/>
  <c r="G145" i="7"/>
  <c r="G46" i="8"/>
  <c r="G37" i="8"/>
  <c r="G114" i="3"/>
  <c r="G132" i="3"/>
  <c r="G160" i="3"/>
  <c r="G171" i="3"/>
  <c r="G181" i="3"/>
  <c r="G192" i="3"/>
  <c r="G125" i="3"/>
  <c r="G148" i="3"/>
  <c r="G163" i="3"/>
  <c r="G27" i="8"/>
  <c r="G36" i="8"/>
  <c r="G45" i="8"/>
  <c r="G54" i="8"/>
  <c r="G38" i="5"/>
  <c r="G27" i="5"/>
  <c r="G145" i="10"/>
  <c r="G158" i="10"/>
  <c r="G170" i="10"/>
  <c r="G115" i="10"/>
  <c r="G185" i="10"/>
  <c r="G118" i="6"/>
  <c r="G146" i="6"/>
  <c r="G167" i="6"/>
  <c r="G176" i="6"/>
  <c r="G119" i="6"/>
  <c r="G133" i="6"/>
  <c r="G99" i="2"/>
  <c r="G109" i="2"/>
  <c r="G125" i="2"/>
  <c r="G170" i="2"/>
  <c r="G135" i="2"/>
  <c r="G148" i="2"/>
  <c r="G158" i="2"/>
  <c r="G122" i="2"/>
  <c r="G169" i="2"/>
  <c r="G48" i="15"/>
  <c r="G49" i="15"/>
  <c r="G52" i="15"/>
  <c r="G56" i="15"/>
  <c r="G53" i="15"/>
  <c r="G67" i="10"/>
  <c r="G123" i="10"/>
  <c r="G135" i="10"/>
  <c r="G112" i="10"/>
  <c r="G73" i="6"/>
  <c r="G94" i="6"/>
  <c r="G177" i="6"/>
  <c r="G205" i="6"/>
  <c r="G153" i="7"/>
  <c r="G76" i="7"/>
  <c r="G85" i="7"/>
  <c r="G105" i="7"/>
  <c r="G106" i="7"/>
  <c r="G124" i="7"/>
  <c r="G107" i="7"/>
  <c r="G115" i="7"/>
  <c r="G125" i="7"/>
  <c r="G92" i="2"/>
  <c r="G82" i="2"/>
  <c r="G80" i="2"/>
  <c r="G93" i="2"/>
  <c r="G73" i="14" l="1"/>
  <c r="G81" i="14"/>
  <c r="G89" i="14"/>
  <c r="G97" i="14"/>
  <c r="G122" i="3"/>
  <c r="G131" i="3"/>
  <c r="G63" i="3"/>
  <c r="G72" i="3"/>
  <c r="G74" i="3"/>
  <c r="G105" i="3"/>
  <c r="G113" i="3"/>
  <c r="G154" i="2"/>
  <c r="G49" i="2"/>
  <c r="G73" i="2"/>
  <c r="G70" i="2"/>
  <c r="G71" i="1"/>
  <c r="G108" i="1"/>
  <c r="G104" i="1"/>
  <c r="G18" i="13"/>
  <c r="G104" i="3"/>
  <c r="G150" i="3"/>
  <c r="G176" i="3"/>
  <c r="G33" i="14"/>
  <c r="G37" i="14"/>
  <c r="G44" i="14"/>
  <c r="G53" i="14"/>
  <c r="G157" i="10"/>
  <c r="G167" i="10"/>
  <c r="G134" i="10"/>
  <c r="G176" i="10"/>
  <c r="G63" i="10"/>
  <c r="G80" i="14"/>
  <c r="G96" i="14"/>
  <c r="G103" i="14"/>
  <c r="G108" i="14"/>
  <c r="G115" i="14"/>
  <c r="G120" i="14"/>
  <c r="G124" i="14"/>
  <c r="G47" i="14"/>
  <c r="G88" i="11"/>
  <c r="G75" i="11"/>
  <c r="G83" i="11"/>
  <c r="G89" i="11"/>
  <c r="G96" i="11"/>
  <c r="G184" i="10"/>
  <c r="G59" i="10"/>
  <c r="G65" i="10"/>
  <c r="G74" i="10"/>
  <c r="G66" i="10"/>
  <c r="G120" i="10"/>
  <c r="G107" i="10"/>
  <c r="G122" i="10"/>
  <c r="G133" i="10"/>
  <c r="G144" i="10"/>
  <c r="G156" i="10"/>
  <c r="G169" i="10"/>
  <c r="G177" i="10"/>
  <c r="G17" i="12"/>
  <c r="G21" i="12"/>
  <c r="G27" i="12"/>
  <c r="G35" i="12"/>
  <c r="G37" i="12"/>
  <c r="G38" i="12"/>
  <c r="G132" i="7"/>
  <c r="G189" i="7"/>
  <c r="G171" i="7"/>
  <c r="G129" i="7"/>
  <c r="G163" i="7"/>
  <c r="G181" i="7"/>
  <c r="G123" i="7"/>
  <c r="G131" i="7"/>
  <c r="G144" i="7"/>
  <c r="G152" i="7"/>
  <c r="G175" i="7"/>
  <c r="G186" i="7"/>
  <c r="G197" i="7"/>
  <c r="G205" i="7"/>
  <c r="G26" i="9"/>
  <c r="G32" i="9"/>
  <c r="G39" i="9"/>
  <c r="G27" i="9"/>
  <c r="G117" i="6"/>
  <c r="G145" i="6"/>
  <c r="G155" i="6"/>
  <c r="G165" i="6"/>
  <c r="G174" i="6"/>
  <c r="G187" i="6"/>
  <c r="G63" i="6"/>
  <c r="G82" i="6"/>
  <c r="G156" i="6"/>
  <c r="G166" i="6"/>
  <c r="G175" i="6"/>
  <c r="G26" i="8"/>
  <c r="G35" i="8"/>
  <c r="G44" i="8"/>
  <c r="G52" i="8"/>
  <c r="G56" i="8"/>
  <c r="G60" i="8"/>
  <c r="G159" i="3"/>
  <c r="G170" i="3"/>
  <c r="G180" i="3"/>
  <c r="G103" i="3"/>
  <c r="G112" i="3"/>
  <c r="G121" i="3"/>
  <c r="G130" i="3"/>
  <c r="G144" i="3"/>
  <c r="G191" i="3"/>
  <c r="G26" i="5"/>
  <c r="G37" i="5"/>
  <c r="G42" i="5"/>
  <c r="G46" i="5"/>
  <c r="G51" i="5"/>
  <c r="G117" i="2"/>
  <c r="G57" i="2"/>
  <c r="G143" i="2"/>
  <c r="G147" i="2"/>
  <c r="G88" i="2"/>
  <c r="G98" i="2"/>
  <c r="G108" i="2"/>
  <c r="G29" i="4"/>
  <c r="G19" i="4"/>
  <c r="G21" i="4"/>
  <c r="G23" i="4"/>
  <c r="G70" i="1"/>
  <c r="G77" i="1"/>
  <c r="G28" i="1"/>
  <c r="G34" i="1"/>
  <c r="G45" i="1"/>
  <c r="G214" i="7"/>
  <c r="G186" i="6"/>
  <c r="G11" i="4"/>
  <c r="G12" i="9"/>
  <c r="G17" i="9"/>
  <c r="G20" i="8"/>
  <c r="G18" i="8"/>
  <c r="G168" i="10"/>
  <c r="G101" i="10"/>
  <c r="G83" i="10"/>
  <c r="G114" i="10"/>
  <c r="G143" i="10"/>
  <c r="G77" i="10"/>
  <c r="G90" i="10"/>
  <c r="G97" i="10"/>
  <c r="G98" i="10"/>
  <c r="G14" i="10"/>
  <c r="G33" i="10"/>
  <c r="G53" i="10"/>
  <c r="G62" i="10"/>
  <c r="G155" i="10"/>
  <c r="G18" i="5"/>
  <c r="G16" i="5"/>
  <c r="G19" i="5"/>
  <c r="G8" i="5"/>
  <c r="G11" i="5"/>
  <c r="G141" i="6"/>
  <c r="G204" i="6"/>
  <c r="G222" i="6"/>
  <c r="G40" i="6"/>
  <c r="G51" i="6"/>
  <c r="G92" i="6"/>
  <c r="G99" i="6"/>
  <c r="G107" i="6"/>
  <c r="G115" i="6"/>
  <c r="G21" i="6"/>
  <c r="G91" i="2"/>
  <c r="G86" i="2"/>
  <c r="G65" i="2"/>
  <c r="G67" i="2"/>
  <c r="G78" i="2"/>
  <c r="G79" i="2"/>
  <c r="G83" i="2"/>
  <c r="G72" i="2"/>
  <c r="G64" i="2"/>
  <c r="G62" i="2"/>
  <c r="G48" i="2"/>
  <c r="G11" i="7"/>
  <c r="G68" i="7"/>
  <c r="G84" i="7"/>
  <c r="G79" i="7"/>
  <c r="G98" i="7"/>
  <c r="G89" i="7"/>
  <c r="G114" i="7"/>
  <c r="G164" i="7"/>
  <c r="G109" i="11"/>
  <c r="G116" i="11"/>
  <c r="G56" i="11"/>
  <c r="G59" i="11"/>
  <c r="G63" i="11"/>
  <c r="G64" i="11"/>
  <c r="G8" i="11"/>
  <c r="G38" i="11"/>
  <c r="G51" i="11"/>
  <c r="G52" i="11"/>
  <c r="G74" i="11"/>
  <c r="G210" i="3"/>
  <c r="G158" i="3"/>
  <c r="G169" i="3"/>
  <c r="G179" i="3"/>
  <c r="G190" i="3"/>
  <c r="G96" i="3"/>
  <c r="G99" i="3"/>
  <c r="G101" i="3"/>
  <c r="G88" i="3"/>
  <c r="G57" i="3"/>
  <c r="G77" i="3"/>
  <c r="G80" i="3"/>
  <c r="G31" i="3"/>
  <c r="G82" i="3"/>
  <c r="G91" i="3"/>
  <c r="G19" i="3"/>
  <c r="G15" i="14"/>
  <c r="G35" i="14"/>
  <c r="G58" i="14"/>
  <c r="G55" i="14"/>
  <c r="G61" i="14"/>
  <c r="G71" i="14"/>
  <c r="G36" i="15"/>
  <c r="G12" i="16"/>
  <c r="G18" i="16"/>
  <c r="G65" i="1"/>
  <c r="G69" i="1"/>
  <c r="G61" i="1"/>
  <c r="G63" i="1"/>
  <c r="G58" i="1"/>
  <c r="G64" i="1"/>
  <c r="G15" i="7"/>
  <c r="G10" i="7"/>
  <c r="G67" i="7"/>
  <c r="G54" i="7"/>
  <c r="G103" i="7"/>
  <c r="G110" i="7"/>
  <c r="G185" i="7"/>
  <c r="G6" i="4"/>
  <c r="G12" i="4"/>
  <c r="G10" i="4"/>
  <c r="G9" i="4"/>
  <c r="G8" i="4"/>
  <c r="G5" i="4"/>
  <c r="G7" i="9"/>
  <c r="G16" i="9"/>
  <c r="G11" i="9"/>
  <c r="G8" i="9"/>
  <c r="G10" i="5"/>
  <c r="G12" i="5"/>
  <c r="G5" i="5"/>
  <c r="G9" i="5"/>
  <c r="G7" i="5"/>
  <c r="G13" i="5"/>
  <c r="G8" i="12"/>
  <c r="G10" i="12"/>
  <c r="G11" i="12"/>
  <c r="G6" i="12"/>
  <c r="G6" i="8"/>
  <c r="G8" i="8"/>
  <c r="G10" i="8"/>
  <c r="G14" i="8"/>
  <c r="G17" i="8"/>
  <c r="G31" i="10"/>
  <c r="G76" i="10"/>
  <c r="G94" i="10"/>
  <c r="G105" i="10"/>
  <c r="G89" i="10"/>
  <c r="G10" i="10"/>
  <c r="G36" i="10"/>
  <c r="G43" i="10"/>
  <c r="G54" i="10"/>
  <c r="G55" i="10"/>
  <c r="G5" i="13"/>
  <c r="G6" i="13"/>
  <c r="G62" i="14"/>
  <c r="G64" i="14"/>
  <c r="G65" i="14"/>
  <c r="G18" i="14"/>
  <c r="G34" i="14"/>
  <c r="G16" i="14"/>
  <c r="G39" i="14"/>
  <c r="G51" i="14"/>
  <c r="G57" i="14"/>
  <c r="G48" i="11"/>
  <c r="G46" i="11"/>
  <c r="G55" i="11"/>
  <c r="G17" i="11"/>
  <c r="G7" i="11"/>
  <c r="G15" i="11"/>
  <c r="G36" i="11"/>
  <c r="G66" i="11"/>
  <c r="G7" i="15"/>
  <c r="G9" i="15"/>
  <c r="G11" i="15"/>
  <c r="G13" i="15"/>
  <c r="G30" i="15"/>
  <c r="G27" i="15"/>
  <c r="G9" i="16"/>
  <c r="G10" i="16"/>
  <c r="G11" i="16"/>
  <c r="G6" i="16"/>
  <c r="G101" i="6"/>
  <c r="G106" i="6"/>
  <c r="G22" i="6"/>
  <c r="G27" i="6"/>
  <c r="G48" i="6"/>
  <c r="G71" i="6"/>
  <c r="G14" i="6"/>
  <c r="G66" i="2"/>
  <c r="G77" i="2"/>
  <c r="G90" i="2"/>
  <c r="G15" i="2"/>
  <c r="G11" i="2"/>
  <c r="G28" i="2"/>
  <c r="G12" i="2"/>
  <c r="G10" i="2"/>
  <c r="G17" i="3"/>
  <c r="G85" i="3"/>
  <c r="G45" i="3"/>
  <c r="G209" i="3"/>
  <c r="G10" i="3"/>
  <c r="G13" i="3"/>
  <c r="G30" i="3"/>
  <c r="G16" i="3"/>
  <c r="G68" i="3"/>
  <c r="G8" i="1"/>
  <c r="G6" i="1"/>
  <c r="G33" i="1"/>
  <c r="G10" i="1"/>
  <c r="G38" i="1"/>
  <c r="G47" i="1"/>
  <c r="G44" i="1"/>
  <c r="G68" i="1"/>
  <c r="G53" i="1"/>
  <c r="G48" i="1"/>
  <c r="G14" i="1"/>
  <c r="G37" i="1"/>
  <c r="G21" i="16"/>
  <c r="G19" i="16"/>
  <c r="G7" i="16"/>
  <c r="G17" i="16"/>
  <c r="G14" i="16"/>
  <c r="G16" i="16"/>
  <c r="G15" i="16"/>
  <c r="G13" i="16"/>
  <c r="G5" i="16"/>
  <c r="G8" i="16"/>
  <c r="G64" i="15"/>
  <c r="G41" i="15"/>
  <c r="G38" i="15"/>
  <c r="G39" i="15"/>
  <c r="G58" i="15"/>
  <c r="G54" i="15"/>
  <c r="G37" i="15"/>
  <c r="G47" i="15"/>
  <c r="G26" i="15"/>
  <c r="G40" i="15"/>
  <c r="G24" i="15"/>
  <c r="G35" i="15"/>
  <c r="G34" i="15"/>
  <c r="R33" i="15"/>
  <c r="G33" i="15" s="1"/>
  <c r="G32" i="15"/>
  <c r="G31" i="15"/>
  <c r="G23" i="15"/>
  <c r="G29" i="15"/>
  <c r="G28" i="15"/>
  <c r="G25" i="15"/>
  <c r="G22" i="15"/>
  <c r="G21" i="15"/>
  <c r="G20" i="15"/>
  <c r="G16" i="15"/>
  <c r="G19" i="15"/>
  <c r="G18" i="15"/>
  <c r="G17" i="15"/>
  <c r="G15" i="15"/>
  <c r="G14" i="15"/>
  <c r="G8" i="15"/>
  <c r="G6" i="15"/>
  <c r="G12" i="15"/>
  <c r="G10" i="15"/>
  <c r="G5" i="15"/>
  <c r="G78" i="14"/>
  <c r="G70" i="14"/>
  <c r="G30" i="14"/>
  <c r="G114" i="14"/>
  <c r="G41" i="14"/>
  <c r="G66" i="14"/>
  <c r="G12" i="14"/>
  <c r="G27" i="14"/>
  <c r="G63" i="14"/>
  <c r="G88" i="14"/>
  <c r="G14" i="14"/>
  <c r="G79" i="14"/>
  <c r="G72" i="14"/>
  <c r="G59" i="14"/>
  <c r="G69" i="14"/>
  <c r="G68" i="14"/>
  <c r="G56" i="14"/>
  <c r="G67" i="14"/>
  <c r="G60" i="14"/>
  <c r="G54" i="14"/>
  <c r="G50" i="14"/>
  <c r="G52" i="14"/>
  <c r="G42" i="14"/>
  <c r="G46" i="14"/>
  <c r="G49" i="14"/>
  <c r="G23" i="14"/>
  <c r="G48" i="14"/>
  <c r="AB45" i="14"/>
  <c r="G45" i="14" s="1"/>
  <c r="G43" i="14"/>
  <c r="G38" i="14"/>
  <c r="G40" i="14"/>
  <c r="G36" i="14"/>
  <c r="G21" i="14"/>
  <c r="G32" i="14"/>
  <c r="G29" i="14"/>
  <c r="G13" i="14"/>
  <c r="G31" i="14"/>
  <c r="G28" i="14"/>
  <c r="G26" i="14"/>
  <c r="G17" i="14"/>
  <c r="G24" i="14"/>
  <c r="G25" i="14"/>
  <c r="G20" i="14"/>
  <c r="G22" i="14"/>
  <c r="G19" i="14"/>
  <c r="G8" i="14"/>
  <c r="G11" i="14"/>
  <c r="G6" i="14"/>
  <c r="G10" i="14"/>
  <c r="G9" i="14"/>
  <c r="G7" i="14"/>
  <c r="G5" i="14"/>
  <c r="G8" i="13"/>
  <c r="Q11" i="13"/>
  <c r="G11" i="13" s="1"/>
  <c r="G10" i="13"/>
  <c r="G9" i="13"/>
  <c r="S7" i="13"/>
  <c r="G7" i="13" s="1"/>
  <c r="G20" i="12"/>
  <c r="S5" i="12"/>
  <c r="G5" i="12"/>
  <c r="R19" i="12"/>
  <c r="G19" i="12" s="1"/>
  <c r="G18" i="12"/>
  <c r="R16" i="12"/>
  <c r="G16" i="12" s="1"/>
  <c r="R13" i="12"/>
  <c r="G13" i="12" s="1"/>
  <c r="G15" i="12"/>
  <c r="G14" i="12"/>
  <c r="G7" i="12"/>
  <c r="U12" i="12"/>
  <c r="G12" i="12" s="1"/>
  <c r="G9" i="12"/>
  <c r="G81" i="11"/>
  <c r="G71" i="11"/>
  <c r="G65" i="11"/>
  <c r="G115" i="11"/>
  <c r="G49" i="11"/>
  <c r="G108" i="11"/>
  <c r="G29" i="11"/>
  <c r="G102" i="11"/>
  <c r="G50" i="11"/>
  <c r="G95" i="11"/>
  <c r="G16" i="11"/>
  <c r="G87" i="11"/>
  <c r="G67" i="11"/>
  <c r="G61" i="11"/>
  <c r="G37" i="11"/>
  <c r="G82" i="11"/>
  <c r="G68" i="11"/>
  <c r="G73" i="11"/>
  <c r="G72" i="11"/>
  <c r="G70" i="11"/>
  <c r="G69" i="11"/>
  <c r="G62" i="11"/>
  <c r="G53" i="11"/>
  <c r="G54" i="11"/>
  <c r="AC60" i="11"/>
  <c r="G60" i="11" s="1"/>
  <c r="G58" i="11"/>
  <c r="G57" i="11"/>
  <c r="G39" i="11"/>
  <c r="AA32" i="11"/>
  <c r="G32" i="11" s="1"/>
  <c r="G12" i="11"/>
  <c r="Z45" i="11"/>
  <c r="G45" i="11" s="1"/>
  <c r="Z47" i="11"/>
  <c r="G47" i="11" s="1"/>
  <c r="G44" i="11"/>
  <c r="G43" i="11"/>
  <c r="G42" i="11"/>
  <c r="Z40" i="11"/>
  <c r="G40" i="11" s="1"/>
  <c r="G41" i="11"/>
  <c r="G24" i="11"/>
  <c r="G35" i="11"/>
  <c r="G34" i="11"/>
  <c r="G33" i="11"/>
  <c r="G31" i="11"/>
  <c r="G28" i="11"/>
  <c r="G30" i="11"/>
  <c r="G26" i="11"/>
  <c r="G27" i="11"/>
  <c r="G6" i="11"/>
  <c r="G23" i="11"/>
  <c r="G25" i="11"/>
  <c r="G22" i="11"/>
  <c r="G21" i="11"/>
  <c r="G20" i="11"/>
  <c r="G18" i="11"/>
  <c r="G19" i="11"/>
  <c r="G14" i="11"/>
  <c r="G13" i="11"/>
  <c r="G10" i="11"/>
  <c r="G11" i="11"/>
  <c r="G9" i="11"/>
  <c r="G5" i="11"/>
  <c r="G141" i="10"/>
  <c r="G79" i="10"/>
  <c r="G99" i="10"/>
  <c r="G132" i="10"/>
  <c r="G41" i="10"/>
  <c r="G102" i="10"/>
  <c r="G47" i="10"/>
  <c r="G100" i="10"/>
  <c r="G95" i="10"/>
  <c r="G154" i="10"/>
  <c r="G153" i="10"/>
  <c r="G142" i="10"/>
  <c r="G106" i="10"/>
  <c r="G113" i="10"/>
  <c r="G88" i="10"/>
  <c r="G26" i="10"/>
  <c r="G12" i="10"/>
  <c r="G68" i="10"/>
  <c r="G87" i="10"/>
  <c r="G6" i="10"/>
  <c r="G104" i="10"/>
  <c r="G91" i="10"/>
  <c r="G103" i="10"/>
  <c r="G84" i="10"/>
  <c r="G96" i="10"/>
  <c r="G93" i="10"/>
  <c r="G92" i="10"/>
  <c r="G42" i="10"/>
  <c r="G78" i="10"/>
  <c r="G86" i="10"/>
  <c r="G85" i="10"/>
  <c r="G82" i="10"/>
  <c r="G81" i="10"/>
  <c r="G58" i="10"/>
  <c r="G80" i="10"/>
  <c r="G75" i="10"/>
  <c r="G73" i="10"/>
  <c r="G72" i="10"/>
  <c r="G32" i="10"/>
  <c r="G71" i="10"/>
  <c r="G64" i="10"/>
  <c r="G57" i="10"/>
  <c r="G69" i="10"/>
  <c r="G70" i="10"/>
  <c r="G61" i="10"/>
  <c r="G25" i="10"/>
  <c r="G60" i="10"/>
  <c r="G20" i="10"/>
  <c r="G49" i="10"/>
  <c r="G56" i="10"/>
  <c r="G37" i="10"/>
  <c r="G52" i="10"/>
  <c r="G51" i="10"/>
  <c r="G50" i="10"/>
  <c r="G48" i="10"/>
  <c r="G40" i="10"/>
  <c r="G46" i="10"/>
  <c r="G45" i="10"/>
  <c r="G18" i="10"/>
  <c r="G44" i="10"/>
  <c r="G19" i="10"/>
  <c r="G39" i="10"/>
  <c r="G38" i="10"/>
  <c r="G30" i="10"/>
  <c r="G35" i="10"/>
  <c r="G34" i="10"/>
  <c r="G29" i="10"/>
  <c r="G28" i="10"/>
  <c r="G27" i="10"/>
  <c r="G22" i="10"/>
  <c r="G23" i="10"/>
  <c r="G24" i="10"/>
  <c r="G21" i="10"/>
  <c r="G17" i="10"/>
  <c r="G16" i="10"/>
  <c r="G15" i="10"/>
  <c r="G9" i="10"/>
  <c r="G13" i="10"/>
  <c r="G11" i="10"/>
  <c r="G5" i="10"/>
  <c r="G7" i="10"/>
  <c r="G8" i="10"/>
  <c r="G49" i="9"/>
  <c r="G48" i="9"/>
  <c r="G46" i="9"/>
  <c r="G45" i="9"/>
  <c r="G24" i="9"/>
  <c r="G25" i="9"/>
  <c r="G23" i="9"/>
  <c r="G9" i="9"/>
  <c r="G5" i="9"/>
  <c r="G22" i="9"/>
  <c r="G18" i="9"/>
  <c r="G21" i="9"/>
  <c r="G20" i="9"/>
  <c r="G19" i="9"/>
  <c r="G15" i="9"/>
  <c r="G14" i="9"/>
  <c r="G13" i="9"/>
  <c r="G10" i="9"/>
  <c r="G6" i="9"/>
  <c r="G64" i="8"/>
  <c r="G63" i="8"/>
  <c r="G25" i="8"/>
  <c r="X24" i="8"/>
  <c r="G24" i="8" s="1"/>
  <c r="T23" i="8"/>
  <c r="G23" i="8" s="1"/>
  <c r="G11" i="8"/>
  <c r="G22" i="8"/>
  <c r="S21" i="8"/>
  <c r="G21" i="8" s="1"/>
  <c r="S19" i="8"/>
  <c r="G19" i="8" s="1"/>
  <c r="G16" i="8"/>
  <c r="U12" i="8"/>
  <c r="G12" i="8" s="1"/>
  <c r="G15" i="8"/>
  <c r="G5" i="8"/>
  <c r="G13" i="8"/>
  <c r="G7" i="8"/>
  <c r="G9" i="8"/>
  <c r="G140" i="7"/>
  <c r="G47" i="7"/>
  <c r="G204" i="7"/>
  <c r="G196" i="7"/>
  <c r="G195" i="7"/>
  <c r="G194" i="7"/>
  <c r="G193" i="7"/>
  <c r="G184" i="7"/>
  <c r="G183" i="7"/>
  <c r="G182" i="7"/>
  <c r="G165" i="7"/>
  <c r="G19" i="7"/>
  <c r="G60" i="7"/>
  <c r="G174" i="7"/>
  <c r="G173" i="7"/>
  <c r="G151" i="7"/>
  <c r="G150" i="7"/>
  <c r="G70" i="7"/>
  <c r="G143" i="7"/>
  <c r="G142" i="7"/>
  <c r="G141" i="7"/>
  <c r="G95" i="7"/>
  <c r="G97" i="7"/>
  <c r="G130" i="7"/>
  <c r="G122" i="7"/>
  <c r="G40" i="7"/>
  <c r="G121" i="7"/>
  <c r="G109" i="7"/>
  <c r="G94" i="7"/>
  <c r="G120" i="7"/>
  <c r="G119" i="7"/>
  <c r="G12" i="7"/>
  <c r="G113" i="7"/>
  <c r="G104" i="7"/>
  <c r="G112" i="7"/>
  <c r="G111" i="7"/>
  <c r="G93" i="7"/>
  <c r="G108" i="7"/>
  <c r="G102" i="7"/>
  <c r="G101" i="7"/>
  <c r="G100" i="7"/>
  <c r="G99" i="7"/>
  <c r="G96" i="7"/>
  <c r="G86" i="7"/>
  <c r="G92" i="7"/>
  <c r="G91" i="7"/>
  <c r="G90" i="7"/>
  <c r="G88" i="7"/>
  <c r="G77" i="7"/>
  <c r="G87" i="7"/>
  <c r="G71" i="7"/>
  <c r="G83" i="7"/>
  <c r="G82" i="7"/>
  <c r="G81" i="7"/>
  <c r="G80" i="7"/>
  <c r="G78" i="7"/>
  <c r="G61" i="7"/>
  <c r="G75" i="7"/>
  <c r="G74" i="7"/>
  <c r="G46" i="7"/>
  <c r="G69" i="7"/>
  <c r="G63" i="7"/>
  <c r="G73" i="7"/>
  <c r="G72" i="7"/>
  <c r="G26" i="7"/>
  <c r="G66" i="7"/>
  <c r="G32" i="7"/>
  <c r="G65" i="7"/>
  <c r="G64" i="7"/>
  <c r="G56" i="7"/>
  <c r="G62" i="7"/>
  <c r="G49" i="7"/>
  <c r="G59" i="7"/>
  <c r="G58" i="7"/>
  <c r="G48" i="7"/>
  <c r="G50" i="7"/>
  <c r="G57" i="7"/>
  <c r="G53" i="7"/>
  <c r="G55" i="7"/>
  <c r="G52" i="7"/>
  <c r="G20" i="7"/>
  <c r="G39" i="7"/>
  <c r="G27" i="7"/>
  <c r="G51" i="7"/>
  <c r="G18" i="7"/>
  <c r="G41" i="7"/>
  <c r="G34" i="7"/>
  <c r="G45" i="7"/>
  <c r="G44" i="7"/>
  <c r="G13" i="7"/>
  <c r="G35" i="7"/>
  <c r="G43" i="7"/>
  <c r="G42" i="7"/>
  <c r="G21" i="7"/>
  <c r="G38" i="7"/>
  <c r="G37" i="7"/>
  <c r="G36" i="7"/>
  <c r="G31" i="7"/>
  <c r="G9" i="7"/>
  <c r="G30" i="7"/>
  <c r="G33" i="7"/>
  <c r="G29" i="7"/>
  <c r="G22" i="7"/>
  <c r="G28" i="7"/>
  <c r="G25" i="7"/>
  <c r="G16" i="7"/>
  <c r="G24" i="7"/>
  <c r="G23" i="7"/>
  <c r="G17" i="7"/>
  <c r="G14" i="7"/>
  <c r="G8" i="7"/>
  <c r="G6" i="7"/>
  <c r="G7" i="7"/>
  <c r="G5" i="7"/>
  <c r="G126" i="6"/>
  <c r="G221" i="6"/>
  <c r="G154" i="6"/>
  <c r="G215" i="6"/>
  <c r="G214" i="6"/>
  <c r="G76" i="6"/>
  <c r="G213" i="6"/>
  <c r="G203" i="6"/>
  <c r="G202" i="6"/>
  <c r="G109" i="6"/>
  <c r="G131" i="6"/>
  <c r="G195" i="6"/>
  <c r="G132" i="6"/>
  <c r="G194" i="6"/>
  <c r="G74" i="6"/>
  <c r="G173" i="6"/>
  <c r="G144" i="6"/>
  <c r="G45" i="6"/>
  <c r="G108" i="6"/>
  <c r="G172" i="6"/>
  <c r="G112" i="6"/>
  <c r="G164" i="6"/>
  <c r="G116" i="6"/>
  <c r="G143" i="6"/>
  <c r="G153" i="6"/>
  <c r="G142" i="6"/>
  <c r="G110" i="6"/>
  <c r="G140" i="6"/>
  <c r="G49" i="6"/>
  <c r="G130" i="6"/>
  <c r="G129" i="6"/>
  <c r="G128" i="6"/>
  <c r="G11" i="6"/>
  <c r="G114" i="6"/>
  <c r="G113" i="6"/>
  <c r="G127" i="6"/>
  <c r="G111" i="6"/>
  <c r="G95" i="6"/>
  <c r="G105" i="6"/>
  <c r="G100" i="6"/>
  <c r="G104" i="6"/>
  <c r="G103" i="6"/>
  <c r="G53" i="6"/>
  <c r="G102" i="6"/>
  <c r="G93" i="6"/>
  <c r="G81" i="6"/>
  <c r="G98" i="6"/>
  <c r="G87" i="6"/>
  <c r="G97" i="6"/>
  <c r="G91" i="6"/>
  <c r="G90" i="6"/>
  <c r="G96" i="6"/>
  <c r="G89" i="6"/>
  <c r="G85" i="6"/>
  <c r="G80" i="6"/>
  <c r="G88" i="6"/>
  <c r="G31" i="6"/>
  <c r="G86" i="6"/>
  <c r="G84" i="6"/>
  <c r="G83" i="6"/>
  <c r="G79" i="6"/>
  <c r="G10" i="6"/>
  <c r="G78" i="6"/>
  <c r="G75" i="6"/>
  <c r="G77" i="6"/>
  <c r="G66" i="6"/>
  <c r="G72" i="6"/>
  <c r="G64" i="6"/>
  <c r="G65" i="6"/>
  <c r="G70" i="6"/>
  <c r="G69" i="6"/>
  <c r="G68" i="6"/>
  <c r="G67" i="6"/>
  <c r="G62" i="6"/>
  <c r="G61" i="6"/>
  <c r="G60" i="6"/>
  <c r="G59" i="6"/>
  <c r="G58" i="6"/>
  <c r="G52" i="6"/>
  <c r="G9" i="6"/>
  <c r="G56" i="6"/>
  <c r="G55" i="6"/>
  <c r="G57" i="6"/>
  <c r="G47" i="6"/>
  <c r="G54" i="6"/>
  <c r="G25" i="6"/>
  <c r="G50" i="6"/>
  <c r="G43" i="6"/>
  <c r="G24" i="6"/>
  <c r="G46" i="6"/>
  <c r="G39" i="6"/>
  <c r="G42" i="6"/>
  <c r="G44" i="6"/>
  <c r="G41" i="6"/>
  <c r="G37" i="6"/>
  <c r="G35" i="6"/>
  <c r="G38" i="6"/>
  <c r="G33" i="6"/>
  <c r="G36" i="6"/>
  <c r="G34" i="6"/>
  <c r="G32" i="6"/>
  <c r="G30" i="6"/>
  <c r="G29" i="6"/>
  <c r="G28" i="6"/>
  <c r="G19" i="6"/>
  <c r="G26" i="6"/>
  <c r="G18" i="6"/>
  <c r="G16" i="6"/>
  <c r="G20" i="6"/>
  <c r="G23" i="6"/>
  <c r="G13" i="6"/>
  <c r="G17" i="6"/>
  <c r="G15" i="6"/>
  <c r="G8" i="6"/>
  <c r="G12" i="6"/>
  <c r="G7" i="6"/>
  <c r="G6" i="6"/>
  <c r="G5" i="6"/>
  <c r="G58" i="5"/>
  <c r="G57" i="5"/>
  <c r="G24" i="5"/>
  <c r="G25" i="5"/>
  <c r="G23" i="5"/>
  <c r="G22" i="5"/>
  <c r="P21" i="5"/>
  <c r="G21" i="5" s="1"/>
  <c r="G20" i="5"/>
  <c r="G17" i="5"/>
  <c r="G15" i="5"/>
  <c r="G14" i="5"/>
  <c r="G6" i="5"/>
  <c r="G18" i="4"/>
  <c r="G15" i="4"/>
  <c r="Z16" i="4"/>
  <c r="G16" i="4" s="1"/>
  <c r="G14" i="4"/>
  <c r="G17" i="4"/>
  <c r="G13" i="4"/>
  <c r="G7" i="4"/>
  <c r="G208" i="3"/>
  <c r="G200" i="3"/>
  <c r="G97" i="3"/>
  <c r="G189" i="3"/>
  <c r="G178" i="3"/>
  <c r="G177" i="3"/>
  <c r="G93" i="3"/>
  <c r="G168" i="3"/>
  <c r="G92" i="3"/>
  <c r="G157" i="3"/>
  <c r="G156" i="3"/>
  <c r="G155" i="3"/>
  <c r="G154" i="3"/>
  <c r="G59" i="3"/>
  <c r="G102" i="3"/>
  <c r="G143" i="3"/>
  <c r="G142" i="3"/>
  <c r="G62" i="3"/>
  <c r="G70" i="3"/>
  <c r="G111" i="3"/>
  <c r="G51" i="3"/>
  <c r="G73" i="3"/>
  <c r="G110" i="3"/>
  <c r="G109" i="3"/>
  <c r="G5" i="3"/>
  <c r="G66" i="3"/>
  <c r="G90" i="3"/>
  <c r="G100" i="3"/>
  <c r="G86" i="3"/>
  <c r="G98" i="3"/>
  <c r="G95" i="3"/>
  <c r="G94" i="3"/>
  <c r="G89" i="3"/>
  <c r="G78" i="3"/>
  <c r="G79" i="3"/>
  <c r="G81" i="3"/>
  <c r="G87" i="3"/>
  <c r="G84" i="3"/>
  <c r="G83" i="3"/>
  <c r="G76" i="3"/>
  <c r="G75" i="3"/>
  <c r="G67" i="3"/>
  <c r="G71" i="3"/>
  <c r="G69" i="3"/>
  <c r="G56" i="3"/>
  <c r="G65" i="3"/>
  <c r="G64" i="3"/>
  <c r="G58" i="3"/>
  <c r="G61" i="3"/>
  <c r="G60" i="3"/>
  <c r="G25" i="3"/>
  <c r="G53" i="3"/>
  <c r="G55" i="3"/>
  <c r="G54" i="3"/>
  <c r="G50" i="3"/>
  <c r="G49" i="3"/>
  <c r="G18" i="3"/>
  <c r="G52" i="3"/>
  <c r="G48" i="3"/>
  <c r="G46" i="3"/>
  <c r="G20" i="3"/>
  <c r="G40" i="3"/>
  <c r="G47" i="3"/>
  <c r="G27" i="3"/>
  <c r="G44" i="3"/>
  <c r="G43" i="3"/>
  <c r="G42" i="3"/>
  <c r="G41" i="3"/>
  <c r="G39" i="3"/>
  <c r="G34" i="3"/>
  <c r="G38" i="3"/>
  <c r="G37" i="3"/>
  <c r="G35" i="3"/>
  <c r="G36" i="3"/>
  <c r="G33" i="3"/>
  <c r="G32" i="3"/>
  <c r="G26" i="3"/>
  <c r="G29" i="3"/>
  <c r="G23" i="3"/>
  <c r="G28" i="3"/>
  <c r="G22" i="3"/>
  <c r="G24" i="3"/>
  <c r="G21" i="3"/>
  <c r="G8" i="3"/>
  <c r="G15" i="3"/>
  <c r="G14" i="3"/>
  <c r="G12" i="3"/>
  <c r="G11" i="3"/>
  <c r="G9" i="3"/>
  <c r="G7" i="3"/>
  <c r="G6" i="3"/>
  <c r="G89" i="2"/>
  <c r="G85" i="2"/>
  <c r="G156" i="2"/>
  <c r="G155" i="2"/>
  <c r="G146" i="2"/>
  <c r="G145" i="2"/>
  <c r="G116" i="2"/>
  <c r="G144" i="2"/>
  <c r="G142" i="2"/>
  <c r="G134" i="2"/>
  <c r="G133" i="2"/>
  <c r="G132" i="2"/>
  <c r="G76" i="2"/>
  <c r="G124" i="2"/>
  <c r="G87" i="2"/>
  <c r="G107" i="2"/>
  <c r="G81" i="2"/>
  <c r="G84" i="2"/>
  <c r="G69" i="2"/>
  <c r="G68" i="2"/>
  <c r="G75" i="2"/>
  <c r="G74" i="2"/>
  <c r="G59" i="2"/>
  <c r="G71" i="2"/>
  <c r="G58" i="2"/>
  <c r="G63" i="2"/>
  <c r="G61" i="2"/>
  <c r="G60" i="2"/>
  <c r="G55" i="2"/>
  <c r="G51" i="2"/>
  <c r="G56" i="2"/>
  <c r="G54" i="2"/>
  <c r="G53" i="2"/>
  <c r="G52" i="2"/>
  <c r="G50" i="2"/>
  <c r="G47" i="2"/>
  <c r="G42" i="2"/>
  <c r="G26" i="2"/>
  <c r="G43" i="2"/>
  <c r="G46" i="2"/>
  <c r="G45" i="2"/>
  <c r="G35" i="2"/>
  <c r="G44" i="2"/>
  <c r="G38" i="2"/>
  <c r="G25" i="2"/>
  <c r="G41" i="2"/>
  <c r="G40" i="2"/>
  <c r="G39" i="2"/>
  <c r="G8" i="2"/>
  <c r="G6" i="2"/>
  <c r="G33" i="2"/>
  <c r="G37" i="2"/>
  <c r="G36" i="2"/>
  <c r="G32" i="2"/>
  <c r="G29" i="2"/>
  <c r="G34" i="2"/>
  <c r="G31" i="2"/>
  <c r="G30" i="2"/>
  <c r="G27" i="2"/>
  <c r="G24" i="2"/>
  <c r="G22" i="2"/>
  <c r="G23" i="2"/>
  <c r="G13" i="2"/>
  <c r="G20" i="2"/>
  <c r="G21" i="2"/>
  <c r="G18" i="2"/>
  <c r="G19" i="2"/>
  <c r="G17" i="2"/>
  <c r="G16" i="2"/>
  <c r="G14" i="2"/>
  <c r="G9" i="2"/>
  <c r="G5" i="2"/>
  <c r="G7" i="2"/>
  <c r="G66" i="1"/>
  <c r="G89" i="1"/>
  <c r="G76" i="1"/>
  <c r="G67" i="1"/>
  <c r="G59" i="1"/>
  <c r="G62" i="1"/>
  <c r="G25" i="1"/>
  <c r="G60" i="1"/>
  <c r="G54" i="1"/>
  <c r="G57" i="1"/>
  <c r="G56" i="1"/>
  <c r="G52" i="1"/>
  <c r="G55" i="1"/>
  <c r="G18" i="1"/>
  <c r="G51" i="1"/>
  <c r="G50" i="1"/>
  <c r="G49" i="1"/>
  <c r="G46" i="1"/>
  <c r="G22" i="1"/>
  <c r="G43" i="1"/>
  <c r="G42" i="1"/>
  <c r="G41" i="1"/>
  <c r="G40" i="1"/>
  <c r="G39" i="1"/>
  <c r="G24" i="1"/>
  <c r="G36" i="1"/>
  <c r="G35" i="1"/>
  <c r="G15" i="1"/>
  <c r="G32" i="1"/>
  <c r="G30" i="1"/>
  <c r="G31" i="1"/>
  <c r="G29" i="1"/>
  <c r="G27" i="1"/>
  <c r="G16" i="1"/>
  <c r="G26" i="1"/>
  <c r="G23" i="1"/>
  <c r="G21" i="1"/>
  <c r="G19" i="1"/>
  <c r="G20" i="1"/>
  <c r="G5" i="1"/>
  <c r="G17" i="1"/>
  <c r="G7" i="1"/>
  <c r="G13" i="1"/>
  <c r="G12" i="1"/>
  <c r="G9" i="1"/>
  <c r="G11" i="1"/>
</calcChain>
</file>

<file path=xl/sharedStrings.xml><?xml version="1.0" encoding="utf-8"?>
<sst xmlns="http://schemas.openxmlformats.org/spreadsheetml/2006/main" count="7322" uniqueCount="2044">
  <si>
    <t>26° Volta Ciclistica Internacional do Grande ABCD</t>
  </si>
  <si>
    <t>GP Teresina de Ciclismo de Estrada</t>
  </si>
  <si>
    <t>Troféu Mário Caruso de Ciclismo de Estrada</t>
  </si>
  <si>
    <t>Copa Hans Fisher</t>
  </si>
  <si>
    <t>74ª Dia do Trabalhador</t>
  </si>
  <si>
    <t>73ª Volta Ciclística 1º de Maio</t>
  </si>
  <si>
    <t>4º GP Rainha do Brejo de Ciclismo</t>
  </si>
  <si>
    <t>8º Desafio 230</t>
  </si>
  <si>
    <t>35ª Prova Ciclística Subida do Morro da Cruz</t>
  </si>
  <si>
    <t>54º Circuito do Boa Vista</t>
  </si>
  <si>
    <t>Night Challenger - Desafio Noturno</t>
  </si>
  <si>
    <t>4º Grande Prêmio - Cavalo de Aço</t>
  </si>
  <si>
    <t>POS</t>
  </si>
  <si>
    <t>LICENÇA</t>
  </si>
  <si>
    <t>ATLETA</t>
  </si>
  <si>
    <t>CAT</t>
  </si>
  <si>
    <t>EQUIPE</t>
  </si>
  <si>
    <t>UF</t>
  </si>
  <si>
    <t>PTS</t>
  </si>
  <si>
    <t>2B</t>
  </si>
  <si>
    <t>HENRICO MARQUES PIZARRO</t>
  </si>
  <si>
    <t>S30</t>
  </si>
  <si>
    <t>S2 TEAM/ALTINO OSASCO</t>
  </si>
  <si>
    <t>SP</t>
  </si>
  <si>
    <t>VINICIUS DE ARAUJO ROSSI</t>
  </si>
  <si>
    <t>WILLIAM RONCHI</t>
  </si>
  <si>
    <t>SECRETARIA MUNICIPAL ESPORTE E LAZER PIÇARRAS</t>
  </si>
  <si>
    <t>SC</t>
  </si>
  <si>
    <t>JONATHAN DOS ANJOS NOGUEIRA</t>
  </si>
  <si>
    <t>AVULSO</t>
  </si>
  <si>
    <t>EVERTON FAVARIN</t>
  </si>
  <si>
    <t>DANIEL SOARES DA SILVA</t>
  </si>
  <si>
    <t>PATRICSON EMANUEL SANTOS REGO BRAZ</t>
  </si>
  <si>
    <t>BA</t>
  </si>
  <si>
    <t>GABRIEL THIERY KISNER</t>
  </si>
  <si>
    <t>SECEL JARAGUA DO SUL</t>
  </si>
  <si>
    <t>GUSTAVO TELLES CORRA</t>
  </si>
  <si>
    <t>AIRTON LOPES DO CARMO JUNIOR</t>
  </si>
  <si>
    <t>PI</t>
  </si>
  <si>
    <t>ALEX DAVID DOS SANTOS</t>
  </si>
  <si>
    <t>ERIC JOAO DE SOUSA PEREIRA</t>
  </si>
  <si>
    <t>AMARACAJA BIKERS</t>
  </si>
  <si>
    <t>PAULO FELIPE OLIVEIRA DE SOUZA</t>
  </si>
  <si>
    <t>JOSE LUCAS VIANA SOUSA</t>
  </si>
  <si>
    <t>NO BRAKES</t>
  </si>
  <si>
    <t>ABNER SAMUEL QUINTINO MELO DA SILVA</t>
  </si>
  <si>
    <t>ROGER RENSO SILVA</t>
  </si>
  <si>
    <t>MG</t>
  </si>
  <si>
    <t>RENAN SIQUEIRA MARREIRA E SILVA</t>
  </si>
  <si>
    <t>LUCAS HENRIQUE OLIVEIRA DA SILVA</t>
  </si>
  <si>
    <t>BARBA BIKES / OSASCO / FAE</t>
  </si>
  <si>
    <t>ANDREI VANZELLA</t>
  </si>
  <si>
    <t>GABRIEL ERMANO COUTINHO AGUIAR</t>
  </si>
  <si>
    <t>GUSTAVO EDUARDO COLAÇA SALES</t>
  </si>
  <si>
    <t>FUNDACAO CASA DA CULTURA E ESPORTES</t>
  </si>
  <si>
    <t>JHONNY SANTOS DO NASCIMENTO</t>
  </si>
  <si>
    <t>PAULO JORGE FRISCH PERES</t>
  </si>
  <si>
    <t>RJ</t>
  </si>
  <si>
    <t>HERBETE DOS SANTOS NASCIMENTO JUNIOR</t>
  </si>
  <si>
    <t>CAMPO GRANDE TEAM</t>
  </si>
  <si>
    <t>MA</t>
  </si>
  <si>
    <t>GIOVANI DE OLIVEIRA TIMOTHEO</t>
  </si>
  <si>
    <t>TEAM SERV BIKE</t>
  </si>
  <si>
    <t>MARCO AURELIO GARCIA</t>
  </si>
  <si>
    <t>JOSÉ LUCAS BEZERRA DA SILVA</t>
  </si>
  <si>
    <t>VOLT - ASSOCIAÇÃO ESPORTIVA DESTAQUE</t>
  </si>
  <si>
    <t>RICHARD NICKOLAS KALSSON</t>
  </si>
  <si>
    <t>LUIZ CARLOS PEREIRA</t>
  </si>
  <si>
    <t>MATHEUS KNEIPP CABRAL</t>
  </si>
  <si>
    <t>JEFFERSON GABRIEL NUNES PEDROSO DA LUZ</t>
  </si>
  <si>
    <t>LIGA DE CICLISMO SOROCABANA</t>
  </si>
  <si>
    <t>RENER VINICIUS DA SILVA DANTAS</t>
  </si>
  <si>
    <t>ASSOCIACAO CICLISTICA TRIRRIENSE (ACT)</t>
  </si>
  <si>
    <t>MOISES ELIEZER DA SILVA DUTRA</t>
  </si>
  <si>
    <t>THALES DOS SANTOS SOARES</t>
  </si>
  <si>
    <t>DALLYSON REZENDES MUNIZ DE OLIVEIRA</t>
  </si>
  <si>
    <t>PB</t>
  </si>
  <si>
    <t>RAFAEL DA MATTA PACHIONE</t>
  </si>
  <si>
    <t>HUMBERTO NASCIMENTO ANTONIO</t>
  </si>
  <si>
    <t>MATHEUS RYAN DE FREITAS MARINHO</t>
  </si>
  <si>
    <t>LUCAS MESSIAS DOS SANTOS SILVA</t>
  </si>
  <si>
    <t>PE</t>
  </si>
  <si>
    <t>LUCAS TARGINO TRINDADE</t>
  </si>
  <si>
    <t>DANIEL DE SOUZA SANTOS</t>
  </si>
  <si>
    <t>CICLO BIKE</t>
  </si>
  <si>
    <t>RN</t>
  </si>
  <si>
    <t>CLAUDIO GONÇALVES FERREIRA</t>
  </si>
  <si>
    <t>ASSOCIACAO DOS CICLISTAS DA PARAIBA</t>
  </si>
  <si>
    <t>GUSTAVO MATHEUS GOMES MELO</t>
  </si>
  <si>
    <t>JOHN VICTOR ALVES LUIZ</t>
  </si>
  <si>
    <t>DIOGO DA SILVA FERREIRA</t>
  </si>
  <si>
    <t>RIELTOM SULIVAN DA SILVA</t>
  </si>
  <si>
    <t>76° Prova Ciclistica Dix-Sept Rosado</t>
  </si>
  <si>
    <t>Troféu 48 Anos Policia Militar Rodoviária de Santa Catarina</t>
  </si>
  <si>
    <t>Copa Norte Nordeste de Ciclismo de Estrada 2025</t>
  </si>
  <si>
    <t>Volta Ciclistica Cidade de Brusque</t>
  </si>
  <si>
    <t xml:space="preserve">80° Prova Ciclistica São Salvador </t>
  </si>
  <si>
    <t>Volta Jaragua do Sul</t>
  </si>
  <si>
    <t>GP Cidade de São Paulo</t>
  </si>
  <si>
    <t>MURILO KOZUCHOVSKI FERREIRA</t>
  </si>
  <si>
    <t>MA1</t>
  </si>
  <si>
    <t>PEDRO HENRIQUE RABELO MARTINS PEREIRA</t>
  </si>
  <si>
    <t>CARLOS EDUARDO UCHOA VICENTE</t>
  </si>
  <si>
    <t>GABRIEL CLAUDINO DE MORAES OZORIO</t>
  </si>
  <si>
    <t>TIJUCAS BIKE TEAM</t>
  </si>
  <si>
    <t>LUIZ EDUARDO SILVA E ALMEIDA</t>
  </si>
  <si>
    <t>PEDRO PAULO MILENKOVICH DE ALMEIDA LAHUD</t>
  </si>
  <si>
    <t>ANDRE RAMPAZZO BOMBACINI</t>
  </si>
  <si>
    <t>PR</t>
  </si>
  <si>
    <t>RAYAN GOMES DE ALMEIDA</t>
  </si>
  <si>
    <t>TEAM MASTER SÃO FRANCISCO DE ITAPABOANA RJ</t>
  </si>
  <si>
    <t>GUILHERME DA SILVA CALEFFI LEANDRO</t>
  </si>
  <si>
    <t>BRUNO FREITAS DA SILVA</t>
  </si>
  <si>
    <t>DENILSON GOMES DA CRUZ</t>
  </si>
  <si>
    <t>JESIEL FERNANDO DE FRANCA SOUZA</t>
  </si>
  <si>
    <t>SKY BIKE TEAM</t>
  </si>
  <si>
    <t>IGOR DIEGO ALVES DE OLIVEIRA MOURA</t>
  </si>
  <si>
    <t>CLEITON LORENTZ CARDOSO</t>
  </si>
  <si>
    <t>BRUNO HENRIQUE SANTOS PEREIRA</t>
  </si>
  <si>
    <t>GUARATINGUETÁ CYCLING TEAM</t>
  </si>
  <si>
    <t>GILSON RICARDO PEREIRA</t>
  </si>
  <si>
    <t>RAIMUNDO FERNANDES MACIEL MAIA</t>
  </si>
  <si>
    <t>VAGNO JESUS TEAM</t>
  </si>
  <si>
    <t>JOÃO ALVES DA SILVA NETO</t>
  </si>
  <si>
    <t>BIKE RACING TEAM</t>
  </si>
  <si>
    <t>VINICIUS ANTONIO CAVALCANTE CORDEIRO</t>
  </si>
  <si>
    <t>CE</t>
  </si>
  <si>
    <t>LEONARDO MAURILIO BENEDETTI PEREIRA</t>
  </si>
  <si>
    <t>JECONIAS ARAUJO SILVA</t>
  </si>
  <si>
    <t>WELLINGTON AMERICO DE OLIVEIRA</t>
  </si>
  <si>
    <t>TIAGO DE AMORIM MOREIRA</t>
  </si>
  <si>
    <t>JOAO CICLO TEAM</t>
  </si>
  <si>
    <t>FELIPE ALEX RIBEIRO</t>
  </si>
  <si>
    <t>PAULO SÉRGIO FERLIN</t>
  </si>
  <si>
    <t>ANTONIO DA SILVA ANDRADE</t>
  </si>
  <si>
    <t>THE BROTHERS TEAM</t>
  </si>
  <si>
    <t>RODRIGO HANG</t>
  </si>
  <si>
    <t>BRUCICLE</t>
  </si>
  <si>
    <t>PABLO RAELLYSON COSTA PEREIRA</t>
  </si>
  <si>
    <t>DOUGLAS SANTIAGO AMARAL</t>
  </si>
  <si>
    <t>EMERSON DA SILVA SANTOS</t>
  </si>
  <si>
    <t>VITOR CRUZ BRITO</t>
  </si>
  <si>
    <t>FERNANDO DO AMARAL OLIVEIRA</t>
  </si>
  <si>
    <t>HUGO WAGNER SOARES DE SOUSA</t>
  </si>
  <si>
    <t>JOAO VICTOR GONCALVES CARVALHO</t>
  </si>
  <si>
    <t>LUIZ PAULO DO CARMO</t>
  </si>
  <si>
    <t>PEDRO HENRIQUE CHUBERT BISPO</t>
  </si>
  <si>
    <t>RUAN DARLYN DA SILVA DE OLIVEIRA</t>
  </si>
  <si>
    <t>CLUBE QUIXADAENSE DE CICLISMO</t>
  </si>
  <si>
    <t>SERGINALDO SILVA DE MORAES</t>
  </si>
  <si>
    <t>IGO DOS SANTOS BARBOSA</t>
  </si>
  <si>
    <t>PEDRO HENRIQUE SILVA COSTA PINHEIRO</t>
  </si>
  <si>
    <t>LEGACY CYCLING TEAM</t>
  </si>
  <si>
    <t>AILTON CESAR CAMARA DA SILVA</t>
  </si>
  <si>
    <t>ANTONIO DIONATAN AMARAL</t>
  </si>
  <si>
    <t>AB BIKE FITNESS</t>
  </si>
  <si>
    <t>BERNARDO ZAMBELLI ZANELI OLIVEIRA</t>
  </si>
  <si>
    <t>SOLANO GUIMARAES SOUZA JUNIOR</t>
  </si>
  <si>
    <t>WILLIAN FRANCISCO DOS SANTOS</t>
  </si>
  <si>
    <t>CLUBE MARINGAENSE DE CICLISMO-CMC</t>
  </si>
  <si>
    <t>LINDOMAR NEUMAN DE JESUS ALMEIDA</t>
  </si>
  <si>
    <t>FABIO RENARLLI ALMEIDA DE SOUSA</t>
  </si>
  <si>
    <t>DIOGO CZUIKA</t>
  </si>
  <si>
    <t>LEONARDO DOS SANTOS GUEDES</t>
  </si>
  <si>
    <t>JACY ANTONIO DA SILVA JUNIOR</t>
  </si>
  <si>
    <t>THIAGO UHLIG PEREIRA</t>
  </si>
  <si>
    <t>MARCELO PEREIRA DA SILVA</t>
  </si>
  <si>
    <t>CLAUDIO SÉRGIO VIEIRA DOS SANTOS JUNIOR</t>
  </si>
  <si>
    <t>VAGNER BATISTA LINS</t>
  </si>
  <si>
    <t>VINICIUS DOS SANTOS TARQUINO</t>
  </si>
  <si>
    <t>LUCAS EMMANUEL GOMES DOS SANTOS</t>
  </si>
  <si>
    <t>JOSE JUNIOR BATISTA DA SILVA</t>
  </si>
  <si>
    <t>FRANCISCO JOEL DO NASCIMENTO TELES</t>
  </si>
  <si>
    <t>DENISON BISPO FERREIRA</t>
  </si>
  <si>
    <t>SE</t>
  </si>
  <si>
    <t>ALLAN EVERTON PEREIRA DE MENEZES</t>
  </si>
  <si>
    <t>LEANDRO DA SILVA BARBOSA</t>
  </si>
  <si>
    <t>TEAM ZEBRA</t>
  </si>
  <si>
    <t>AM</t>
  </si>
  <si>
    <t>WALYSON ALVES DA SILVA</t>
  </si>
  <si>
    <t>IGOR RIBEIRO DUARTE</t>
  </si>
  <si>
    <t>ROCHA SPORTS</t>
  </si>
  <si>
    <t>LAZARO DE SOUSA CAVALCANTE</t>
  </si>
  <si>
    <t>AC</t>
  </si>
  <si>
    <t>NATAN FREITAS LEITE</t>
  </si>
  <si>
    <t>JECIEL LEMOS DA SILVA GOUVEIA</t>
  </si>
  <si>
    <t>EVANDERSON DE SOUSA GOMES</t>
  </si>
  <si>
    <t>LEONARDO MACHADO PINTO</t>
  </si>
  <si>
    <t>KAIK FELLIPH DA SILVA GONCALVES</t>
  </si>
  <si>
    <t>ROTA 010 AO</t>
  </si>
  <si>
    <t>AP</t>
  </si>
  <si>
    <t>THIMOTEO LIMA DA SILVA</t>
  </si>
  <si>
    <t>RONIS BENTO DE LIMA</t>
  </si>
  <si>
    <t>PABLO RAFAEL BRITO MONTEIRO</t>
  </si>
  <si>
    <t>PA</t>
  </si>
  <si>
    <t>JEFERSSON PEDROSKI SORIA</t>
  </si>
  <si>
    <t>RO</t>
  </si>
  <si>
    <t>Troféu 48 Anos Policia Militar Rodoviaria de Santa Catarina</t>
  </si>
  <si>
    <t>Volta Ciclistica da Cidade de Brusque</t>
  </si>
  <si>
    <t>80° Prova Ciclistica São Salvador</t>
  </si>
  <si>
    <t>38º Torneio de Verão</t>
  </si>
  <si>
    <t>RICARDO VIEIRA</t>
  </si>
  <si>
    <t>MA2</t>
  </si>
  <si>
    <t>ANDRE LUIZ DE ANDRADE</t>
  </si>
  <si>
    <t>LUCAS ZALESKI MULLER</t>
  </si>
  <si>
    <t>PEDAL BATISTENSE RACING TEAM</t>
  </si>
  <si>
    <t>ROGER SILVA PORTO</t>
  </si>
  <si>
    <t>GERONIR CAMILO DE OLIVEIRA</t>
  </si>
  <si>
    <t>MACIEIRA TEAM BRASIL</t>
  </si>
  <si>
    <t>DANIEL FAGUNDES</t>
  </si>
  <si>
    <t>SECEL JARAGUÁ DO SUL</t>
  </si>
  <si>
    <t>ADALBERTO NASCIMENTO BARRETO</t>
  </si>
  <si>
    <t>CAIO RIBEIRO DAMASCENO</t>
  </si>
  <si>
    <t>TIAGO NUNES</t>
  </si>
  <si>
    <t>ROMÁRIO RODRIGO CORDEIRO</t>
  </si>
  <si>
    <t>JONAH CANDIDO AFONSO</t>
  </si>
  <si>
    <t>ANTONIO CARLOS MONTEIRO JUNIOR</t>
  </si>
  <si>
    <t>ARR PRO TEAM</t>
  </si>
  <si>
    <t>MIQUIAS MENDES DE FARIAS JUNIOR</t>
  </si>
  <si>
    <t>RICARDO CIOLA CORRÊA</t>
  </si>
  <si>
    <t>EXCELENCIA CICLISMO</t>
  </si>
  <si>
    <t>DANILO ANGELO NOGUEIRA RODRIGUES</t>
  </si>
  <si>
    <t>SAMUEL DOS SANTOS SARAIVA</t>
  </si>
  <si>
    <t>OLD BIKES</t>
  </si>
  <si>
    <t>ARTHUR MAXWELL NOGUEIRA DA SILVA</t>
  </si>
  <si>
    <t>ANTONIO PEREIRA MELO JUNIOR</t>
  </si>
  <si>
    <t>RENATO DE FREITAS GENEROZO</t>
  </si>
  <si>
    <t>HENRIQUE NILSEN DE OLIVEIRA</t>
  </si>
  <si>
    <t>JULIMAR ALVES DE ALMEIDA FILHO</t>
  </si>
  <si>
    <t>ANNDRIO LUIZ DO COUTO</t>
  </si>
  <si>
    <t>ANTONIO EDJEFSON SILVA</t>
  </si>
  <si>
    <t>RUBENS MATIAS RODRIGUES JUNIOR</t>
  </si>
  <si>
    <t>MARCOS DIONES DA SILVA MORAIS</t>
  </si>
  <si>
    <t>MANOEL DEOLINO DE SOUZA JUNIOR</t>
  </si>
  <si>
    <t>DANILO DE FREITAS QUEIROZ</t>
  </si>
  <si>
    <t xml:space="preserve">GIRO DO CAMALEAO </t>
  </si>
  <si>
    <t>GABRIEL AUGUSTO FINGER</t>
  </si>
  <si>
    <t>A.C.C./SEDEC/CONCORDIA</t>
  </si>
  <si>
    <t>ANDERSON ALBERT DA SILVA</t>
  </si>
  <si>
    <t>S2 TEAM / ALTINO OSASCO</t>
  </si>
  <si>
    <t>VINICIUS GOMES DE ANDRADE</t>
  </si>
  <si>
    <t>DIEGO ROBERTO GABRISLOSVISKI</t>
  </si>
  <si>
    <t>RICARDO COSTA CLARK</t>
  </si>
  <si>
    <t>ISAAC ABREU NETO</t>
  </si>
  <si>
    <t>DANUBIO FERNANDO BELO ALENCAR</t>
  </si>
  <si>
    <t>BRUNO BASSEL MASSOUH</t>
  </si>
  <si>
    <t>GO</t>
  </si>
  <si>
    <t>RODSON COSTA BARROS</t>
  </si>
  <si>
    <t>MAILSON CARVALHO FEITOSA</t>
  </si>
  <si>
    <t>GUILHERME NOGUEIRA MARIN</t>
  </si>
  <si>
    <t>CICLISMO S.E.L.J/AMCI</t>
  </si>
  <si>
    <t>THIAGO CESAR DA SILVA VALE</t>
  </si>
  <si>
    <t>JOHN LENNON ROCHA DOS SANTOS</t>
  </si>
  <si>
    <t>GIRO FORTE</t>
  </si>
  <si>
    <t>FERNANDO CUNHA CORREIA</t>
  </si>
  <si>
    <t>JEAN CARLOS DE SOUZA</t>
  </si>
  <si>
    <t>MAILSON REIS</t>
  </si>
  <si>
    <t>MARCELO AGUIAR SILVA</t>
  </si>
  <si>
    <t>SWIFT CARBON PRO CYCLING BRASIL</t>
  </si>
  <si>
    <t>ROBERT WANDERSON DA SILVA</t>
  </si>
  <si>
    <t>LEANDRO COSTA OLIVEIRA PINTO</t>
  </si>
  <si>
    <t>DENNIS DE SOUZA BASTOS</t>
  </si>
  <si>
    <t>RUDINEI ANTONIO FERNANDES FILHO</t>
  </si>
  <si>
    <t>ARTUR BITARELLO DO AMARAL</t>
  </si>
  <si>
    <t>BRUNO DELGADO BRILHANTE</t>
  </si>
  <si>
    <t>JUNIOR CESAR LORENSKI</t>
  </si>
  <si>
    <t>CLEBER BITTENCOURT DE SOUZA</t>
  </si>
  <si>
    <t>LUCAS SOUZA BINI</t>
  </si>
  <si>
    <t>UÉLITON SANTOS BARBOZA JUNIOR</t>
  </si>
  <si>
    <t>RELYSON DE CARVALHO SILVA</t>
  </si>
  <si>
    <t>ANDRE BELTRÃO GADELHA DE SÁ</t>
  </si>
  <si>
    <t>THIAGO RODRIGUES LUNA</t>
  </si>
  <si>
    <t>ANDRYW MATHEUS RODRIGUES ANTAS FLORENTINO</t>
  </si>
  <si>
    <t>CLEBER NOGUEIRA HIAT</t>
  </si>
  <si>
    <t>DAVID DOS ANJOS FARIA</t>
  </si>
  <si>
    <t>RENAN DA SILVA</t>
  </si>
  <si>
    <t>ALLAN DE HOLANDA FERNANDES</t>
  </si>
  <si>
    <t>ALLAN CHARLES DE SOUSA RAMOS</t>
  </si>
  <si>
    <t>PATRÍCIO LEANDRO CARDOSO D A SILVA</t>
  </si>
  <si>
    <t>ABRAAO JORGE MARTINS</t>
  </si>
  <si>
    <t>IZAEL NUNES DA SILVA</t>
  </si>
  <si>
    <t>GECI DOS SANTOS ROCHA</t>
  </si>
  <si>
    <t>KEVIN FELIPE CANDIDO DA SILVA</t>
  </si>
  <si>
    <t>GEORGE MARSCHALL</t>
  </si>
  <si>
    <t>MAYCON TERRA DA SILVA</t>
  </si>
  <si>
    <t>DANILO GOMES DA CRUZ</t>
  </si>
  <si>
    <t>PABLO STEPHANIE GOUVEIA CAVALCANTI</t>
  </si>
  <si>
    <t>CRISTIANO CUNHA JUNCA</t>
  </si>
  <si>
    <t>JOSE ELIONALDO EVANGELISTA</t>
  </si>
  <si>
    <t>EVILASIO DE OLIVEIRA FILHO</t>
  </si>
  <si>
    <t>YRANILDO JOSÉ SILVESTRE DA SILVA</t>
  </si>
  <si>
    <t>RICARDO TI BURCIO DA SILVA</t>
  </si>
  <si>
    <t>JOSE ROBERTO FRANÇA RIBEIRO</t>
  </si>
  <si>
    <t>IGOR RICARDO BATISTA VIEIRA DE MELO</t>
  </si>
  <si>
    <t>JOELBES CHAVES SILVA JUNIOR</t>
  </si>
  <si>
    <t>ANDRÉ ANVERSI</t>
  </si>
  <si>
    <t>DANILO ROCHA DA SILVA</t>
  </si>
  <si>
    <t>VINICIO JOSE NASCIMENTO SILVA</t>
  </si>
  <si>
    <t>ASSOCIACAO MISTER SHOES F10 RACE TEAM</t>
  </si>
  <si>
    <t>RR</t>
  </si>
  <si>
    <t>THIAGO DO AMARAL SANTOS</t>
  </si>
  <si>
    <t>ELOI RAFAEL GONZAGA DE MOARES</t>
  </si>
  <si>
    <t>EXPEDICAO FRONTEIRAS</t>
  </si>
  <si>
    <t>EMANOEL TEIXEIRA DA SILVA</t>
  </si>
  <si>
    <t>DIOGO MELO FALQUER</t>
  </si>
  <si>
    <t>HENNAN SILVA ROCHA</t>
  </si>
  <si>
    <t>LUIS CARLOS CHAVES DE OLIVEIRA</t>
  </si>
  <si>
    <t xml:space="preserve">INSTITUTO CONEXAO </t>
  </si>
  <si>
    <t>JUCELIO DE FREITAS BARBOSA</t>
  </si>
  <si>
    <t>ULISSON RODRIGUES SILVA</t>
  </si>
  <si>
    <t>GIOVANA DE VELLIS MORAES</t>
  </si>
  <si>
    <t>FA1</t>
  </si>
  <si>
    <t>ANA CAROLINA CANA BRASIL</t>
  </si>
  <si>
    <t>GABRIELLA MARA DE FARIA</t>
  </si>
  <si>
    <t>ROSE TALITA BARBOSA DE SOUSA TEIXEIRA</t>
  </si>
  <si>
    <t>JESSICA PRISCILA ARAUJO MELO</t>
  </si>
  <si>
    <t>LORRAYNE CRISTINA TEIXEIRA DE OLIVEIRA</t>
  </si>
  <si>
    <t>JESSYKA SUAMY SILVA</t>
  </si>
  <si>
    <t>KELLY CRISTINA ROMERO SANTOS</t>
  </si>
  <si>
    <t>FA2</t>
  </si>
  <si>
    <t>PAULA MEDEIROS ALMEIDA FERREIRA</t>
  </si>
  <si>
    <t>CRISTINA RODRIGUES DOS SANTOS</t>
  </si>
  <si>
    <t>LIZANDRA ROSANE BATISTA RAMOS</t>
  </si>
  <si>
    <t>DANIELA BARLETTA RIBEIRO</t>
  </si>
  <si>
    <t>3|SHOP TEAM</t>
  </si>
  <si>
    <t>CLAUDIA GUIMARAES SCALDINI</t>
  </si>
  <si>
    <t>VIVIANE DA SILVA BARBOSA CESARIO</t>
  </si>
  <si>
    <t>CLUBE RIOBRILHANTENSE DE CICLISMO</t>
  </si>
  <si>
    <t>MS</t>
  </si>
  <si>
    <t>ALINI PORTELA SILVA</t>
  </si>
  <si>
    <t>JULIANE PEDROSO DOS SANTOS ROCHA</t>
  </si>
  <si>
    <t>MARIA CECILIA LAGRECA DE PAIVA BARBOSA</t>
  </si>
  <si>
    <t>ANA CAROLINA BERNARDINO DE ALBUQUERQUE</t>
  </si>
  <si>
    <t>JOYCE BARRETO DA SILVA MANHAES</t>
  </si>
  <si>
    <t>NICOLI MAZZAROLO</t>
  </si>
  <si>
    <t>Volta Ciclista da Cidade de Brusque</t>
  </si>
  <si>
    <t>CRISTIANO IUNZKOVZKI</t>
  </si>
  <si>
    <t>MB1</t>
  </si>
  <si>
    <t>VINICIUS GONCALVES BARBOSA</t>
  </si>
  <si>
    <t>PEDRO PAULO BARBOSA</t>
  </si>
  <si>
    <t>RICARDO REIS SILVA</t>
  </si>
  <si>
    <t>WESLEY DOS SANTOS CARRIELO</t>
  </si>
  <si>
    <t xml:space="preserve">TEAM MASTER SÃO FRANCISCO DE ITAPABOANA </t>
  </si>
  <si>
    <t>CARLOS EDUARDO FERREIRA JUNIOR</t>
  </si>
  <si>
    <t>FERNANDO MORILHA DE VICENTE</t>
  </si>
  <si>
    <t>ASSOCIACAO SERTANEZINA DE CICLISMO</t>
  </si>
  <si>
    <t>LUIS GUILHERME DA SILVA FERREIRA</t>
  </si>
  <si>
    <t>TIAGO PEREIRA DA SILVA</t>
  </si>
  <si>
    <t>MARCELO PEREIRA DE PEREIRA</t>
  </si>
  <si>
    <t>ALEX DAVID MAYER ARSENO</t>
  </si>
  <si>
    <t>ANDRE ELIA ASSAD</t>
  </si>
  <si>
    <t>CRISTIANO LOPES GOMES</t>
  </si>
  <si>
    <t>RICARDO CORDOVA CONTE</t>
  </si>
  <si>
    <t>JOÃO RICARDO PEDROSA CHAVES</t>
  </si>
  <si>
    <t>GILBERTO DE SOUSA JUNIOR</t>
  </si>
  <si>
    <t>BREAKAWAY ATIBAIA</t>
  </si>
  <si>
    <t>LEONARD FERNANDO BEZERRA DE BRITO</t>
  </si>
  <si>
    <t>ERIVAN LUCAS DA SILVA</t>
  </si>
  <si>
    <t>JOÃO BATISTA PEREIRA SILVA</t>
  </si>
  <si>
    <t>OTAVIO AUGUSTO RODRIGUES</t>
  </si>
  <si>
    <t>ASSOCIACAO RADICAL SPORTS CLUB</t>
  </si>
  <si>
    <t>BRUNO LOPES SILVA</t>
  </si>
  <si>
    <t>PEDAL BIKERS CLUB</t>
  </si>
  <si>
    <t>DENNER MARINHO ALVARES</t>
  </si>
  <si>
    <t>DANIEL ALVES MACEDO</t>
  </si>
  <si>
    <t>RAFAEL CARBONI MACHADO</t>
  </si>
  <si>
    <t>CARLOS ROBERTO MARQUES DE FRANÇA</t>
  </si>
  <si>
    <t>SILVESTRE NUNES FILHO</t>
  </si>
  <si>
    <t>ELISANDRO DA SILVA</t>
  </si>
  <si>
    <t>RS</t>
  </si>
  <si>
    <t>ISMAEL GIFFONY DOS SANTOS</t>
  </si>
  <si>
    <t>MARCELO AMBROSIO PASCHOALINO</t>
  </si>
  <si>
    <t>TONY SILVA VIEIRA</t>
  </si>
  <si>
    <t>PAULO CÉSAR MACHADO JEVEAUX</t>
  </si>
  <si>
    <t>JOSÉ MESSIAS DAS NEVES</t>
  </si>
  <si>
    <t>REUL BESERRA DA SILVA</t>
  </si>
  <si>
    <t>AL</t>
  </si>
  <si>
    <t>ANDERSON LUIZ DE OLIVEIRA</t>
  </si>
  <si>
    <t>JOSE ROBERTSON FERREIRA LOPES FILHO</t>
  </si>
  <si>
    <t>GABRIEL RACY VALENTE DOS REIS</t>
  </si>
  <si>
    <t>ERIC FAGNER DE SOUZA</t>
  </si>
  <si>
    <t>ISRAEL DOS SANTOS</t>
  </si>
  <si>
    <t>TIAGO ALVES DA SILVA</t>
  </si>
  <si>
    <t>MARCIO LUIZ CORREIA DE SÁ</t>
  </si>
  <si>
    <t>EDUARDO DE ALMEIDA SANTOS</t>
  </si>
  <si>
    <t>AURELIO BUENO MOREIRA</t>
  </si>
  <si>
    <t>FRANCISCO ANTONIO DOS SANTOS JUNIOR</t>
  </si>
  <si>
    <t>FRANCISCO DANIEL MELO AMÉRICO</t>
  </si>
  <si>
    <t>DARLAN WAN DA SILVA</t>
  </si>
  <si>
    <t>DOUGLAS BATISTA NUNES</t>
  </si>
  <si>
    <t>FRANCISCO ANTONIO DE SANTANA</t>
  </si>
  <si>
    <t>WELLINGTON PAES DA SILVA</t>
  </si>
  <si>
    <t>FLAVIO ALVES BARBOZA</t>
  </si>
  <si>
    <t>FABRICIO MENDES PEDROSA</t>
  </si>
  <si>
    <t>NUNO DO NASCIMENTO LOPES</t>
  </si>
  <si>
    <t>RIDE</t>
  </si>
  <si>
    <t>WELLINGTON MESSIAS PEREIRA DE CAMPOS</t>
  </si>
  <si>
    <t>FERNANDO KASZUBOWSKY</t>
  </si>
  <si>
    <t>ASSOCIACAO JOINVILLENSE DE CICLISMO - AJOCICLO</t>
  </si>
  <si>
    <t>ANDRÉ NOGUEIRA DE OLIVEIRA</t>
  </si>
  <si>
    <t>IGOT KRIVTZOFF LAGUENS</t>
  </si>
  <si>
    <t>INDAIATUBA CYCLING TEAM</t>
  </si>
  <si>
    <t>GERLIAN VIERIA DE MESQUITA</t>
  </si>
  <si>
    <t>FAGNER BATISTA PAES</t>
  </si>
  <si>
    <t>RODRIGO LIMA BORGES</t>
  </si>
  <si>
    <t>VINICIUS DA CRUZ MARTINS</t>
  </si>
  <si>
    <t>RAFAEL PACHECO CAMARA</t>
  </si>
  <si>
    <t>MT</t>
  </si>
  <si>
    <t>EVERTON DO PRADO SILVA</t>
  </si>
  <si>
    <t>JOSÉ PAULO VITORINO DOS SANTOS JUNIOR</t>
  </si>
  <si>
    <t>FREDERICO CARVALHO ZACHARIAS</t>
  </si>
  <si>
    <t>EDSON PAULO DA SILVA</t>
  </si>
  <si>
    <t>VALDINEI FERREIRA DA COSTA</t>
  </si>
  <si>
    <t>PAULO RUBENS SOARES HUNGRIA NETO</t>
  </si>
  <si>
    <t>EDUARDO DEL SOLE</t>
  </si>
  <si>
    <t>MARCOS ROBERTO LANG</t>
  </si>
  <si>
    <t>LUIZ CARLOS PINHEIRO DA SILVA</t>
  </si>
  <si>
    <t>GUILHERME RICO</t>
  </si>
  <si>
    <t>ROBERT LIMA DE CAMPOS</t>
  </si>
  <si>
    <t>MSV CYCLING TEAM/PREFEITURA DE SALTO</t>
  </si>
  <si>
    <t>FABIO MATEUS PEREIRA</t>
  </si>
  <si>
    <t>JAPA TEAM</t>
  </si>
  <si>
    <t>RENATO WILLAMS DE VASCONCELOS SOUSA</t>
  </si>
  <si>
    <t>PEDRO LINO BRANDÃO NETO</t>
  </si>
  <si>
    <t>ROBERTO LUIZ NEMER MARUN</t>
  </si>
  <si>
    <t>DEYVISSON PESSANHA FREITAS</t>
  </si>
  <si>
    <t>WESLEY JOSÉ MOREIRA</t>
  </si>
  <si>
    <t>FABIO HENRIQUE PRADO</t>
  </si>
  <si>
    <t>MARCELO LUDVICHAK</t>
  </si>
  <si>
    <t>FRANCISCO DANIEL ANDRADE DE LIMA</t>
  </si>
  <si>
    <t>FERNANDO DE LUCENA DE MEDEIROS JUNIOR</t>
  </si>
  <si>
    <t>EVANDRO INACIO ZIGUER</t>
  </si>
  <si>
    <t>LEANDRO SAUER CARRILLO</t>
  </si>
  <si>
    <t>DUBEM TEAM</t>
  </si>
  <si>
    <t>PEDRO HENRIQUE THURLER DE FARIA CHICHARO IUNES</t>
  </si>
  <si>
    <t>MARIO ITALO BARROS DE CARVALHO</t>
  </si>
  <si>
    <t>KELLYTON DE OLIVEIRA ALMEIDA AZEVEDO</t>
  </si>
  <si>
    <t>EQUIPE MEGA GIRO</t>
  </si>
  <si>
    <t>EDIVAN ANDRADE LOPES</t>
  </si>
  <si>
    <t>JOAO CARLOS BARRETO FRANÇA</t>
  </si>
  <si>
    <t>ALISSON ROCHA DE OLIVEIRA</t>
  </si>
  <si>
    <t>NILTON DO NASCIMENTO SOARES</t>
  </si>
  <si>
    <t>MARCONI FLORÊNCIO DE LIMA</t>
  </si>
  <si>
    <t>DURVAL FERNANDES DA SILVA JUNIOR</t>
  </si>
  <si>
    <t>ADRIANO ALBERTO FERRARI SAVIOLLI</t>
  </si>
  <si>
    <t>RENATO JOSÉ MONTEIRO DE FIGUEIREDO</t>
  </si>
  <si>
    <t>JANDREY DANTAS FILGUEIRA</t>
  </si>
  <si>
    <t>LEANDRO CANDIDO ANDREOTTI</t>
  </si>
  <si>
    <t>RENATO PINTO MARTINS</t>
  </si>
  <si>
    <t>ANÍBAL COSTA FILHO</t>
  </si>
  <si>
    <t>FELIPE DE PAULA SANTOS</t>
  </si>
  <si>
    <t>WARLEY BREDA LEITE</t>
  </si>
  <si>
    <t>EQUIPE GRT - GUARAPARI RACE TEAM</t>
  </si>
  <si>
    <t>ES</t>
  </si>
  <si>
    <t>RICARDO RAMTHUM</t>
  </si>
  <si>
    <t>ASSOCIACAO SUCURANAS</t>
  </si>
  <si>
    <t>JOSE WELLINGTON ALVES ARAUJO</t>
  </si>
  <si>
    <t>JOAO PAULO FERREIRA DE ASSIS</t>
  </si>
  <si>
    <t>HERMAN MILANEZ DANTAS NETO</t>
  </si>
  <si>
    <t>GIVANILDO PEREIRA DE SANTANA</t>
  </si>
  <si>
    <t>JOSE EDSON PEREIRA DA SILVA</t>
  </si>
  <si>
    <t>JOSE ROGERIO DO CARMO SILVA</t>
  </si>
  <si>
    <t>ANTONIO TORQUATO GOMES</t>
  </si>
  <si>
    <t>ASSOCIACAO DESPORTIVA ROTA 010</t>
  </si>
  <si>
    <t>JOEL GOMES SOARES</t>
  </si>
  <si>
    <t>TÚLIO FIDEL ORREGO</t>
  </si>
  <si>
    <t>RODRIGO CESAR DOS SANTOS</t>
  </si>
  <si>
    <t>NILCEMAR FALCAO BORGES</t>
  </si>
  <si>
    <t>FRANCISCO JOSSIVAN BEZERRA GOMES</t>
  </si>
  <si>
    <t>RODRIGO LUIZ PULINI</t>
  </si>
  <si>
    <t>VASCO VICENTE DA SILVA</t>
  </si>
  <si>
    <t>JONATHAN LAURINDO DOS SANTOS</t>
  </si>
  <si>
    <t>JEFFERSON DOS SANTOS AVELLAR</t>
  </si>
  <si>
    <t>76° Prova Cilistica Dix-Sept Rosado</t>
  </si>
  <si>
    <t>Copa Norte Nordeste Ciclismo de Estrada 2025</t>
  </si>
  <si>
    <t>RODRIGO DE ABREU ROCHA</t>
  </si>
  <si>
    <t>MB2</t>
  </si>
  <si>
    <t>UCRJ / TURIM</t>
  </si>
  <si>
    <t>EDGAR AKIRA TOKKO</t>
  </si>
  <si>
    <t>CÁSSIO PREIS</t>
  </si>
  <si>
    <t>SERGIO JOSÉ REIS</t>
  </si>
  <si>
    <t>ALMIR ROGERIO ALVES LOBO</t>
  </si>
  <si>
    <t>ANTONIO MARCOS CARNEIRO DE CAMPOS</t>
  </si>
  <si>
    <t>MUNICIPIO DE COLOMBO</t>
  </si>
  <si>
    <t>CESAR GUITERRES ANTONIO</t>
  </si>
  <si>
    <t>RAPHAEL MURARA</t>
  </si>
  <si>
    <t>LEANDRO LACERDA ANTONIO</t>
  </si>
  <si>
    <t>ERT TEAM VALENÇA</t>
  </si>
  <si>
    <t>LEOMAR DA SILVA</t>
  </si>
  <si>
    <t>LAURO LINHARES FRANÇA DE MELO</t>
  </si>
  <si>
    <t>LINDOMAR FERREIRA DOS SANTOS</t>
  </si>
  <si>
    <t>VULCANO BIKERUN</t>
  </si>
  <si>
    <t>MAURILIO ALVES CARDOSO</t>
  </si>
  <si>
    <t>ADFACEX</t>
  </si>
  <si>
    <t>KELIAB FELIX COSTA</t>
  </si>
  <si>
    <t>PAES VITORIA CLC</t>
  </si>
  <si>
    <t>MARCO AURELIO ALLE SAROT</t>
  </si>
  <si>
    <t>FABIO ROCHA DA SILVA</t>
  </si>
  <si>
    <t>CHRISTIAN SANTANA SOUZA</t>
  </si>
  <si>
    <t>JOSÉ CARLOS DE SOUSA</t>
  </si>
  <si>
    <t>SAMUELSON PINTO DANTAS DINIZ</t>
  </si>
  <si>
    <t>PAULO RODRIGO QUEIROZ FIUZA</t>
  </si>
  <si>
    <t>CLAUDIO ROBERTO TONON</t>
  </si>
  <si>
    <t>ARAKEN MARTINS DE ALENCAR</t>
  </si>
  <si>
    <t>NICOLAS MORAES SALVADOR</t>
  </si>
  <si>
    <t>ALEXANDRE SILVA CARDOSO</t>
  </si>
  <si>
    <t>GUSTAVO DONÁ MACHADO</t>
  </si>
  <si>
    <t>JEAN CARLOS RODRIGUES</t>
  </si>
  <si>
    <t>PHILIPE FERREIRA RALEJO</t>
  </si>
  <si>
    <t>APARECIDO SEITI KATSUMI</t>
  </si>
  <si>
    <t>JOSE TERRUBENS FILHO</t>
  </si>
  <si>
    <t>CRISTIANO CESAR SILVEIRA DE OLIVEIRA</t>
  </si>
  <si>
    <t>MÁRCIO CESAR F. DA SILVA</t>
  </si>
  <si>
    <t>JOAO PAULO DE OLIVEIRA VIDAL VIEIRA</t>
  </si>
  <si>
    <t>EDUARDO TEIXEIRA GRANDINETTI</t>
  </si>
  <si>
    <t>FLAVIO VIDAL COSTA</t>
  </si>
  <si>
    <t>SÃO JOSE CICLISMO / INSTITUTO ATHLON</t>
  </si>
  <si>
    <t>FRANCISCO ALEXANDRO DA SILVA</t>
  </si>
  <si>
    <t>EQUIPE RAIMUNDO NOGUEIRA</t>
  </si>
  <si>
    <t>ANTONIO FERNANDES DE MACEDO NETO</t>
  </si>
  <si>
    <t>KLENILSON GUEDES DA NOBREGA</t>
  </si>
  <si>
    <t>MAXWELL DA SILVA CARVALHO</t>
  </si>
  <si>
    <t>4MOV</t>
  </si>
  <si>
    <t>ANDRE LUIZ PULINI</t>
  </si>
  <si>
    <t>EVERALDO RIOS GOMES</t>
  </si>
  <si>
    <t>VAGNO JESUS COSTA DE MIRANDA</t>
  </si>
  <si>
    <t>RICARDO FEITOSA</t>
  </si>
  <si>
    <t>FRANCISCO ORCLEILSON DE ARAUJO</t>
  </si>
  <si>
    <t>DAVI FERNANDO DEZOTTI</t>
  </si>
  <si>
    <t>FABIO CAMARGO DE SOUZA</t>
  </si>
  <si>
    <t>VICENTE MOREIRA PASSARELLI</t>
  </si>
  <si>
    <t>RONALD RIBEIRO ALVES</t>
  </si>
  <si>
    <t>LEONARDO MARASCHIN</t>
  </si>
  <si>
    <t>EVANDRO LUIZ GRACIANO</t>
  </si>
  <si>
    <t>RAFAEL VILAS BOAS LICURSI</t>
  </si>
  <si>
    <t>ANDRE CLEMENTE MOTA</t>
  </si>
  <si>
    <t>JESIEL GOMES LEITE</t>
  </si>
  <si>
    <t>ALESSANDER WESLEY FRANCISCO SANCHES</t>
  </si>
  <si>
    <t>RENATO CALIXTO ESTEVAM</t>
  </si>
  <si>
    <t>ANDRE LUIZ CARNEIRO</t>
  </si>
  <si>
    <t>ASSOCIACAO PRO - CICLISMO - CHAPECO SC</t>
  </si>
  <si>
    <t>KARLI HELLER</t>
  </si>
  <si>
    <t>ASSOCIACAO TEUTONIA CICLISMO ATC</t>
  </si>
  <si>
    <t>CLEITON MIGUEL DE SOUZA</t>
  </si>
  <si>
    <t>RODRIGO PACINI OLIVEIRA</t>
  </si>
  <si>
    <t>CLEYTON VANDRÉ DOS SANTOS</t>
  </si>
  <si>
    <t>TARCISIO LUIZ PEREIRA CARNEIRO FILHO</t>
  </si>
  <si>
    <t>GIULIO RODRIGUES CARUSO</t>
  </si>
  <si>
    <t>ERT CYCLE SPORT IND DE UNIFORMES LTDA</t>
  </si>
  <si>
    <t>EDER DA SILVA JARDIM</t>
  </si>
  <si>
    <t>BARBA BIKES / OSACO / FAE</t>
  </si>
  <si>
    <t>MARCOS DAVID MELO DOS SANTOS</t>
  </si>
  <si>
    <t>VICENTE JAEGER FONSECA</t>
  </si>
  <si>
    <t>ASSOCIACAO BENTO - GONCALVES DE CICLISMO</t>
  </si>
  <si>
    <t>KELIANO FELIX COSTA</t>
  </si>
  <si>
    <t>GILBERTO SOARES DA SILVA</t>
  </si>
  <si>
    <t>VINICIUS PACIEVITCZ</t>
  </si>
  <si>
    <t>PABLO CESAR BARRA DE OLIVEIRA</t>
  </si>
  <si>
    <t>RAMIRO GARCIA JUNIOR</t>
  </si>
  <si>
    <t>FRANCISCO CANINDE JACOME MEDEIROS</t>
  </si>
  <si>
    <t>WESLEY COSTA SILVA</t>
  </si>
  <si>
    <t>DANIEL CASADO FARIAS</t>
  </si>
  <si>
    <t>JOAO CARLOS RODRIGUES LOPES</t>
  </si>
  <si>
    <t>EMANOEL ARAÚJO VICTOR</t>
  </si>
  <si>
    <t>CARLOS EDUARDO VENANCIO</t>
  </si>
  <si>
    <t>EDSON ZUMBA DA SILVA</t>
  </si>
  <si>
    <t>LEONARDO DA CONCEIÇÃO LIMA</t>
  </si>
  <si>
    <t>CARLOS ALBERTO FRAGOSO MACHADO COSTA</t>
  </si>
  <si>
    <t>SARIN CARLESSO</t>
  </si>
  <si>
    <t>DANIEL BATISTA PIMENTEL</t>
  </si>
  <si>
    <t>GEISON FERNANDES DA COSTA</t>
  </si>
  <si>
    <t>WIGNAIDISON SANEY SILVA MORAES</t>
  </si>
  <si>
    <t>ROGÉRIO BONFANTE MORAES</t>
  </si>
  <si>
    <t>PETUNIA CYCLING TEAM</t>
  </si>
  <si>
    <t>ALAN DA SILVA BRANDT</t>
  </si>
  <si>
    <t>RENATO LEME OLIVEIRA</t>
  </si>
  <si>
    <t>SERGIO DE CARVALHO LIMA</t>
  </si>
  <si>
    <t>MARCOS ANTONIO FERREIRA DE SOUSA</t>
  </si>
  <si>
    <t>GILSON DANIEL DA SILVA</t>
  </si>
  <si>
    <t>ELITON FERNEDA MELLO</t>
  </si>
  <si>
    <t>CLEITON BERNARDO DE MEDEIROS</t>
  </si>
  <si>
    <t>CLEBER ANTOINE BOENO MARTINS DE OLIVEIRA</t>
  </si>
  <si>
    <t>ADEMILTON DOS SANTOS</t>
  </si>
  <si>
    <t>RICARDO NUNES DA ROCHA</t>
  </si>
  <si>
    <t>LUIZ FERNANDO ROSSI</t>
  </si>
  <si>
    <t>MARCELO GOMES GERHARDT</t>
  </si>
  <si>
    <t>MAURICIO CALDEIRA PIMENTEL</t>
  </si>
  <si>
    <t>ADRIANO MARTINS</t>
  </si>
  <si>
    <t>JOARLE SANTOS LOURENÇO</t>
  </si>
  <si>
    <t>ASSOCIACAO DE CICLISTAS AVULSOS</t>
  </si>
  <si>
    <t>DF</t>
  </si>
  <si>
    <t>FABIANO ANTONIO SALVIANO</t>
  </si>
  <si>
    <t>BIKE DOIS RIOS STORE</t>
  </si>
  <si>
    <t>FRANCISCO DAS CHAGAS PEREIRA LEITE</t>
  </si>
  <si>
    <t>THIAGO DE ALMEIDA MOTA</t>
  </si>
  <si>
    <t>UESLEI DOS SANTOS SOUZA</t>
  </si>
  <si>
    <t>ASSOCIACAO DE CICLISTAS CLUB DAS 5</t>
  </si>
  <si>
    <t>PAULO SERGIO AIRES CUSTODIO</t>
  </si>
  <si>
    <t>RAFAEL RODRIGUES BILATO</t>
  </si>
  <si>
    <t>JULIANO BARBOZA SILVA</t>
  </si>
  <si>
    <t>GERSON DE ALBUQUERQUE ALVES</t>
  </si>
  <si>
    <t>ALEXANDRE ALENCAR ALMEIDA</t>
  </si>
  <si>
    <t>HIGO PEREIRA DOS SANTOS</t>
  </si>
  <si>
    <t>LEONARDO GONCALVES VIANA</t>
  </si>
  <si>
    <t>ANDRE CORBANI PEREIRA</t>
  </si>
  <si>
    <t>CDC - CLUBE DE CICLISMO DATARO</t>
  </si>
  <si>
    <t>STANISLAU RAMOS FERREIRA</t>
  </si>
  <si>
    <t>ERIC FERREIRA MACHADO FRANÇA</t>
  </si>
  <si>
    <t>LEONARDO ASSIS MODESTO</t>
  </si>
  <si>
    <t>TO</t>
  </si>
  <si>
    <t>DANIELA DE OLIVEIRA</t>
  </si>
  <si>
    <t>FB1</t>
  </si>
  <si>
    <t>VALDINÉIA DA SILVA BRANDINO DOS SANTOS</t>
  </si>
  <si>
    <t>S.E.L. - MOGI GUAÇU</t>
  </si>
  <si>
    <t>KATIA KUBITZA PEREIRA</t>
  </si>
  <si>
    <t>FLAVIA GONCALVES REAL</t>
  </si>
  <si>
    <t>AGI CYCLING TEAM</t>
  </si>
  <si>
    <t>NATHALIE GOMES ROVAI</t>
  </si>
  <si>
    <t>VANESSA TEIXEIRA DIAS SUGUINO</t>
  </si>
  <si>
    <t>LIDIANA ALVES MACEDO</t>
  </si>
  <si>
    <t>EQUIPE DE CICLISMO TITANIUM</t>
  </si>
  <si>
    <t>ELZILENE GOMES DE SOUSA</t>
  </si>
  <si>
    <t>FRANCISCA JANIELLE FARIAS DE SOUSA</t>
  </si>
  <si>
    <t>FLAVIA MARTINS DA COSTA MELLO PHILOMENO GOMES</t>
  </si>
  <si>
    <t>FABIOLA DOS SANTOS SILVA BRAGA</t>
  </si>
  <si>
    <t>BRUNA ZANON BRESSAN</t>
  </si>
  <si>
    <t>CAMILA GIULLIANA COSTA</t>
  </si>
  <si>
    <t>RUTE ALVES DA ROCHA</t>
  </si>
  <si>
    <t>MANUELA SOARES FELIX</t>
  </si>
  <si>
    <t xml:space="preserve"> RJ</t>
  </si>
  <si>
    <t>76° Prova Ciclistica Dix-sept Rosado</t>
  </si>
  <si>
    <t xml:space="preserve">Volta Ciclistica Cidade de Brusque </t>
  </si>
  <si>
    <t>2A</t>
  </si>
  <si>
    <t>MARCELA GOUVEA DE CARVALHO DOS SANTOS LIMA</t>
  </si>
  <si>
    <t>FB2</t>
  </si>
  <si>
    <t>VIVIANE MARCOS</t>
  </si>
  <si>
    <t>VIVIANE FAUSTO DEVITTE</t>
  </si>
  <si>
    <t>LULUFIVE TEAM</t>
  </si>
  <si>
    <t>GRAZZIA GUGLIELMINO DA CRUZ</t>
  </si>
  <si>
    <t>VÂNIA ASSUNÇÃO RODRIGUES GATTO</t>
  </si>
  <si>
    <t>JOVANA HELENA FRANCISCO</t>
  </si>
  <si>
    <t>CARLA DE CARVALHO</t>
  </si>
  <si>
    <t>MIRIAM ARAUJO DE LIMA</t>
  </si>
  <si>
    <t>DANIELA CRISTINA FERRO MENDES</t>
  </si>
  <si>
    <t>ELIANE AMORIM DE MORAIS</t>
  </si>
  <si>
    <t>DHIANAH SANTINI DE OLIVEIRA CHACHAMOVITZ</t>
  </si>
  <si>
    <t>ASSOCIACAO DELLAS CYCLING</t>
  </si>
  <si>
    <t>VERA LIA PACINI OLIVEIRA</t>
  </si>
  <si>
    <t>ASSOCIACAO TEUTONIA CICLISMO - ATC</t>
  </si>
  <si>
    <t>MARIA ALZIRA GONÇALVES DE LIMA DE MORAES</t>
  </si>
  <si>
    <t>GELMA GEAN TAGINO SIQUEIRA</t>
  </si>
  <si>
    <t>CHRISTIANE RAMALHO COSTA SOUZA</t>
  </si>
  <si>
    <t>PATRICIA BEZERRA DE MEDEIROS NASCIMENTO</t>
  </si>
  <si>
    <t>ANDRESSA MENDES COSTA</t>
  </si>
  <si>
    <t>EMILY LOTERIO BARCELOS</t>
  </si>
  <si>
    <t>FERNANDA DA SILVA RUFINO LINHARES</t>
  </si>
  <si>
    <t>26/ Volta Ciclistica Internacional do Grande ABCD</t>
  </si>
  <si>
    <t>Troféu 48 Anos Policia Militar de Santa Catarina</t>
  </si>
  <si>
    <t>Copa Norte Nordestes de Ciclismo de Estrada 2025</t>
  </si>
  <si>
    <t>EMERSON DE JESUS BERLOTO</t>
  </si>
  <si>
    <t>MC1</t>
  </si>
  <si>
    <t>JOSE DIOGENES FERNANDES DE ARAUJO</t>
  </si>
  <si>
    <t>LUCIANO APARECIDO FERREIRA DA ROCHA</t>
  </si>
  <si>
    <t>JAISON CARDOSO DOS SANTOS</t>
  </si>
  <si>
    <t>FLAVIO RODRIGUES CONDE JUNIOR</t>
  </si>
  <si>
    <t>ANDRE ORSOLINO DA SILVA</t>
  </si>
  <si>
    <t>VALERIO DOS SANTOS BARBOSA</t>
  </si>
  <si>
    <t>WANDERLEY CLETO FILHO</t>
  </si>
  <si>
    <t>JOAO SALES DA SILVA</t>
  </si>
  <si>
    <t>BRAZILIANO JERONIMO VIEIRA FREIRE</t>
  </si>
  <si>
    <t>ALLISSON LEONARDO COSTA MACHADO</t>
  </si>
  <si>
    <t>ANDERSON PEREIRA DE VASCONCELLOS</t>
  </si>
  <si>
    <t>JOAO CARLOS VIEIRA FERREIRA</t>
  </si>
  <si>
    <t>HAMILTON FERNANDES DE SOUZA</t>
  </si>
  <si>
    <t>FRANCISCO DA SILVA ARAUJO</t>
  </si>
  <si>
    <t>FABIO ALVES DA SILVA</t>
  </si>
  <si>
    <t>BICI SPORT</t>
  </si>
  <si>
    <t>JOSE ADECIO CASSIMIRO NOGUEIRA</t>
  </si>
  <si>
    <t>TIMON BIKERS ADVENTURE</t>
  </si>
  <si>
    <t>PERCIVAL DA ROCHA PAULINO</t>
  </si>
  <si>
    <t>OITICICA TEAM</t>
  </si>
  <si>
    <t>MARCOS LUCIO</t>
  </si>
  <si>
    <t>FABIO HENRIQUE ARAUJO DE SOUSA</t>
  </si>
  <si>
    <t>BENEDITO PEREIRA</t>
  </si>
  <si>
    <t>SEBASTIÃO BATISTA AMORIM</t>
  </si>
  <si>
    <t>JOSE MARTINS LOPES JUNIOR</t>
  </si>
  <si>
    <t>ADRIANO DA SILVA</t>
  </si>
  <si>
    <t>NOBERTO SOARES DE OLIVEIRA</t>
  </si>
  <si>
    <t>RANIEL MARQUES DA SILVA</t>
  </si>
  <si>
    <t>EMERSON DINON MENDES</t>
  </si>
  <si>
    <t>DINARTT DA SILVA FAGUNDES</t>
  </si>
  <si>
    <t>RICHARD RODRIGUES FEITOZA</t>
  </si>
  <si>
    <t>ILDO DA SILVA GOBBO</t>
  </si>
  <si>
    <t>EDUARDO CAMARA SANTANA</t>
  </si>
  <si>
    <t>JOAO BATISTA MANTOVANI</t>
  </si>
  <si>
    <t>FUND DE AMPARO AO ESPORTE DO MUNICIPIO DE ARARAQUARA</t>
  </si>
  <si>
    <t>WARNEY LUIS FERNANDES DE CASTRO</t>
  </si>
  <si>
    <t>SILVIO DA SILVA NETO</t>
  </si>
  <si>
    <t>ASSOCIACAO DE CICLISMO RAPTORS CYCLING TEAM</t>
  </si>
  <si>
    <t>ALEXANDRE MICHETTI DOS SANTOS</t>
  </si>
  <si>
    <t>ROBERTO PANAGEIRO POSSAMAES</t>
  </si>
  <si>
    <t>SIDINEI ANTONIO AVILA</t>
  </si>
  <si>
    <t>REGINALDO VITURINO DE OLIVEIRA</t>
  </si>
  <si>
    <t>GLEIBER GERALDO MURCE REZENDE JUNIOR</t>
  </si>
  <si>
    <t>GUSTAVO LUIZ ROCCHETTI MERLO</t>
  </si>
  <si>
    <t>JAIR DAMASIO</t>
  </si>
  <si>
    <t>TEODORIO DE MELO FERREIRA</t>
  </si>
  <si>
    <t>GUERINO BERTAIOLLI NETO</t>
  </si>
  <si>
    <t>ALEXANDER MACENA DA SILVA</t>
  </si>
  <si>
    <t>BRASIL COSTELO TEAM - BRC</t>
  </si>
  <si>
    <t>GERINALDO GERALDO SANTANA</t>
  </si>
  <si>
    <t>ANTONIO FRANCISCO DA SILVA</t>
  </si>
  <si>
    <t>SEBASTIAO CELMO CORREA DE ALMEIDA</t>
  </si>
  <si>
    <t>ILSON RODRIGUES</t>
  </si>
  <si>
    <t>MARCELO MARCONDES GODOY</t>
  </si>
  <si>
    <t>ADRIANO CLEMENTE MOTA</t>
  </si>
  <si>
    <t>ROBSON LUIZ WANDERLEY PONTES DE MELO</t>
  </si>
  <si>
    <t>ADVENTURE BIKE LTDA</t>
  </si>
  <si>
    <t>GIVALDO SOARES DA SILVA</t>
  </si>
  <si>
    <t>TAUBATÉ CYCLING TEAM/TARUMÃ/ARAÚJO SIMÃO</t>
  </si>
  <si>
    <t>MARCUS HENRIQUE CAMPINO DE LA CRUZ</t>
  </si>
  <si>
    <t>CYRILLE JOSE MARTINS</t>
  </si>
  <si>
    <t>CLAUDIO RENATO DE MOURA SERRA</t>
  </si>
  <si>
    <t>ALEX DOS SANTOS LIMA</t>
  </si>
  <si>
    <t>SILVIO ADAO FLECK</t>
  </si>
  <si>
    <t>REGINALDO RODRIGUES MEDEIROS</t>
  </si>
  <si>
    <t>VALDEMIR CUSTODIO</t>
  </si>
  <si>
    <t>LUCIANO DOS SANTOS</t>
  </si>
  <si>
    <t>CARLOS ALBERTO MARQUES DA SILVA</t>
  </si>
  <si>
    <t>JOCIMAR AUGUSTO RADAEL</t>
  </si>
  <si>
    <t>FRANCISCO ANTONIO DA FROTA</t>
  </si>
  <si>
    <t>LUCIANO SAULO RAMOS CAVALCANTE</t>
  </si>
  <si>
    <t>LEANDRO MAGNO BARROSO FALCAO</t>
  </si>
  <si>
    <t>DENISVAL ALVES DE SOUZA</t>
  </si>
  <si>
    <t>IVANILDO ALVES BRITO</t>
  </si>
  <si>
    <t>CTPM X</t>
  </si>
  <si>
    <t>BRUNO DE PAULA REIS</t>
  </si>
  <si>
    <t>SYDNEY DE OLIVEIRA DIAS</t>
  </si>
  <si>
    <t>LUIZ EDUARDO ROSSITER DA SILVA</t>
  </si>
  <si>
    <t>EVERALDO SEVERINO DA SILVA</t>
  </si>
  <si>
    <t>ANTONIO CARLOS MACHADO ALMEIDA</t>
  </si>
  <si>
    <t>MOACYR FABIANO DE GUEDES PAIVA</t>
  </si>
  <si>
    <t>LUCIANO GALVAO RIBEIRO</t>
  </si>
  <si>
    <t>NEILSON JOSE MENDONÇA JUNIOR</t>
  </si>
  <si>
    <t>RAFAEL BARCELOS BAUMGRATS</t>
  </si>
  <si>
    <t>GILDEMARO DANTAS DA SILVA</t>
  </si>
  <si>
    <t>CICERO EVANDRO FECHINE</t>
  </si>
  <si>
    <t>VALDEMIR PINHEIRO DA COSTA</t>
  </si>
  <si>
    <t>CLUBE DO PEDAL RACE TEAM</t>
  </si>
  <si>
    <t>ROBERVANDO MORAES DE ARAUJO</t>
  </si>
  <si>
    <t>JOSE DE SOUZA MARTINS</t>
  </si>
  <si>
    <t>G.M.C BIKE TEAM</t>
  </si>
  <si>
    <t>Troféu 48 Anos Politica Militar Rodoviaria de Santa Catarina</t>
  </si>
  <si>
    <t>MOIZES HIPOLITO</t>
  </si>
  <si>
    <t>MC2</t>
  </si>
  <si>
    <t>ALMIR ANTONIO KREIN</t>
  </si>
  <si>
    <t>ROGERIO DINIZ SILVA</t>
  </si>
  <si>
    <t>DOUGLAS WEHMUTH</t>
  </si>
  <si>
    <t>MARCELO SIRVAS PLATA</t>
  </si>
  <si>
    <t>GUIDO KOVALSKYS</t>
  </si>
  <si>
    <t>APGF - SAO JOSE - AVAI F.C.</t>
  </si>
  <si>
    <t>ALEXANDRE LIMPO DE ABREU BUENO DE MORAES</t>
  </si>
  <si>
    <t>VANDERLEI JOSE DA SILVA</t>
  </si>
  <si>
    <t>RAUL CESAR PORTO</t>
  </si>
  <si>
    <t>SERGIO GIBIM</t>
  </si>
  <si>
    <t>MOISES ANTONIO DOS SANTOS</t>
  </si>
  <si>
    <t>CARLOS EDUARDO ICASSATI</t>
  </si>
  <si>
    <t>FRANCISCO PAULO DE OLIVEIRA</t>
  </si>
  <si>
    <t>EVALDO FERRARI</t>
  </si>
  <si>
    <t>DORGIVALTO MORAES DE LIMA</t>
  </si>
  <si>
    <t>SANDRO AUGUSTO CATEL</t>
  </si>
  <si>
    <t>SERGIO XAVIER DOS SANTOS</t>
  </si>
  <si>
    <t>JOSE EDSON DA SILVA JUNIOR</t>
  </si>
  <si>
    <t>ANTONIO CARLOS CABRINI</t>
  </si>
  <si>
    <t>JOSE CARLOS COSTA DE MOURA</t>
  </si>
  <si>
    <t>ALEXANDRE LIVEIRO</t>
  </si>
  <si>
    <t>JOSE DONIZETE DOS SANTOS</t>
  </si>
  <si>
    <t>MARCELO AUGUSTO GONDIM MONTEIRO</t>
  </si>
  <si>
    <t>EDMILSON ALVES DE CARVALHO JÚNIOR</t>
  </si>
  <si>
    <t>BIKES RACING TEAM</t>
  </si>
  <si>
    <t>CARLOS ROBERTO MENDES</t>
  </si>
  <si>
    <t>ZILMAR LEMOS OLIVEIRA</t>
  </si>
  <si>
    <t>DANIEL ROGERIO PESSANHA</t>
  </si>
  <si>
    <t>RONIVALDO COSTA E SILVA</t>
  </si>
  <si>
    <t>THE AUGE BIKE SHOP</t>
  </si>
  <si>
    <t>EDMILSON PEREIRA DE OLIVEIRA</t>
  </si>
  <si>
    <t>ROBERTO FRANÇA DOMINGUES FILHO</t>
  </si>
  <si>
    <t>ASSOCIAÇÃO DE CICLISTAS AVULSOS</t>
  </si>
  <si>
    <t>FERNANDO PETERSON MAGNAGO</t>
  </si>
  <si>
    <t>RODRIGO MARTINS REIS</t>
  </si>
  <si>
    <t>GIOVANE MARCELINO DE CALDAS</t>
  </si>
  <si>
    <t>MARCIO AUGUSTO GRIPP</t>
  </si>
  <si>
    <t>PRIME BIKE MACAÉ</t>
  </si>
  <si>
    <t>ANDRE FELIPE RODRIGUES DO NASCIMENTO</t>
  </si>
  <si>
    <t>JACIR GODINHO PEREIRA</t>
  </si>
  <si>
    <t>ASSOC. SERES PEDALENTES</t>
  </si>
  <si>
    <t>HERIBERTO AUGUSTO DA COSTA</t>
  </si>
  <si>
    <t>JOÃO BOSCO VASCONCELOS DE ALMEIDA</t>
  </si>
  <si>
    <t>VALDEMIR AUGUSTO DA COSTA</t>
  </si>
  <si>
    <t>MARCELO DA SILVA COCHA</t>
  </si>
  <si>
    <t>MARCIO PINTO MACHADO</t>
  </si>
  <si>
    <t>ISAC MARTINS MOREIRA</t>
  </si>
  <si>
    <t>MARCOS ANTONIO DE PAULA</t>
  </si>
  <si>
    <t>WDELON WILSON BARBOSA DA SILVA</t>
  </si>
  <si>
    <t>MARCIO DE ASSIS SOARES</t>
  </si>
  <si>
    <t>PEDRO SILVA SANTOS</t>
  </si>
  <si>
    <t>PAULO SERGIO DA SILVA</t>
  </si>
  <si>
    <t>CLAUDIO ALBERTINO DE ALMEIDA VIANA</t>
  </si>
  <si>
    <t>JORGE FERREIRA DE ALMEIDA</t>
  </si>
  <si>
    <t>ORIVALDO DA SILVA OLIVEIRA</t>
  </si>
  <si>
    <t>JOSE PEDRO LOPES DA PAIXAO FILHO</t>
  </si>
  <si>
    <t>ASSOCIACAO MARAJOARA DE CICLISMO</t>
  </si>
  <si>
    <t>MAURO MOTTA DE BARROS</t>
  </si>
  <si>
    <t>LUIS EDUARDO SOUSA</t>
  </si>
  <si>
    <t>EQUIPE RODA PRESA</t>
  </si>
  <si>
    <t>JOSÉ ANTONIO S. DE OLIVEIRA</t>
  </si>
  <si>
    <t>ALEXANDRE ABRAHAO WATTFY</t>
  </si>
  <si>
    <t>RICARDO ANDRADE PAIVA</t>
  </si>
  <si>
    <t>IVAN DUDA DA SILVA</t>
  </si>
  <si>
    <t>RONDOBIKES CYCLING TEAM</t>
  </si>
  <si>
    <t>EDSON ROBERTO DO NASCIMENTO</t>
  </si>
  <si>
    <t>ASSOCIACAO ESPORTE E CULTURA AMIGOS DO PEDAL - AECAP</t>
  </si>
  <si>
    <t>JOSE RIBAMAR ARRUDA DE ALMEIDA</t>
  </si>
  <si>
    <t>EQUIPE SIP</t>
  </si>
  <si>
    <t>GELMA GEAN TARGINO SIQUEIRA</t>
  </si>
  <si>
    <t>FC1</t>
  </si>
  <si>
    <t>IARA GONCALVES DA SILVA</t>
  </si>
  <si>
    <t>REGINA CLAUDIA GOMES DA SILVA</t>
  </si>
  <si>
    <t>ANA CRISTINA ALVES</t>
  </si>
  <si>
    <t>LIDIA FARIA</t>
  </si>
  <si>
    <t>ELKE COSTA BELLEZA DAMASCENO</t>
  </si>
  <si>
    <t>ELIANE CRISTINA DA COSTA REGO</t>
  </si>
  <si>
    <t>MARCIA RODRIGUES DA SILVA</t>
  </si>
  <si>
    <t>MARIA ILNAMA DE SOUSA CASTRO</t>
  </si>
  <si>
    <t>MONICA CARRAZEDA PINTO DE SOUZA</t>
  </si>
  <si>
    <t>ERIKA LUCIA ABRAMO NASCIMENTO</t>
  </si>
  <si>
    <t>80° Porva Ciclistica São Salvador</t>
  </si>
  <si>
    <t>GLEICE NARA FONSECA TOSTA</t>
  </si>
  <si>
    <t>FC2</t>
  </si>
  <si>
    <t>LEILA SILVA SOUSA NASCIMENTO</t>
  </si>
  <si>
    <t>MARIA TACIA PATRICIA FERNANDES</t>
  </si>
  <si>
    <t>LAURITA GONCALVES DA SILVA</t>
  </si>
  <si>
    <t>JEANE DE CARVALHO ROSSI</t>
  </si>
  <si>
    <t>HENER MARTINS PAINELLI</t>
  </si>
  <si>
    <t>MD1</t>
  </si>
  <si>
    <t>MARIO LUCIO FLORIANI</t>
  </si>
  <si>
    <t>LUIS CARLOS MATILDES HENRIQUE</t>
  </si>
  <si>
    <t>VILMAR DE SOUZA</t>
  </si>
  <si>
    <t>EVANIO ZIMMERMANN</t>
  </si>
  <si>
    <t>CLAUDIO PINTO TOSTA</t>
  </si>
  <si>
    <t>ISRAEL NOGUEIRA DE ALMEIDA</t>
  </si>
  <si>
    <t>LINDON ATILA LIRA DE CARVALHO</t>
  </si>
  <si>
    <t>ANTONIO SERGIO DE SÁ PINTO</t>
  </si>
  <si>
    <t>GERALDO MARINS DOS REIS JUNIOR</t>
  </si>
  <si>
    <t>VALDIR SOARES DA SILVA</t>
  </si>
  <si>
    <t>PEDAL GREEN</t>
  </si>
  <si>
    <t>EDVALDO SANTOS E SILVA</t>
  </si>
  <si>
    <t>EDELCIO ALVES DO CARMO</t>
  </si>
  <si>
    <t>MARCONDES CÉSAR CICLISMO/INSTITUTO MARAINGONI</t>
  </si>
  <si>
    <t>VALDECI CASTRO</t>
  </si>
  <si>
    <t>PIRIPIRI TEAM</t>
  </si>
  <si>
    <t>LAERCIO LUIZ CAVALLI</t>
  </si>
  <si>
    <t>MAURO GUINAEL PIMENTEL</t>
  </si>
  <si>
    <t>ROBERTO CLEMENTINO</t>
  </si>
  <si>
    <t>JOSE HENRIQUE PIMENTEL ROCHA</t>
  </si>
  <si>
    <t>MARCOS AURELIO FELIX</t>
  </si>
  <si>
    <t>MOZART TADEUS RIOS</t>
  </si>
  <si>
    <t>MARCOS ANTONIO MICHELINI</t>
  </si>
  <si>
    <t>VANDERLEI BARBOSA SILVA</t>
  </si>
  <si>
    <t>MARCOS GERSON VIDO</t>
  </si>
  <si>
    <t>FERNANDO ANTONIO BENEVIDES</t>
  </si>
  <si>
    <t>JOSE LUIZ BREXIANI</t>
  </si>
  <si>
    <t>VICENTE LOPES GALDINO</t>
  </si>
  <si>
    <t>ASSOCIACAO ESPORTIVA MONTE LIBIANO</t>
  </si>
  <si>
    <t>JOAO DE PINHO VINAGRE</t>
  </si>
  <si>
    <t>ENEAS CIANDRINI</t>
  </si>
  <si>
    <t>ENIO ANTONIO DOS SANTOS</t>
  </si>
  <si>
    <t>IVO ADONATI DE SOUZA</t>
  </si>
  <si>
    <t>DARMES VENCATO LABATUT</t>
  </si>
  <si>
    <t>CARLOS ROBERTO BREDOW</t>
  </si>
  <si>
    <t>FERNANDO ARCHILA GONCALVES</t>
  </si>
  <si>
    <t>GERALDO GOMES DA SILVA</t>
  </si>
  <si>
    <t>CLUBE DE CICLISMO DE SAO JOSE DOS CAMPOS</t>
  </si>
  <si>
    <t>MAURICIO ANTONIO PENHA</t>
  </si>
  <si>
    <t>ERASMO ARAUJO</t>
  </si>
  <si>
    <t>JOSÉ WILMAR CARVALHO</t>
  </si>
  <si>
    <t>WAMBERTO DE BARROS QUEIROZ</t>
  </si>
  <si>
    <t>LAUDIZIO DA SILVA DINIZ</t>
  </si>
  <si>
    <t>ANTONIO DO NASCIMENTO RODRIGUES</t>
  </si>
  <si>
    <t>ROBESVAL MOREIRA DE LIMA</t>
  </si>
  <si>
    <t>ALAERTE KOTTWITZ</t>
  </si>
  <si>
    <t>ROGERIO RIOS BALDAM</t>
  </si>
  <si>
    <t>LUIZ CLAUDIO PINHO E SILVA</t>
  </si>
  <si>
    <t>PELOTAO 50TAO</t>
  </si>
  <si>
    <t>CLAUDMIR CARLOS DOS SANTOS MOTA</t>
  </si>
  <si>
    <t>ANTONIO CESAR SANTOS DA ROCHA</t>
  </si>
  <si>
    <t>JOSE VAGNER LIMA</t>
  </si>
  <si>
    <t>INSTITUTO CONEXAO</t>
  </si>
  <si>
    <t>GETULIO AZEVEDO DUTRA</t>
  </si>
  <si>
    <t>EDSON DE SOUZA COELHO</t>
  </si>
  <si>
    <t>JONATAN LIMA DE SOUZA</t>
  </si>
  <si>
    <t>JOSE CARLOS SILVA DE SOUZA</t>
  </si>
  <si>
    <t>CARLOS ALBERTO CAVALCANTE MARINHO</t>
  </si>
  <si>
    <t>TELMAR ALVES DE MOURA</t>
  </si>
  <si>
    <t>MILTON JUN TAKAHARA</t>
  </si>
  <si>
    <t>MD2</t>
  </si>
  <si>
    <t>NEWTON DE SOUZA LEITE</t>
  </si>
  <si>
    <t>S.E.L - MOGI GUAÇU</t>
  </si>
  <si>
    <t>IRIO GOEDE</t>
  </si>
  <si>
    <t>DILSON ALVES RIBEIRO</t>
  </si>
  <si>
    <t>GUARACY FERNADES BEZERRA</t>
  </si>
  <si>
    <t>JUAREZ PEREIRA DOS SANTOS</t>
  </si>
  <si>
    <t>JOAO CARLOS DE FREITAS MOTTA</t>
  </si>
  <si>
    <t>MARCIO APARECIDO DE OLIVEIRA</t>
  </si>
  <si>
    <t>SESI CICLISMO</t>
  </si>
  <si>
    <t>DOUGLAS GARCEZ NUNES</t>
  </si>
  <si>
    <t>CLEBER GUEDES</t>
  </si>
  <si>
    <t>ADOLFO JOSE MARIANO DE OLIVEIRA</t>
  </si>
  <si>
    <t>ARMANDO REIS DA COSTA CAMARGO</t>
  </si>
  <si>
    <t>CARLOS ALBERTO SANT ANNA</t>
  </si>
  <si>
    <t>FERNANDO ZANCHET</t>
  </si>
  <si>
    <t>FRANCISCO CASEMIRO ORTENSE PINTO</t>
  </si>
  <si>
    <t>SERGIO VAN ERVEN</t>
  </si>
  <si>
    <t>RICARDO JOSE TJADER</t>
  </si>
  <si>
    <t>FRANCISCO DE ASSIS BEZERRA DE OLIVEIRA</t>
  </si>
  <si>
    <t>ANTONIO FRANCISCO DE OLIVEIRA</t>
  </si>
  <si>
    <t>CATRACA FORTE TEAM</t>
  </si>
  <si>
    <t>EDGARD NAVARRO CUNHA</t>
  </si>
  <si>
    <t>FEDERACAO NORTERIOGRANDESNE DE CICLISMO</t>
  </si>
  <si>
    <t>FRANCISCO OLIVEIRA MARIN</t>
  </si>
  <si>
    <t>EGIDIO DA ROCHA</t>
  </si>
  <si>
    <t>SEVERINO FELIPE DE MOURA</t>
  </si>
  <si>
    <t>GIORGIO FRACASSI</t>
  </si>
  <si>
    <t>MANOEL DRAHOMIRO DUARTE</t>
  </si>
  <si>
    <t>JOANES SILVA SANTOS</t>
  </si>
  <si>
    <t>ANTONIO JOSE DA SILVA</t>
  </si>
  <si>
    <t>ANTONIO CUNHA DA ROCHA</t>
  </si>
  <si>
    <t>EQUIPE MEC/GMJ</t>
  </si>
  <si>
    <t>JOAO DE DEUS SOARES FILHO</t>
  </si>
  <si>
    <t>WILLIAM ALONSO CARVALHO</t>
  </si>
  <si>
    <t>ASSOCIACAO CICLISTICA TRIRRIENSE ( ACT )</t>
  </si>
  <si>
    <t>FRANCISCO LINDBERG DE ARAUJO LIMA</t>
  </si>
  <si>
    <t>CLUBE TRISPORT DE CICLISMO - CTC</t>
  </si>
  <si>
    <t>RAIMUNDO NONATO CORREA FILHO</t>
  </si>
  <si>
    <t>EPTA BENEVIDES CLUBE DE CICLISMO</t>
  </si>
  <si>
    <t>EDUARDO JORGE MOREIRA RIBEIRO</t>
  </si>
  <si>
    <t>ANTONIO FERREIRA DA SILVA VILELA</t>
  </si>
  <si>
    <t>PORTO VELHO CYCLING TEAM</t>
  </si>
  <si>
    <t>RICARDO VENTURELLI GONÇALVES</t>
  </si>
  <si>
    <t>ME+</t>
  </si>
  <si>
    <t>NIVALDO SANTANA DE ABREU</t>
  </si>
  <si>
    <t>FARLEY PEDRO DE LIMA</t>
  </si>
  <si>
    <t>VALTER FERRAZ VIEIRA</t>
  </si>
  <si>
    <t>ERTON BITTENCOURT DE MELLO</t>
  </si>
  <si>
    <t>RICARDO BUSCEMA</t>
  </si>
  <si>
    <t>LOURIVAL DE SOUZA</t>
  </si>
  <si>
    <t>JOÃO DE DEUS SOARES FILHO</t>
  </si>
  <si>
    <t>JOAO SANTANA VIERIA</t>
  </si>
  <si>
    <t>AMERICA FUTEBOL CLUBE / CB SPORTS</t>
  </si>
  <si>
    <t>IVO NUNES</t>
  </si>
  <si>
    <t>ASSOCIACAO CICLISTICA ROLANDENSE</t>
  </si>
  <si>
    <t>Campeonato BR CRI</t>
  </si>
  <si>
    <t>CN</t>
  </si>
  <si>
    <t>VICTOR ARRUDA SILVA</t>
  </si>
  <si>
    <t>CAIO HENRIQUE SOARES SILVA</t>
  </si>
  <si>
    <t>LUCAS GOMES COUTO</t>
  </si>
  <si>
    <t>APOLLO DORWARD BARGA</t>
  </si>
  <si>
    <t>BRASILIA BIKE CLUB</t>
  </si>
  <si>
    <t>MARDEN BRUNO SANTANA DE OLIVEIRA</t>
  </si>
  <si>
    <t>LUCAS VILELA FARIAS</t>
  </si>
  <si>
    <t>EVANDRO MANOEL COSTA AMARAL</t>
  </si>
  <si>
    <t>JOSE LUIZ VIEIRA FELICIO</t>
  </si>
  <si>
    <t>GUSTAVO BURIL GOMES DA SILVA</t>
  </si>
  <si>
    <t>CLUBE ESPORTIVO LOUCOS POR TRILHAS</t>
  </si>
  <si>
    <t>GABRIEL FELIX E SILVA</t>
  </si>
  <si>
    <t>SQUADRA ATIVIDADES DE ENSINO ESPORTIVO LTDA</t>
  </si>
  <si>
    <t>ARON TORRESAM PINTO FERRAZ</t>
  </si>
  <si>
    <t>ANDRE TADEU COSTA</t>
  </si>
  <si>
    <t>FERNANDO GONCALVES LASALVIA</t>
  </si>
  <si>
    <t>ALAN CLECIO QUEIROZ FIGUEIREDO</t>
  </si>
  <si>
    <t>BRUNO LUIZ LIOTTO</t>
  </si>
  <si>
    <t>PEDRO PAULO MONTEDONIO REGO</t>
  </si>
  <si>
    <t>CCICLOREX BIKE SHOP ARTIGOS ESPORTIVOS E SUPLEMENTOS LTDA</t>
  </si>
  <si>
    <t>FELIPE PEDREIRA DRUMMOND DE CARVALHO</t>
  </si>
  <si>
    <t>WILLIAN RENATTO PECEGO BRITO SILVA</t>
  </si>
  <si>
    <t>RENAN GABRIEL DO COUTO MARTINS</t>
  </si>
  <si>
    <t>RAFAEL PEREIRA</t>
  </si>
  <si>
    <t>BRENO CARDIGOS DE LUCA RIBEIRO</t>
  </si>
  <si>
    <t>GUSTAVO HENRIQUE NUNES DE JESUS</t>
  </si>
  <si>
    <t>PEDRO MOURA BISNETO</t>
  </si>
  <si>
    <t>LUCAS MESSIAS DANTAS DA SILVA</t>
  </si>
  <si>
    <t>DANIEL BATISTA DA SILVA AMORIM</t>
  </si>
  <si>
    <t>VALDINEI JOSE FERREIRA</t>
  </si>
  <si>
    <t>RAFAEL SIMOES FALSARELLA</t>
  </si>
  <si>
    <t>FERNANDO DIAS VILELA BUENO E SILVA</t>
  </si>
  <si>
    <t>ASSOCIACAO CLUBE PEDAL DA SERRA DE CICLISMO</t>
  </si>
  <si>
    <t>ALESSANDRO PRADO PORTO</t>
  </si>
  <si>
    <t>MICHEL AMADOR GIMENES</t>
  </si>
  <si>
    <t>LUIS CARLOS DOS SANTOS SOUZA</t>
  </si>
  <si>
    <t>WILSON FERRAZ DOS SANTOS JUNIOR</t>
  </si>
  <si>
    <t>ANTONIO TADEU DE CASTRO</t>
  </si>
  <si>
    <t>JOAO LUIZ OLIVEIRA SOUZA MELO</t>
  </si>
  <si>
    <t>ASSOCIAÇÃO MARAJOARA DE CICLISMO</t>
  </si>
  <si>
    <t>EULICIO ALVES SAMPAIO</t>
  </si>
  <si>
    <t>EDINEI BISPO DOS SANTOS</t>
  </si>
  <si>
    <t>ASSOCIAÇÃO DE CICLISTAS CLUB DAS 5</t>
  </si>
  <si>
    <t>ELIAS DO NASCIMENTO SILVA</t>
  </si>
  <si>
    <t>ASSOCIACAO ATLETICA BICICLETELIAS</t>
  </si>
  <si>
    <t>GILBERTO AZEVEDO DE BRITO</t>
  </si>
  <si>
    <t>HELY FREDERICO PERES</t>
  </si>
  <si>
    <t>GILBERTO GOMES MARTINS</t>
  </si>
  <si>
    <t>JULIANO AUGUSTO DE PADUA MONTANDON</t>
  </si>
  <si>
    <t>GLAUCIO FONTENELE DE MELLO</t>
  </si>
  <si>
    <t>EMMANUEL RICARDO POLONIO DE MEDEIROS CRAVEIRO</t>
  </si>
  <si>
    <t>CLÁUDIO VAN DAMME</t>
  </si>
  <si>
    <t>ÁLVARO JÚNIOR PAIVA OLIVEIRA</t>
  </si>
  <si>
    <t>RUBIO FERREIRA ROCHA</t>
  </si>
  <si>
    <t>ESDRAS SOUSA PENHA</t>
  </si>
  <si>
    <t>JEDSON BORGES DE MELO</t>
  </si>
  <si>
    <t>INSTITUTO ESPORTIVO DE GOIAS - IEGO</t>
  </si>
  <si>
    <t>WELLINGTON PASTOR TORQUATO</t>
  </si>
  <si>
    <t>MARCELO ANTONIO SERRA DE FARIA</t>
  </si>
  <si>
    <t>EDMILSON FURTADO DE LACERDA</t>
  </si>
  <si>
    <t>EULER TEIXEIRA FILHO</t>
  </si>
  <si>
    <t>CLUBE ARAGUAIA DE CICLISMO E CANOAGEM</t>
  </si>
  <si>
    <t>ALVARO CAMBRAIA VIDAL</t>
  </si>
  <si>
    <t>FABIO ROBERTO DA SILVA LEME</t>
  </si>
  <si>
    <t>INSTITUTO TIME M / P.M. DE LEME</t>
  </si>
  <si>
    <t>JOSÉ INÁCIO PEREIRA</t>
  </si>
  <si>
    <t>LARISSA MOREIRA MACEDO DE CARVALHO</t>
  </si>
  <si>
    <t>NAURA TERESINHA RECH</t>
  </si>
  <si>
    <t>EQUIPE DE CICLISMO APUANA TEAM</t>
  </si>
  <si>
    <t>JAIME DE SOUSA BONFIM</t>
  </si>
  <si>
    <t>ROGELIO MARZO SALVATO</t>
  </si>
  <si>
    <t>CARLOS ROBERTO DO NASCIMENTO VITORIO</t>
  </si>
  <si>
    <t>CRISTIANO FUAO DA CUNHA</t>
  </si>
  <si>
    <t>ASSOCIACAO CICLISTICA ALFA</t>
  </si>
  <si>
    <t>MARCELO MARTINS DE ANDRADE GOYANES</t>
  </si>
  <si>
    <t>MARCIO RODRIGO ROMANELLI BASSO</t>
  </si>
  <si>
    <t>EMTHOS RACING</t>
  </si>
  <si>
    <t>ROBSON GONCALVES DOS SANTOS</t>
  </si>
  <si>
    <t>SERGIO RICARDO DE OLIVEIRA MOURA</t>
  </si>
  <si>
    <t>MARCO AURELIO FORTUNA DOREA</t>
  </si>
  <si>
    <t>MAURÍCIO CAMPOS LEÃO DE CARVALHO</t>
  </si>
  <si>
    <t>MARIA DO CARMO DE OLIVEIRA CASTRO</t>
  </si>
  <si>
    <t>LETICIA GONCALVES DINIZ FALCAO</t>
  </si>
  <si>
    <t>LIARA NUNES ASSUNCAO</t>
  </si>
  <si>
    <t>JAQUELINI PEREIRA DOS SANTOS</t>
  </si>
  <si>
    <t>ANAZELIA MARONI CALDAS</t>
  </si>
  <si>
    <t>SIMONI WERNZ</t>
  </si>
  <si>
    <t>KELLY CRISTINA SERAFIM</t>
  </si>
  <si>
    <t>LENISE DO NASCIMENTO MACEDO</t>
  </si>
  <si>
    <t>SIMONE SCHAEFER LIOTTO</t>
  </si>
  <si>
    <t>INATIVO ACC ASSOC. DE CICLISMO DE CASCAVEL</t>
  </si>
  <si>
    <t>MARÍLIA GUIMARÃES FONSECA</t>
  </si>
  <si>
    <t>CAMILLA CAETANO SILVA</t>
  </si>
  <si>
    <t>ANA CAROLINA DE ARAUJO</t>
  </si>
  <si>
    <t>QUESIA DUARTE MENDES</t>
  </si>
  <si>
    <t>MAQUELE DE ALMEIDA E SILVA</t>
  </si>
  <si>
    <t>CRISTIANE DUQUE ALMEIDA</t>
  </si>
  <si>
    <t>RITA DE CASSIA RAMOS CRUZ</t>
  </si>
  <si>
    <t>AREANE MASCARENHAS DA SILVA</t>
  </si>
  <si>
    <t>ANNA VALÉRIA CREMONES RODRIGUES</t>
  </si>
  <si>
    <t>DANIELI APARECIDA CAMARGO DA SILVA</t>
  </si>
  <si>
    <t>ASSOCIAÇÃO ESPORTE E CULTURA AMIGOS DO PEDAL - AECAP</t>
  </si>
  <si>
    <t>MORIELLE MENDES RIBEIRO NUNES</t>
  </si>
  <si>
    <t>GABRIELA MESSIAS FERREIRA</t>
  </si>
  <si>
    <t>ASSOCIACAO AZ RACING TEAM</t>
  </si>
  <si>
    <t>IZABELLA PAES CABRAL</t>
  </si>
  <si>
    <t>GIOVANA SOUZA CYRINO DE OLIVEIRA</t>
  </si>
  <si>
    <t>JANAINA DE SOUZA BARBOSA</t>
  </si>
  <si>
    <t>MARCELLO MEDEIROS CARDOSO</t>
  </si>
  <si>
    <t>MARCONI SOARES RIBEIRO</t>
  </si>
  <si>
    <t>LUIZ ROBERTO CENTENO FARIAS</t>
  </si>
  <si>
    <t>MARCELO PASINI</t>
  </si>
  <si>
    <t>THIAGO SERRALHA FRANCO</t>
  </si>
  <si>
    <t>ALESSANDRO DA SILVA GOMES</t>
  </si>
  <si>
    <t>Campeonato BR Resistência</t>
  </si>
  <si>
    <t>TARIK PORTUGUAL SALMAN DE OLIVEIRA</t>
  </si>
  <si>
    <t>MARCIO DOS SANTOS COSTA</t>
  </si>
  <si>
    <t>MATHEUS JOSE BARBOSA</t>
  </si>
  <si>
    <t>LUIZ GUSTAVO BERNARDI</t>
  </si>
  <si>
    <t>MARCUS VINICIUS FARIAS DE SOUSA</t>
  </si>
  <si>
    <t>JOSE ANTONIO FERREIRA DE SOUSA</t>
  </si>
  <si>
    <t>BRUNO DA SILVA FERREIRA</t>
  </si>
  <si>
    <t>JOSE LUIZ SABINO NETO</t>
  </si>
  <si>
    <t>SECRETARIA DE ESPORTES DE AMERICANA</t>
  </si>
  <si>
    <t>CIRO DA COSTA MALHEIRO</t>
  </si>
  <si>
    <t>LUCIANO PAULETTO</t>
  </si>
  <si>
    <t>ASSOCIACAO BENTO-GONCALVENSE DE CICLISMO</t>
  </si>
  <si>
    <t>VALDEMAR FRANÇA SOARES</t>
  </si>
  <si>
    <t>CARLOS ALBERTO GARCIA SCHUTZ</t>
  </si>
  <si>
    <t>LEONARDO PAULO FERREIRA MATOS</t>
  </si>
  <si>
    <t>PAULO MAGNANI</t>
  </si>
  <si>
    <t>COSME CEZAR DA SILVA</t>
  </si>
  <si>
    <t>ALEXANDRE DE OLIVEIRA ALVARES</t>
  </si>
  <si>
    <t>EDUARDO CAMARA BERLINCK</t>
  </si>
  <si>
    <t>VALTER LUIZ DE SOUZA</t>
  </si>
  <si>
    <t>ALEXANDRE DOS SANTOS</t>
  </si>
  <si>
    <t>DIRCEU DE ARAUJO SILVA</t>
  </si>
  <si>
    <t>CHARLES ALBERTO DA CUNHA MELO</t>
  </si>
  <si>
    <t>ANDRE BUCHNER BARBIEUX DA ROSA SAMPAIO</t>
  </si>
  <si>
    <t>JOAO MATHEUS GOIS DOS SANTOS</t>
  </si>
  <si>
    <t>EDWARD SILVA DA COSTA PINTO</t>
  </si>
  <si>
    <t>KALYU MENDES SANTOS</t>
  </si>
  <si>
    <t>VINICIUS LUIZ ORTEGA DE LIMA</t>
  </si>
  <si>
    <t>RENAN DE SANTANA DE BORTOLI</t>
  </si>
  <si>
    <t>MAYCON RODRIGO SARRACINI</t>
  </si>
  <si>
    <t>EDUARDO RAMBO NUNES</t>
  </si>
  <si>
    <t>FILIPE SANTOS DE MELO</t>
  </si>
  <si>
    <t>FABIO LEAL MARTIRES</t>
  </si>
  <si>
    <t>JEFERSON SANTOS FIGUEIREDO</t>
  </si>
  <si>
    <t>YURI LORENA YAMAMOTO</t>
  </si>
  <si>
    <t>JOSE ADOLFO CORREA DA SILVA JUNIOR</t>
  </si>
  <si>
    <t>JOAQUIM DE SOUSA ROCHA</t>
  </si>
  <si>
    <t>FLAVIO HENRIQUE BATISTA DE MOURA</t>
  </si>
  <si>
    <t>LUCAS EDUARDO DOMINGOS</t>
  </si>
  <si>
    <t>SANDRO SANTOS DE ARAúJO</t>
  </si>
  <si>
    <t>MARCEL NAVES ALVARENGA</t>
  </si>
  <si>
    <t>ABRAÃO ASSIS ELEUTÉRIO DE AZEVEDO</t>
  </si>
  <si>
    <t>ROBERTO CARLOS SILVA</t>
  </si>
  <si>
    <t>NILTON VIEIRA DA SILVA JUNIOR</t>
  </si>
  <si>
    <t>GERSON PASSARELLI GARCIA</t>
  </si>
  <si>
    <t>ASSOCIACAO ESPORTIVA PRO-PEDAL</t>
  </si>
  <si>
    <t>PAULO TARSO CHAVES DE MELO ROCHA</t>
  </si>
  <si>
    <t>JULIAO GONÇALO BATISTA</t>
  </si>
  <si>
    <t>JOÃO DA SILVA NEVES JUNIOR</t>
  </si>
  <si>
    <t>MARCOS FRANÇA SOARES</t>
  </si>
  <si>
    <t>FABIO CARVALHO LEOPOLDO</t>
  </si>
  <si>
    <t>CLUBE QUATRO RACE TEAM</t>
  </si>
  <si>
    <t>HUGO PACHECO BRAZ</t>
  </si>
  <si>
    <t>LEONARDO HENDLER HAHN</t>
  </si>
  <si>
    <t>SAMUEL DANTAS DE MENEZES</t>
  </si>
  <si>
    <t>RODRIGO ZANOLA DUARTE DA SILVA</t>
  </si>
  <si>
    <t>CRISTIANO MOTA RODRIGUES</t>
  </si>
  <si>
    <t>RILTON ALVES BENACETT</t>
  </si>
  <si>
    <t>JOCIVALDO RIBEIRO SILVA</t>
  </si>
  <si>
    <t>EQUIPE ZANDOMINGO</t>
  </si>
  <si>
    <t>CLECIO ZUMBA DE SOUZA PANTOJA</t>
  </si>
  <si>
    <t>VINICIUS MENDES SA</t>
  </si>
  <si>
    <t>CLAITON JOSE DA COSTA</t>
  </si>
  <si>
    <t>LUCIANO ANDRE LUCAS</t>
  </si>
  <si>
    <t>SAMUEL DANTAS DE SOUZA</t>
  </si>
  <si>
    <t>JOAO VITOR FERNANDES DE OLIVEIRA</t>
  </si>
  <si>
    <t>RAPHAEL ALEXSANDRO PERREIRA LIMA</t>
  </si>
  <si>
    <t>LUCAS SENA REGIS ALENCAR</t>
  </si>
  <si>
    <t>RODOLFO MEDEIROS SOUZA BORGES</t>
  </si>
  <si>
    <t>MANOEL NASCIMENTO DOS SANTOS NETO</t>
  </si>
  <si>
    <t>FLAVIO RIBEIRO NEVES DE VASCONCELLOS</t>
  </si>
  <si>
    <t>CESAR LOPES DE LUCA</t>
  </si>
  <si>
    <t>JULIO CESAR SILVA RIBEIRO</t>
  </si>
  <si>
    <t>DANILO AGAZARIAN MACHADO</t>
  </si>
  <si>
    <t>EDUARDO ROCHA GUARANÁ</t>
  </si>
  <si>
    <t>MICHEL RIBEIRO RODRIGUES SILVA</t>
  </si>
  <si>
    <t>ADELSON CARVALHO MACIEL</t>
  </si>
  <si>
    <t>ASSOCIACAO CID DE SOBRADINHO</t>
  </si>
  <si>
    <t>WILLIAN CAMARA DE ALMEIDA</t>
  </si>
  <si>
    <t>JARDEL SILVA LIMA MOURA</t>
  </si>
  <si>
    <t>DIOGO RAMOS MIRANDA</t>
  </si>
  <si>
    <t>EDER CAMARGO MARCELINO DE AMORIM</t>
  </si>
  <si>
    <t>LEANDRO BRAGA TEIXEIRA</t>
  </si>
  <si>
    <t>LUIZ GUSTAVO FELTRIN</t>
  </si>
  <si>
    <t>PAULINIA RACING BICICROSS</t>
  </si>
  <si>
    <t>CARLOS ALBERTO JUNIOR DE OLIVEIRA SANTOS</t>
  </si>
  <si>
    <t>PAULO EDSON APARECIDO DE OLIVEIRA</t>
  </si>
  <si>
    <t>ODAIR BRAZ PRATES RODRIGUES JUNIOR</t>
  </si>
  <si>
    <t>NAYARA GUIMARAES MORAES</t>
  </si>
  <si>
    <t>CECILIA CALCAGNO GRILLO</t>
  </si>
  <si>
    <t>TAMARA MARTINS DA ROCHA SENDINO</t>
  </si>
  <si>
    <t>FLAVIA MARA DOS REIS</t>
  </si>
  <si>
    <t>JESSICA ALVES RODRIGUES BATISTA</t>
  </si>
  <si>
    <t>ASSOCIACAO INHUMAS BIKE RACE</t>
  </si>
  <si>
    <t>JUNIO CESAR SOUZA VIEIRA</t>
  </si>
  <si>
    <t>RUBENS CONCEICAO COSTA</t>
  </si>
  <si>
    <t>ALESSANDRO RIBEIRO DA SILVA</t>
  </si>
  <si>
    <t>CARLOS HENRIQUE NOBREGA DE LUCENA</t>
  </si>
  <si>
    <t>ALEXANDRE MATTOS NUNES</t>
  </si>
  <si>
    <t>ISRAEL DE ARAUJO MAGALHAES</t>
  </si>
  <si>
    <t>CLUB PERFORMANCE SPORT CICLO</t>
  </si>
  <si>
    <t>FABIANO MUNIZ TELES BRANDAO</t>
  </si>
  <si>
    <t>LUCIANO RODRIGUES LINHARES</t>
  </si>
  <si>
    <t>FERNANDO ANTONIO LUMINI</t>
  </si>
  <si>
    <t>TEAM BARRA / BONITA ACL PREFEITURA DE BARRA BONITA</t>
  </si>
  <si>
    <t>HUGO DE LIMA CARVALHO</t>
  </si>
  <si>
    <t>CCICLOREX BIKE SHOP, ARTIGOS ESPORTIVOS E SUPLEMENTOS LTDA</t>
  </si>
  <si>
    <t>MARCELO GARCIA COSTA</t>
  </si>
  <si>
    <t>ANDRÉ LUIS PINHEIRO GUIMARAES</t>
  </si>
  <si>
    <t>RODRIGO FERNANDES DUARTE</t>
  </si>
  <si>
    <t>RAMIRO DANIEL MINA</t>
  </si>
  <si>
    <t>MARCO AURELIO DIAS PINHEIRO</t>
  </si>
  <si>
    <t>AMANDA VIEIRA</t>
  </si>
  <si>
    <t>JANAINA BORGES LOPES</t>
  </si>
  <si>
    <t>ANDREIA FELIX PEREIRA</t>
  </si>
  <si>
    <t>HANNA ELINA KUITUNEN</t>
  </si>
  <si>
    <t>SABRINA DANIELY DOS SANTOS FRANCA</t>
  </si>
  <si>
    <t>THAIS ALMEIDA OLIVEIRA</t>
  </si>
  <si>
    <t>GP Chapecó de Ciclismo - Circuito</t>
  </si>
  <si>
    <t>GP Chapecó de Ciclismo - Estrada</t>
  </si>
  <si>
    <t>Tour de São Francisco de Itabapoana</t>
  </si>
  <si>
    <t>Penalidades</t>
  </si>
  <si>
    <t>Campeonatos Estaduais</t>
  </si>
  <si>
    <t>RICARDO ALCICI MATOS</t>
  </si>
  <si>
    <t>RIMAITY FARIA GOMIERO</t>
  </si>
  <si>
    <t>LUIZ FELIPE VELOZO DA SILVA</t>
  </si>
  <si>
    <t>NALDO BIKES RACING</t>
  </si>
  <si>
    <t>ALEX FELIX PARARI</t>
  </si>
  <si>
    <t>LEONARDO FERREIRA VIEIRA</t>
  </si>
  <si>
    <t>MAICON BATISTA DOS SANTOS</t>
  </si>
  <si>
    <t>ADRIANA RIBEIRO DA SILVA</t>
  </si>
  <si>
    <t>MILEIDE MARIA AULER DE ARAUJO</t>
  </si>
  <si>
    <t>SIRLENE DE LIMA GODOI</t>
  </si>
  <si>
    <t>MAYARA FREITAS DE MELLO</t>
  </si>
  <si>
    <t>DEISE SILVA LIMA</t>
  </si>
  <si>
    <t>JOSE AUGUSTO LOPES DA CRUZ JUNIOR</t>
  </si>
  <si>
    <t>CLOESLEI CARVALHO ALVES</t>
  </si>
  <si>
    <t>MOISES DE AMORIM BOTAO</t>
  </si>
  <si>
    <t>CALANGO TEAM</t>
  </si>
  <si>
    <t>ANDREW JANSER DOS SANTOS GUERRA</t>
  </si>
  <si>
    <t>SENIFFER VIEIRA MACHADO</t>
  </si>
  <si>
    <t>ALISSON PATRICK DOS SANTOS SILVA</t>
  </si>
  <si>
    <t>HENRIQUE DA SILVA QUIRINO</t>
  </si>
  <si>
    <t>RAFAEL LEOPOLDO ARAUJO</t>
  </si>
  <si>
    <t>PETÚNIA CYCLING TEAM</t>
  </si>
  <si>
    <t>PAULO HENRIQUE DE ANDRADE ROSAS</t>
  </si>
  <si>
    <t>ANA PAULA SANTIAGO MARIANO</t>
  </si>
  <si>
    <t>LECIMAR HOLANDA DE PAULA MAGALHAES</t>
  </si>
  <si>
    <t>ELIANE FARIAS CARDOSO</t>
  </si>
  <si>
    <t>JANAINA XANDER WESSEL</t>
  </si>
  <si>
    <t>GIOVANNA ROLIM DOS SANTOS</t>
  </si>
  <si>
    <t>CARLOS ALEXANDRE PINTO DA SILVA</t>
  </si>
  <si>
    <t>PAULO RODRIGUES BONFIM FILHO</t>
  </si>
  <si>
    <t>RAFAEL AGUIAR DOS REIS</t>
  </si>
  <si>
    <t>PEDRO DANIEL SIMOES BARBATI</t>
  </si>
  <si>
    <t>RODRIGO SCHOMMER</t>
  </si>
  <si>
    <t>ADRIANO VIEIRA LIMA</t>
  </si>
  <si>
    <t>RONDOBIKERS</t>
  </si>
  <si>
    <t>DENIMEIRE DE OLIVEIRA SALES</t>
  </si>
  <si>
    <t>RENATA CHAVES</t>
  </si>
  <si>
    <t>SANDRA APARECIDA DOS SANTOS</t>
  </si>
  <si>
    <t>EDVALDO ALFINY</t>
  </si>
  <si>
    <t>CARLOS HUILTON RIBEIRO SILVA</t>
  </si>
  <si>
    <t>OZEIAS DIAS DE AMORIM</t>
  </si>
  <si>
    <t>GIORDANO DAL BIANCO</t>
  </si>
  <si>
    <t>JESUS SILVA BOABAID</t>
  </si>
  <si>
    <t>ANDRE PESTANA RAMOS</t>
  </si>
  <si>
    <t>EMERSON MARCELINO DE ANDRADE</t>
  </si>
  <si>
    <t>JUCENI PAES ROSA</t>
  </si>
  <si>
    <t>ELISANGELA SOUZA ALFINY</t>
  </si>
  <si>
    <t>ROSÂNGELA GOMES DA CRUZ OLIVEIRA</t>
  </si>
  <si>
    <t>MARIA LÚCIA NOTENIS LUZ</t>
  </si>
  <si>
    <t>TND - TEAM NIL DUARTE</t>
  </si>
  <si>
    <t>CLENILDE DUARTE DE LIMA</t>
  </si>
  <si>
    <t>KARINA LAPIDO DE MATTOS</t>
  </si>
  <si>
    <t>SIDENEY ELOI HORN</t>
  </si>
  <si>
    <t>STOCK BIKE RACER</t>
  </si>
  <si>
    <t>RIVANILDO CARMO DA SILVA</t>
  </si>
  <si>
    <t>MAURIN SANTOS SILVA</t>
  </si>
  <si>
    <t>ONOFRE RODRIGUES DE MELO JUNIOR</t>
  </si>
  <si>
    <t>DONATO NEVES DE MEDEIROS</t>
  </si>
  <si>
    <t>MANACES SILVA PORTELA</t>
  </si>
  <si>
    <t>CRISTOVÃO OLIVEIRA DA SILVA</t>
  </si>
  <si>
    <t>BKS TEAM RACING</t>
  </si>
  <si>
    <t>NATANAEL DA SILVA MORAES</t>
  </si>
  <si>
    <t>FRANCISCO ANTONIO AZEVEDO DE MEDEIROS</t>
  </si>
  <si>
    <t>JOSE EDUARDO BARDI</t>
  </si>
  <si>
    <t>ELIAS FERRAZ DE OLIVEIRA</t>
  </si>
  <si>
    <t>BRUNO MESQUITA DOS SANTOS</t>
  </si>
  <si>
    <t>ROTA CYCLING TEAM</t>
  </si>
  <si>
    <t>RAIMUNDO CARDOSO DOS SANTOS</t>
  </si>
  <si>
    <t>SILAS TAVARES VIEIRA</t>
  </si>
  <si>
    <t>GILBERTO SILVA DE OLIVEIRA MOTA</t>
  </si>
  <si>
    <t>EDNEU DA SILVA CALDERARI</t>
  </si>
  <si>
    <t>CLEOCELIO BAZILIO BUBACK</t>
  </si>
  <si>
    <t>SHARK BIKE TEAM</t>
  </si>
  <si>
    <t>WANDERSON BREDER</t>
  </si>
  <si>
    <t>LUIS CLAUDIO AZEVEDO DOS SANTOS</t>
  </si>
  <si>
    <t>LUIZ ANTONIO DE PAULA</t>
  </si>
  <si>
    <t>ROGERIO FARIA PIMENTEL</t>
  </si>
  <si>
    <t>TELMAR ANTONIO DA LUZ</t>
  </si>
  <si>
    <t>EDSON DE SOUZA GOMES</t>
  </si>
  <si>
    <t>RICARDO DA SILVA LEITAO</t>
  </si>
  <si>
    <t>ALEX NASCIMENTO BARRETO</t>
  </si>
  <si>
    <t>DOUGLAS ANTONIO NUNES</t>
  </si>
  <si>
    <t>ELAINE TOLEDO BASILE</t>
  </si>
  <si>
    <t>PEDRO HENRIQUE FIORIO CARDOSO</t>
  </si>
  <si>
    <t>LUCAS FELIX RIBEIRO DA SILVA</t>
  </si>
  <si>
    <t>EDSON DE SOUZA GOMES JUNIOR</t>
  </si>
  <si>
    <t>Delta Tour de Ciclismo de Estrada</t>
  </si>
  <si>
    <t>ALANA SANTANA DA SILVA</t>
  </si>
  <si>
    <t>THIAGO SOUZA GALENO</t>
  </si>
  <si>
    <t>CAIO BRENO OLIVEIRA LIMA</t>
  </si>
  <si>
    <t>CAIO FARIAS BITTENCOURT</t>
  </si>
  <si>
    <t>MOISES PEREIRA DE OLIVEIRA</t>
  </si>
  <si>
    <t>FERNANDO SOUZA GALENO</t>
  </si>
  <si>
    <t>ALLEX KYEL SANTOS NOBRE</t>
  </si>
  <si>
    <t>JOSILENE MARIA DA PAIXAO MORAES</t>
  </si>
  <si>
    <t>GUTEMBERG ANDRADE FREITAS</t>
  </si>
  <si>
    <t>ELIEZER OLIMPIA DA CONCEICAO</t>
  </si>
  <si>
    <t>RADIKAL BIKE TEAM</t>
  </si>
  <si>
    <t>DEYBTH DE OLIVEIRA PEREIRA</t>
  </si>
  <si>
    <t>HELIO SILVA DE SOUSA BENVINDO</t>
  </si>
  <si>
    <t>MARACAJA BIKERS</t>
  </si>
  <si>
    <t>JORGE LUIS FROTA DAMASCENO</t>
  </si>
  <si>
    <t>FRANCISCO MISCIVALDO DE SOUZA</t>
  </si>
  <si>
    <t>EVERALDO DE CAMPOS MORAES</t>
  </si>
  <si>
    <t>Volta das Praias</t>
  </si>
  <si>
    <t>JEFERSON LIMA DE SANTANA</t>
  </si>
  <si>
    <t>MARCELO DOS SANTOS SOUZA</t>
  </si>
  <si>
    <t>JOAO PAULO RIBEIRO DA SILVA</t>
  </si>
  <si>
    <t>CARLOS ROBERTO DO BOMFIM SANTANA</t>
  </si>
  <si>
    <t>CICLO 3 IRMÃS</t>
  </si>
  <si>
    <t>CARLOS HENRIQUE FERREIRA DE SOUSA</t>
  </si>
  <si>
    <t>BLUE TEAM</t>
  </si>
  <si>
    <t>EDUARDO DOS SANTOS</t>
  </si>
  <si>
    <t>REGIVAN MARINHO DE LIMA</t>
  </si>
  <si>
    <t>ARTUR GOMES SANTOS</t>
  </si>
  <si>
    <t>EDSON MELO SANTOS</t>
  </si>
  <si>
    <t>FAGNER SANTOS MATOS</t>
  </si>
  <si>
    <t>ASSOCIACAO SUCUARANAS</t>
  </si>
  <si>
    <t>GABRIEL HENRIQUE SANTOS DE JESUS</t>
  </si>
  <si>
    <t>CLAUDIO TORRES CASÉ</t>
  </si>
  <si>
    <t>ALGUIBERTO BEZERRA DOS SANTOS</t>
  </si>
  <si>
    <t>JOSÉ ADELSON PEREIRA DA SILVA</t>
  </si>
  <si>
    <t>LUCAS PEREIRA MIMOSO</t>
  </si>
  <si>
    <t>DELORME REQUIAO AZEVEDO</t>
  </si>
  <si>
    <t xml:space="preserve">3070	</t>
  </si>
  <si>
    <t>TIAGO DE CERQUEIRA BORGES</t>
  </si>
  <si>
    <t>CLESSIO PAIXAO DOS SANTOS</t>
  </si>
  <si>
    <t>REINAN DE OLIVEIRA SANTOS</t>
  </si>
  <si>
    <t>JOSÉ GINALDO MARQUES</t>
  </si>
  <si>
    <t>RENATO PINHEIRO</t>
  </si>
  <si>
    <t>FERNANDO SEVERINO ALVES</t>
  </si>
  <si>
    <t>FRANCISCO JOSE GOMES DE SOUZA</t>
  </si>
  <si>
    <t>SAULO ANTONIO DA FONSECA BATISTA</t>
  </si>
  <si>
    <t>ALTOGIRO EQUIPE DE CICLISMO</t>
  </si>
  <si>
    <t>CESAR TADEU TEIXEIRA FILHO</t>
  </si>
  <si>
    <t>FELIX ROGGER PESSOA MENDONCA</t>
  </si>
  <si>
    <t>ODAIR COSTA DAS NEVES</t>
  </si>
  <si>
    <t>PEDALANDO COM VOCE CICLO TEMA</t>
  </si>
  <si>
    <t>UERMERSON LIMA XAVIER</t>
  </si>
  <si>
    <t>GREEN BIKE</t>
  </si>
  <si>
    <t>THIAGO DA SILVA LIMA DE OLIVEIRA</t>
  </si>
  <si>
    <t>UFAMZEIROS</t>
  </si>
  <si>
    <t>FABRICIO GOMES DUARTE</t>
  </si>
  <si>
    <t>JEFFERSON DE OLIVEIRA PEREIRA</t>
  </si>
  <si>
    <t>BRUNO TUPINANMBA DIAS</t>
  </si>
  <si>
    <t>ANTONIO DE ALMEIDA PEIXOTO FILHO</t>
  </si>
  <si>
    <t>PAULO KENNEDY BEZERRA WEIL</t>
  </si>
  <si>
    <t>RENATO SOUZA LOURO</t>
  </si>
  <si>
    <t>EMERSON BEZERRA COSTA</t>
  </si>
  <si>
    <t>ASSOCIACAO JUNGLE BIKE CLUBE</t>
  </si>
  <si>
    <t>MARCOS JOSE FERNANDES DE SOUZA</t>
  </si>
  <si>
    <t>MILLER CHACON DE MELO</t>
  </si>
  <si>
    <t>CAPAECTE E CIA</t>
  </si>
  <si>
    <t>RAIMUNDO ALDENIR SOUZA DA SILVA</t>
  </si>
  <si>
    <t>RAIMUNDO ARAÚJO BARBOSA JÚNIOR</t>
  </si>
  <si>
    <t>PEGASUS TEAM</t>
  </si>
  <si>
    <t>ROBERTO E SILVA RIBEIRO</t>
  </si>
  <si>
    <t>ARNALDO SCHNEIDER</t>
  </si>
  <si>
    <t>MARILENA RODRIGUES SOUSA</t>
  </si>
  <si>
    <t>MAYARA FONSECA ALVES</t>
  </si>
  <si>
    <t>PEDALANDO COM VOCE CICLO TEAM</t>
  </si>
  <si>
    <t>JULIANA SCHULZ</t>
  </si>
  <si>
    <t>TATIANA DA LUZ DE QUEIROZ</t>
  </si>
  <si>
    <t xml:space="preserve">	ALTOGIRO EQUIPE DE CICLISMO</t>
  </si>
  <si>
    <t>SUELLEN MONTEIRO MAQUINE</t>
  </si>
  <si>
    <t>PAULO GUSTAVO ALVES NETO</t>
  </si>
  <si>
    <t>JOSIEL DOS SANTOS TRINDADE</t>
  </si>
  <si>
    <t>PELOTÃO 50TÃO</t>
  </si>
  <si>
    <t>MARCOS WILSON BRAGA DE LIMA</t>
  </si>
  <si>
    <t>ADEUSON SOUZA COSTA</t>
  </si>
  <si>
    <t>EXPEDIÇÃO FRONTEIRAS</t>
  </si>
  <si>
    <t>MARCELO DUTRA IGREJA</t>
  </si>
  <si>
    <t>BRUNO DE SOUZA IUDICE</t>
  </si>
  <si>
    <t>ALPHA CARBON TEAM</t>
  </si>
  <si>
    <t>CLEUDSON PICANÇO DOS SANTOS</t>
  </si>
  <si>
    <t>VANDECY ALMEIDA DE CARVALHO</t>
  </si>
  <si>
    <t>CLUBE DE CICLISMO PEDAL LEVE / CHAMA CYCLING TEAM</t>
  </si>
  <si>
    <t>ANDRÉ SILVA QUARESMA</t>
  </si>
  <si>
    <t>FRANCILENE BRITO AMANAJAS</t>
  </si>
  <si>
    <t>ANA ALICE DA COSTA MONTEIRO</t>
  </si>
  <si>
    <t>IOLANDA VILELA RAMALHO</t>
  </si>
  <si>
    <t>RAIMUNDO LUCIVAL DOS SANTOS FREITAS JUNIOR</t>
  </si>
  <si>
    <t xml:space="preserve">	PELOTÃO 50TÃO</t>
  </si>
  <si>
    <t>BRENO ANDERSON VIANA E SILVA</t>
  </si>
  <si>
    <t>JORGE LUIZ CABRAL MORAIS JUNIOR</t>
  </si>
  <si>
    <t>WAGNER FREITAS DOS SANTOS</t>
  </si>
  <si>
    <t>MAX DE OLIVEIRA NOJOSA</t>
  </si>
  <si>
    <t>WASHINGTON MAGALHÃES DA SILVA</t>
  </si>
  <si>
    <t>LUCENILDO MARQUES DA GAMA</t>
  </si>
  <si>
    <t>FORTALEZA BIKE TEAM</t>
  </si>
  <si>
    <t>LEANDRO DA COSTA LOURENCO</t>
  </si>
  <si>
    <t>ROTA 010 AP</t>
  </si>
  <si>
    <t>LAERCIO FERREIRA COSTA</t>
  </si>
  <si>
    <t>IVONE SOARES DA SILVA</t>
  </si>
  <si>
    <t>CLEIDE DA SILVA SOBRINHO</t>
  </si>
  <si>
    <t>MARIA LÚCIA DA COSTA MACEDO</t>
  </si>
  <si>
    <t>CLAUDIA SOCORRO FIGUEIREDO MELO</t>
  </si>
  <si>
    <t>FD1</t>
  </si>
  <si>
    <t>LECY MAGNO PIRES</t>
  </si>
  <si>
    <t>AUDAZ RACE TEAM</t>
  </si>
  <si>
    <t>IVANI SYDIA RIBEIRO DA SILVA</t>
  </si>
  <si>
    <t>CHARLES SANTOS AGUIAR</t>
  </si>
  <si>
    <t>MANOEL BASTOS BARBOSA</t>
  </si>
  <si>
    <t>ROBSON MENDES MESQUITA</t>
  </si>
  <si>
    <t>CARLOS ALBERTO DE SOUZA SANTOS</t>
  </si>
  <si>
    <t xml:space="preserve">	AUDAZ RACE TEAM</t>
  </si>
  <si>
    <t>MARCELO ADRIANO BRANDÃO FERREIRA</t>
  </si>
  <si>
    <t>VALDECI PIRES CHAVES</t>
  </si>
  <si>
    <t>MELQUISEDECK OLIVEIRA TEIXEIRA</t>
  </si>
  <si>
    <t>CICLOVILI BET ENGENHARIA</t>
  </si>
  <si>
    <t>ODINIRCIO SOARES COUTINHO</t>
  </si>
  <si>
    <t>DECELLE JACK ROGER</t>
  </si>
  <si>
    <t>ELOI XAVIER DE MORAES</t>
  </si>
  <si>
    <t>EDMILSON MENDES</t>
  </si>
  <si>
    <t>JANDERSON MENDONÇA SILVA</t>
  </si>
  <si>
    <t>THIAGO SOUZA DOS SANTOS OLIVEIRA</t>
  </si>
  <si>
    <t>ALLYSSON SILVA RIOS</t>
  </si>
  <si>
    <t>THALES FELIPE SOUZA MACHADO</t>
  </si>
  <si>
    <t>MATHEUS DE MORAES ALVES DE OLIVEIRA</t>
  </si>
  <si>
    <t>MATHEUS DE GOIS MELO</t>
  </si>
  <si>
    <t>JESAIAS SILVA DOS SANTOS SALES</t>
  </si>
  <si>
    <t>IGOR LUAN MEDEIROS DE SOUZA</t>
  </si>
  <si>
    <t>HEITOR CHAVES CASTRO</t>
  </si>
  <si>
    <t>FILIPE FELIZ TEIXEIRA</t>
  </si>
  <si>
    <t>MARCELO DE SOUSA GOES JUNIOR</t>
  </si>
  <si>
    <t>JEFERSON DE MORAIS SILVA CARDOSO</t>
  </si>
  <si>
    <t>RICARDO NUNES DE SOUZA</t>
  </si>
  <si>
    <t>EDILTON JOSE DOS SANTOS</t>
  </si>
  <si>
    <t>ANDRE LUIS ROCHA LIMA</t>
  </si>
  <si>
    <t>RENER QUEIROZ DOS SANTOS</t>
  </si>
  <si>
    <t>RAFAEL FREITAS SOUZA</t>
  </si>
  <si>
    <t>THASSIO DA SILVA VIEIRA</t>
  </si>
  <si>
    <t>CARLOS NILTON LIMA FERNANDES</t>
  </si>
  <si>
    <t>ABIDIEL BASTOS DO AMARAL</t>
  </si>
  <si>
    <t>EDER AMARAL FERREIRA</t>
  </si>
  <si>
    <t>IVAN DE SOUZA LIMA</t>
  </si>
  <si>
    <t>ALLAN MORAIS GALIZA DOS SANTOS</t>
  </si>
  <si>
    <t>ERICO AMARAL FERREIRA</t>
  </si>
  <si>
    <t>ALISON SOUZA SILVA</t>
  </si>
  <si>
    <t>RAFAEL SANTOS MONTEIRO</t>
  </si>
  <si>
    <t>TARCISIO OLIVEIRA DA SILVA</t>
  </si>
  <si>
    <t>LUIZ GUSTAVO SOUZA ZAMORANO</t>
  </si>
  <si>
    <t>JOSÉ IVAN DE SOUZA VIANA</t>
  </si>
  <si>
    <t>WALTERLEY MIRANDA DA SILVA</t>
  </si>
  <si>
    <t>MÁRIO SÉRGIO MARQUES JUTUCA</t>
  </si>
  <si>
    <t>ROBERTO MATHIAS DA SILVA FILHO</t>
  </si>
  <si>
    <t>RUI MAURICIO SOUZA LEAO</t>
  </si>
  <si>
    <t>CARLOS ANDRE DE OLIVEIRA SOUZA</t>
  </si>
  <si>
    <t>ANTONIO CLAUDIO OLIVEIRA MENEZES</t>
  </si>
  <si>
    <t>MARCOS OLIVEIRA BARRETO</t>
  </si>
  <si>
    <t>ANDERSON DA SILVA GOMES</t>
  </si>
  <si>
    <t>ERISVALDO LIMA DA SILVA</t>
  </si>
  <si>
    <t>BARTOLOMEU FERNANDES DOS SANTOS</t>
  </si>
  <si>
    <t>ADAILTON GOMES RAMOS</t>
  </si>
  <si>
    <t>AMILTON ALVES RIOS</t>
  </si>
  <si>
    <t>VITOR VAGNER OLIVEIRA SOUZA</t>
  </si>
  <si>
    <t>FRANCISCO XAVIER DE BRITO</t>
  </si>
  <si>
    <t>REGIVALDO MARQUES MOREIRA</t>
  </si>
  <si>
    <t>JOSE GUILHERME DOMINGOS PARAISO</t>
  </si>
  <si>
    <t>RICARDO PORTUGAL E SILVA</t>
  </si>
  <si>
    <t>DULCELIO WILDSON SOUZA DE SANTANA</t>
  </si>
  <si>
    <t>ANTONIO ROQUE PORTO DE SOUZA</t>
  </si>
  <si>
    <t>KENNEDY EMANUEL DAVID SILVA</t>
  </si>
  <si>
    <t>DENIO ROBERTO DE MAGALHÃES FRANCO</t>
  </si>
  <si>
    <t>RIBAMAR AUGUSTO DA SILVA</t>
  </si>
  <si>
    <t>RUGLES TRANCHESI RUBIO</t>
  </si>
  <si>
    <t>EVANDRO VIEIRA PRADO</t>
  </si>
  <si>
    <t>JOILSON SOUZA ANDRADE</t>
  </si>
  <si>
    <t>VALMIRO DA PAIXAO FERREIRA</t>
  </si>
  <si>
    <t>ALBERTO COSME DO CARMO</t>
  </si>
  <si>
    <t>WUERITON RABELO BARROS DA CRUZ</t>
  </si>
  <si>
    <t>JUAREZ RUBEM BATISTA SANTOS</t>
  </si>
  <si>
    <t>ERNANDO NOGUEIRA BARROS</t>
  </si>
  <si>
    <t>INGRID NEVES DAS VIRGENS</t>
  </si>
  <si>
    <t>ARIANA TAVARES CARVALHO</t>
  </si>
  <si>
    <t>BALBINA DE JESUS FERREIRA</t>
  </si>
  <si>
    <t>CARLA GUIMARAES RIOS</t>
  </si>
  <si>
    <t>HELISMARA BRAGA ROCHA SANTOS</t>
  </si>
  <si>
    <t>MARIA FERNANDA BRITTO NOGUEROL</t>
  </si>
  <si>
    <t>TEREZA CRISTINA ARAUJO SILVA GALIZA</t>
  </si>
  <si>
    <t>FERNANDA GRETZ PELEGRINI</t>
  </si>
  <si>
    <t>ANA CLARA SOUZA PIE</t>
  </si>
  <si>
    <t>LAIS BORGES MENDONCA</t>
  </si>
  <si>
    <t>VANESSA HORTA LEITE VIANA</t>
  </si>
  <si>
    <t>VIRGINIA MONTANHA DE CASTRO SETUBAL</t>
  </si>
  <si>
    <t>CLAUDIA DANIEL GUIMARAES SANTANA</t>
  </si>
  <si>
    <t>KELCIA DA SILVEIRA LEMOS</t>
  </si>
  <si>
    <t>ROSANE MAIA DE LIMA</t>
  </si>
  <si>
    <t>JESSICA VICTORIA MAGALHAES DA SILVA</t>
  </si>
  <si>
    <t>DENNISE DE OLIVEIRA NOGUEIRA FARIAS</t>
  </si>
  <si>
    <t>JANAINA MARQUES DOS SANTOS</t>
  </si>
  <si>
    <t>GERMONICA MARIA SIQUEIRA LOIOLA</t>
  </si>
  <si>
    <t>GIRLANE DE BRITO OLIVEIRA</t>
  </si>
  <si>
    <t>JOSE JEFFERSON SOUZA RODRIGUES</t>
  </si>
  <si>
    <t>ERIC DE SOUSA FERREIRA FREIRE</t>
  </si>
  <si>
    <t>MATEUS STEFANOS TAVARES DE MOURA</t>
  </si>
  <si>
    <t>CLEITON CUSTODIO DE SOUZA FILHO</t>
  </si>
  <si>
    <t>MATHEUS LINHARES PEREIRA</t>
  </si>
  <si>
    <t>GUSTAVO CARVALHO DA SILVA</t>
  </si>
  <si>
    <t>ANDERSON LEITE VIEIRA</t>
  </si>
  <si>
    <t>DENILSON DA SILVA ALVES</t>
  </si>
  <si>
    <t>FELIPE FONTELES DE SOUSA</t>
  </si>
  <si>
    <t>ANTONIO RAFAEL DA SILVA</t>
  </si>
  <si>
    <t>GARROTE RADICAL TEAM</t>
  </si>
  <si>
    <t>PAULO HENRIQUE DAMASCENO RABELO</t>
  </si>
  <si>
    <t>RICARDO CLECIO DE SOUSA CUNHA</t>
  </si>
  <si>
    <t>JOSE FABIANO ARAUJO MOREIRA</t>
  </si>
  <si>
    <t>EMANUEL CAVALCANTE DE QUEIROZ</t>
  </si>
  <si>
    <t>WALTER JUNIOR RICARDO DE FREITAS</t>
  </si>
  <si>
    <t>FERNANDO CAIO DE QUEIROZ PINHEIRO</t>
  </si>
  <si>
    <t>ALEXANDRE PEREIRA GOMES</t>
  </si>
  <si>
    <t>DENILTON BATISTA DE CARVALHO</t>
  </si>
  <si>
    <t>RAFAEL GOMES DE FREITAS</t>
  </si>
  <si>
    <t>DANILO PEREIRA DE ALMEIDA</t>
  </si>
  <si>
    <t>NILSON COSTA CARNEIRO</t>
  </si>
  <si>
    <t>RAFAEL SOUTO ATAIDE GOMES</t>
  </si>
  <si>
    <t>FELIPE CESAR FIRMEZA E SILVA</t>
  </si>
  <si>
    <t>PAULO AMARIO SOARES DE MIRANDA</t>
  </si>
  <si>
    <t>SAMUEL RELTON FELINTO MONTEIRO</t>
  </si>
  <si>
    <t>WAGNER BARBALHO DE MENEZES</t>
  </si>
  <si>
    <t>RENATO ALVES GOMES ROCHA</t>
  </si>
  <si>
    <t>JOSE ANTONIO LOPES NOBRE</t>
  </si>
  <si>
    <t>JOÃO FERNANDES MELO</t>
  </si>
  <si>
    <t>GERALDO ALVES DE FARIAS JUNIOR</t>
  </si>
  <si>
    <t>JOAO PAULO MADEIRA</t>
  </si>
  <si>
    <t>VALTER RIBEIRO DA SILVA</t>
  </si>
  <si>
    <t>INSTITUTO COLINA BIKE TEAM</t>
  </si>
  <si>
    <t>GUSTAVO COLARES PAULO DA SILVA</t>
  </si>
  <si>
    <t>ANTONIO JOSE DOS SANTOS</t>
  </si>
  <si>
    <t>JOSE ANDRE NUNES DE LIMA</t>
  </si>
  <si>
    <t>JOAO HELRISOM GOMES DOS SANTOS</t>
  </si>
  <si>
    <t>JEAN CLEBE GUILHERME LIMA</t>
  </si>
  <si>
    <t>JOSE CLEILSON COELHO</t>
  </si>
  <si>
    <t>RENATO PEREIRA</t>
  </si>
  <si>
    <t>JEAN CLAUDIO DE QUEIROZ</t>
  </si>
  <si>
    <t>ANTONIO ADRIANO DE ANDRADE</t>
  </si>
  <si>
    <t>CARLOS JEZIMO MEIRELES PEDROSA</t>
  </si>
  <si>
    <t>MANOEL ANTONIO DA COSTA</t>
  </si>
  <si>
    <t xml:space="preserve">63687	</t>
  </si>
  <si>
    <t>ANTONIO CELIO CAVALCANTE</t>
  </si>
  <si>
    <t>GIAN PIETRO MAZZOLA</t>
  </si>
  <si>
    <t>MANUEL DA SILVA</t>
  </si>
  <si>
    <t>JOSE LUCIANO DE FREITAS ALVES</t>
  </si>
  <si>
    <t>LEONARDO SILVA SOUZA</t>
  </si>
  <si>
    <t>MARCOS CALDEIRA NOGUEIRA</t>
  </si>
  <si>
    <t>MAIKE DALTON BARBOZA</t>
  </si>
  <si>
    <t>KELVI LEAL DA SILVA</t>
  </si>
  <si>
    <t>HENRIQUE MARONGIU HOFFMANN PADUA</t>
  </si>
  <si>
    <t>WILSON LOSI DE OLIVEIRA</t>
  </si>
  <si>
    <t>ITALO FERRAREIS</t>
  </si>
  <si>
    <t>JOSé HENRIQUE SANTIAGO PEREIRA</t>
  </si>
  <si>
    <t>MATEUS FELIPE DEINA</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</si>
  <si>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</si>
  <si>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</si>
  <si>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</si>
  <si>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</si>
  <si>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</si>
  <si>
    <t>DIEGO PIZETTA MOSCHEN</t>
  </si>
  <si>
    <t>FELICIO MOMEDICE ZANOTTI BORGES</t>
  </si>
  <si>
    <t>JOAO VICENTE SIMOES MERISIO</t>
  </si>
  <si>
    <t>EQUIPE RIDE BIKE</t>
  </si>
  <si>
    <t>IESIDE ARRUDA VALADARES CHAMON</t>
  </si>
  <si>
    <t>TIAGO DIAS SANTA CLARA</t>
  </si>
  <si>
    <t>TIAGO ANTONIO GRADIZZI DE ALMEIDA</t>
  </si>
  <si>
    <t>TIAGO COUTO GAVIOLI VILLAS</t>
  </si>
  <si>
    <t>JALMIR ARAUJO RADAEL</t>
  </si>
  <si>
    <t>ALDOMIRO SOARES DE SOUZA LIMA</t>
  </si>
  <si>
    <t>RAMON FREGONA AVANCI MASSETE</t>
  </si>
  <si>
    <t>VICENTE DE PAULO JUNIOR</t>
  </si>
  <si>
    <t>ALEXANDRE COSTA FERREIRA</t>
  </si>
  <si>
    <t>RENATO BOURGUIGNON</t>
  </si>
  <si>
    <t>JACKS SANTOS DE OLIVEIRA</t>
  </si>
  <si>
    <t>LENIMAR SADITTI RANGEL</t>
  </si>
  <si>
    <t xml:space="preserve">	SHARK BIKE TEAM</t>
  </si>
  <si>
    <t>ANTONIO MANOEL DE ALENCAR</t>
  </si>
  <si>
    <t>EVERTON CORREIA TEIXEIRA DE SIQUEIRA</t>
  </si>
  <si>
    <t>FÁBIO CUSTÓDIO DE SOUZA</t>
  </si>
  <si>
    <t>WALTENY AMARAL MEDRADO</t>
  </si>
  <si>
    <t>CIDAMAR PARMA</t>
  </si>
  <si>
    <t>JULIVAL OLIVEIRA MESSIAS</t>
  </si>
  <si>
    <t>EDVALDO REBULI DO NASCIMENTO</t>
  </si>
  <si>
    <t>CELIO ALVES DA PENHA</t>
  </si>
  <si>
    <t>JADSON PINA LAURETT</t>
  </si>
  <si>
    <t>JOEL DOS SANTOS ALMEIDA</t>
  </si>
  <si>
    <t>MAURO CARVALHO</t>
  </si>
  <si>
    <t>MATEUS ROCHA ARAUJO</t>
  </si>
  <si>
    <t>ALEXANDRE FIORIO CARDOSO</t>
  </si>
  <si>
    <t>JULYANDHRO DE ALMEIDA DOS SANTOS</t>
  </si>
  <si>
    <t>JULIO CESAR SILVA DE MOURA</t>
  </si>
  <si>
    <t>LUIS EDUARDO GONCALVES REBOUCAS DE MATOS</t>
  </si>
  <si>
    <t>ROMULLO NAVARR FERRAZ I PINTO</t>
  </si>
  <si>
    <t>THAIS OLIVEIRA NEGRIS</t>
  </si>
  <si>
    <t>THAIZA MONTEIRO MATOS</t>
  </si>
  <si>
    <t>LORENA PIN LAURENZONI VILLAS</t>
  </si>
  <si>
    <t>CLAUDICIRA TESTLAF BARTH</t>
  </si>
  <si>
    <t>VERONICA REINKE PEREIRA</t>
  </si>
  <si>
    <t>ALESSANDRA DELAZARI BARROSO</t>
  </si>
  <si>
    <t>FREDERICO DE ARAUJO PINTO</t>
  </si>
  <si>
    <t>CLUBE DE MOUNTAIN BIKE DE JARAGUA</t>
  </si>
  <si>
    <t>VICTOR MORAES OLIVEIRA</t>
  </si>
  <si>
    <t>WARLEY VIEIRA TAVARES</t>
  </si>
  <si>
    <t>PEDAL LOKOMOTIVA RACE TEAM</t>
  </si>
  <si>
    <t>EVELINE GOMES ROSA DE MOURA</t>
  </si>
  <si>
    <t>SUNAMITA PEREIRA DE MORAIS BORGES</t>
  </si>
  <si>
    <t>WAGNER DA SILVA</t>
  </si>
  <si>
    <t>SAMUEL PEREIRA DA CRUZ</t>
  </si>
  <si>
    <t>ATEMON REIS BATISTA</t>
  </si>
  <si>
    <t>FRANCO SIQUEIRA DA CUNHA</t>
  </si>
  <si>
    <t>ASCEL - ASSOCIACAO CICLISTICA DE ESPORTES E LAZER</t>
  </si>
  <si>
    <t>VANDERLAN ALVES MELO</t>
  </si>
  <si>
    <t>JOSE FIGUEIREDO NETO</t>
  </si>
  <si>
    <t>RAFAEL ARAGÃO QUEIROZ DE FREITAS</t>
  </si>
  <si>
    <t>EDUARDO DOS SANTOS MONÇÃO</t>
  </si>
  <si>
    <t>DANIELLA SANTANA DA SILVA BOAVENTURA</t>
  </si>
  <si>
    <t>ASSOCIACAO DOS CICLISTAS DE COCALZINHO</t>
  </si>
  <si>
    <t>CRISTIANA EDUARDA DE CARVALHO</t>
  </si>
  <si>
    <t>ANTÔNIA SOUZA MELO</t>
  </si>
  <si>
    <t>MARGARIDA SILVA DE ARAÚJO</t>
  </si>
  <si>
    <t>CAROLINA CELINO DA SILVA BORGES</t>
  </si>
  <si>
    <t xml:space="preserve">	INSTITUTO ESPORTIVO DE GOIAS - IEGO</t>
  </si>
  <si>
    <t>FELISBERTO BORGES DA SILVA</t>
  </si>
  <si>
    <t>ANGELO LÉLIO PESSONI</t>
  </si>
  <si>
    <t>MAURO BOTOSSO JUNIOR</t>
  </si>
  <si>
    <t>CARLOS ALEXANDRE VIEIRA</t>
  </si>
  <si>
    <t>CESAR HENRIQUE QUINAN DE ALMEIDA</t>
  </si>
  <si>
    <t>MAGDA DA CONCEIÇÃO OLIVEIRA</t>
  </si>
  <si>
    <t>MARCILENE MOREIRA DA COSTA</t>
  </si>
  <si>
    <t>DINO BUFFONI</t>
  </si>
  <si>
    <t>ROBERTH WILLIAN BRITO SATURNINO</t>
  </si>
  <si>
    <t>IGOR FERREIRA FAGUNDES</t>
  </si>
  <si>
    <t>ASSOCIACAO EQUIPE FENIX GOIANIRA</t>
  </si>
  <si>
    <t>HAMILTON FELIPE SIQUEIRA DE ANDRADE</t>
  </si>
  <si>
    <t>FELIPE MORAIS DA CRUZ</t>
  </si>
  <si>
    <t>NATHAN GONCALVES</t>
  </si>
  <si>
    <t>NICACIO AMARAL DIAS DE ARRUDA</t>
  </si>
  <si>
    <t>RAFAEL ALVES DE FREITAS</t>
  </si>
  <si>
    <t>ARTHUR RAFAEL OLIVEIRA MAIA</t>
  </si>
  <si>
    <t>THALES AUGUSTO SILVA TOTINO</t>
  </si>
  <si>
    <t>MATHEUS LOPES TEIXEIRA</t>
  </si>
  <si>
    <t>HENRIQUE DITTZ COSTA</t>
  </si>
  <si>
    <t>EVERTON CARVALHO</t>
  </si>
  <si>
    <t>MARCELO HITOSHI MIYANO</t>
  </si>
  <si>
    <t>IVAN CESAR MARTINS MARCELINO</t>
  </si>
  <si>
    <t>BRUNO AGUIAR BONES PEREIRA</t>
  </si>
  <si>
    <t>LUIZ EDUARDO AVELAR DE CARVALHO</t>
  </si>
  <si>
    <t>ALEXANDRE BARROS CARDOSO</t>
  </si>
  <si>
    <t>RODRIGO GABRIEL PAES LEME</t>
  </si>
  <si>
    <t>LUCIO FLAVIO ALEIXO FILHO</t>
  </si>
  <si>
    <t>FLAVIO ROGERIO DE MOURA</t>
  </si>
  <si>
    <t>EIDER SILVA DE OLIVEIRA</t>
  </si>
  <si>
    <t>ALEXANDRE ROBERTO DA SILVA</t>
  </si>
  <si>
    <t>GEOVANE JOSE VIEIRA MARTINS</t>
  </si>
  <si>
    <t>GENIVALDO MARTIN OLIVEIRA</t>
  </si>
  <si>
    <t>DILERMANO DE FATIMA MELO</t>
  </si>
  <si>
    <t>ELAINE CRISTINA MOREIRA DIAS DE CASTRO</t>
  </si>
  <si>
    <t>LUANA RIBEIRO PINTO</t>
  </si>
  <si>
    <t>BRENDA AUGUSTA ALVES FRANCA QUEIROZ</t>
  </si>
  <si>
    <t>RAPHAEL MATOS SILVA</t>
  </si>
  <si>
    <t>ANDERSON RICARDO MIRANDA DA PAIXAO</t>
  </si>
  <si>
    <t>RENE ANDRADE DE SOUZA</t>
  </si>
  <si>
    <t>INSTITUTO CONEXÃO</t>
  </si>
  <si>
    <t>JEFERSON MURILLO DA SILVA</t>
  </si>
  <si>
    <t>ANDERSON RAMOS BARBOSA</t>
  </si>
  <si>
    <t>ROSIVALDO SILVA DE BRITO</t>
  </si>
  <si>
    <t>JOEL GOMES PEREIRA</t>
  </si>
  <si>
    <t>JORGE LUIS FERREIRA GONCALVES</t>
  </si>
  <si>
    <t>INSTITUTO CONEXAO DESPORTIVA E SOCIAL DE PARAGOMINAS</t>
  </si>
  <si>
    <t>GILSON NUNES MONTEIRO</t>
  </si>
  <si>
    <t>JADSON ROBERTO RIBEIRO DA SILVA</t>
  </si>
  <si>
    <t>ZENITE ASSOCIACAO DE CICLISMO</t>
  </si>
  <si>
    <t>MALAQUIAS GARCIA DE LIMA</t>
  </si>
  <si>
    <t>SEBASTIAO RODRIGUES DE MOURA E SOUZA</t>
  </si>
  <si>
    <t>DIEGO COELHO DA SILVA</t>
  </si>
  <si>
    <t>CASTANHAL BIKE TEAM</t>
  </si>
  <si>
    <t>MARCOS VINICIUS DA SILVA ELIAS</t>
  </si>
  <si>
    <t>ACP - ASSOCIAÇÃO DE CICLISMO PIRABENSE</t>
  </si>
  <si>
    <t>JEFFERSON FERREIRA DA SILVA</t>
  </si>
  <si>
    <t>COROAS DO PEDAL CYCLING</t>
  </si>
  <si>
    <t>LEANDRO SANTOS DE SOUZA</t>
  </si>
  <si>
    <t>EQUIPE EVOLUTION</t>
  </si>
  <si>
    <t>LOURIVAL MANOEL DE CASTRO DOS PASSOS</t>
  </si>
  <si>
    <t>THIEGO DA CONCEICAO GALVAO</t>
  </si>
  <si>
    <t>AABB - OS GALATICOS</t>
  </si>
  <si>
    <t>ANTONIO VICTOR BATISTA GOMES</t>
  </si>
  <si>
    <t xml:space="preserve">	INSTITUTO CONEXAO DESPORTIVA E SOCIAL DE PARAGOMINAS</t>
  </si>
  <si>
    <t>DEYVISON KLAY BARBOSA MENEZES</t>
  </si>
  <si>
    <t>JOAO JOSE VAZ DE SOUZA</t>
  </si>
  <si>
    <t>JOSIEL SILVA DA SILVA</t>
  </si>
  <si>
    <t>CLUBE COFFEE BIKE DE CICLISMO</t>
  </si>
  <si>
    <t>ELITON WILLIAMS DE PAULA SILVA</t>
  </si>
  <si>
    <t>MARCELO SOARES FARIAS</t>
  </si>
  <si>
    <t>FABRICIO BARCELOS JACINTO</t>
  </si>
  <si>
    <t>EVERTON WILLIAN DE PAULA SILVA</t>
  </si>
  <si>
    <t>DAVIDSON LUIZ ALVES DA ROCHA</t>
  </si>
  <si>
    <t xml:space="preserve">	ASSOCIACAO DESPORTIVA ROTA 010</t>
  </si>
  <si>
    <t>VALTER CRUZ DE QUEIROZ</t>
  </si>
  <si>
    <t>EQUIPE SALVE JORGE</t>
  </si>
  <si>
    <t>RONIVALDO BATISTA DIAS</t>
  </si>
  <si>
    <t>HERALDINO ARAUJO MONTEIRO</t>
  </si>
  <si>
    <t>ANTONIO WILAME GONÇALVES</t>
  </si>
  <si>
    <t>ELITON JOSE DE SOUZA CORDEIRO</t>
  </si>
  <si>
    <t>WILTON LEVI DA SILVA COSTA</t>
  </si>
  <si>
    <t>ANTONIO CARLOS DA SILVA PEREIRA</t>
  </si>
  <si>
    <t>CLAUDEMIR NATAL</t>
  </si>
  <si>
    <t>JOSE MARQUES DE ANDRADE</t>
  </si>
  <si>
    <t>NILTON CESAR ALVES MOREIRA</t>
  </si>
  <si>
    <t>EDWARD SILVA KUGLER</t>
  </si>
  <si>
    <t>EQUIPE FRIGORIFICO CARNE BOA</t>
  </si>
  <si>
    <t>CARLOS JOSE OLIVEIRA SANTOS</t>
  </si>
  <si>
    <t>AABB -  OS GALATICOS</t>
  </si>
  <si>
    <t>FABIO HENRIQUE MARTINS</t>
  </si>
  <si>
    <t>EZEQUIAS GOMES DE SOUZA</t>
  </si>
  <si>
    <t>JOÃO BATISTA BARBOSA DA CONCEIÇÃO</t>
  </si>
  <si>
    <t>JAILSON SOARES DE SOUZA</t>
  </si>
  <si>
    <t>JOSE ORLANDO MIRANDA MACHADO</t>
  </si>
  <si>
    <t>REGINALDO PEREIRA DE JESUS</t>
  </si>
  <si>
    <t>ASSOCIACAO DOS SERVIDORESDA ASSEMBLEIA LEGISLATIVA PARA</t>
  </si>
  <si>
    <t>ERIVALDO GOMES MONTEIRO</t>
  </si>
  <si>
    <t>ROGERIO DAVID PARAENSE GOMES</t>
  </si>
  <si>
    <t>SERGIO GARCIA FERREIRA</t>
  </si>
  <si>
    <t>ALESSANDRO FERNANDES GHEDIN</t>
  </si>
  <si>
    <t>CLUBE AMAZONIA DE CICLISMO</t>
  </si>
  <si>
    <t>RUBENS JOSÉ ARAÚJO FERREIRA</t>
  </si>
  <si>
    <t>JOSÉ FRANCISCO GONÇALVES SOLANO</t>
  </si>
  <si>
    <t>JURANDIR GONCALVES MONTEIRO</t>
  </si>
  <si>
    <t>LUIZ GONZAGA ALVES DE CASTRO</t>
  </si>
  <si>
    <t>LEONIDAS DE SOUZA FILHO</t>
  </si>
  <si>
    <t>SIMEAO SERGIO CANTANHEDE RODRIGUES</t>
  </si>
  <si>
    <t>JOSÉ AILTON APOLINÁRIO DE SOUSA</t>
  </si>
  <si>
    <t>RAIMUNDO NONATO DA SILVA MENDES</t>
  </si>
  <si>
    <t>GERMANO BELICHE DE SOUZA LEÃO</t>
  </si>
  <si>
    <t>JORGE RODRIGUES FARIAS</t>
  </si>
  <si>
    <t>LUCIANO CORRÊA</t>
  </si>
  <si>
    <t>LUIZMAR FERREIRA</t>
  </si>
  <si>
    <t>BENEDITO MIRANDA SOUSA</t>
  </si>
  <si>
    <t>LAURI MILTON DAHMER</t>
  </si>
  <si>
    <t>OTAVIO CESAR SILVA OLIVEIRA</t>
  </si>
  <si>
    <t>RUI BISPO DO VALE</t>
  </si>
  <si>
    <t>ANTONIO MARIA DE OLIVEIRA BARBOSA</t>
  </si>
  <si>
    <t>SILVESTRE DA CUNHA CHAVES</t>
  </si>
  <si>
    <t>EDINAIR CAMURCA CAVALCANTE</t>
  </si>
  <si>
    <t>SINARA SANTOS DOS REIS GLÓRIA</t>
  </si>
  <si>
    <t>MARÍLIA FARIAS DE OLIVEIRA</t>
  </si>
  <si>
    <t>CELINA NERI FEITOSA</t>
  </si>
  <si>
    <t>ADRIANA MARIA BARBOSA DE SOUZA</t>
  </si>
  <si>
    <t>RAQUEL SILVA DOS ANJOS LEITE</t>
  </si>
  <si>
    <t>MARCIA ALESSANDRA BRITO DE AVIZ</t>
  </si>
  <si>
    <t>ANGELA MARIA DE FREITAS HIRSCHMANN</t>
  </si>
  <si>
    <t>HELIO LISBOA DE MORAES REGO NETO</t>
  </si>
  <si>
    <t>ICARO ONOFRE COSTA</t>
  </si>
  <si>
    <t>RODOLPHO HENRIQUE BARBOSA LIRA</t>
  </si>
  <si>
    <t>NORTHON GUIMARAES GUERRA</t>
  </si>
  <si>
    <t>ANGELO MASSIMO DA SILVA</t>
  </si>
  <si>
    <t>EDSON RAMALHO DINIZ</t>
  </si>
  <si>
    <t>NOLAN OTTO FERREIRA</t>
  </si>
  <si>
    <t>EDUARDO DE MELO DOS SANTOS</t>
  </si>
  <si>
    <t>MUNICIPIO DE ARAPONGAS</t>
  </si>
  <si>
    <t>MATHEUS PEREIRA NEUBURGER</t>
  </si>
  <si>
    <t>JOAO PAULO RIBAS BISCAIA</t>
  </si>
  <si>
    <t>GUILHERME TOMAZONI COGO</t>
  </si>
  <si>
    <t>CLUBE WEST BIKERS - CWB</t>
  </si>
  <si>
    <t>GABRIEL MATEUS GENZ CARLOS</t>
  </si>
  <si>
    <t>ACELFI - ASSOC. DE CICLISMO ESPORTE E LAZER DE FOZ DO IGUACU</t>
  </si>
  <si>
    <t>DAVI DA COSTA SILVA</t>
  </si>
  <si>
    <t>RAUL FRANCISCO RIGO</t>
  </si>
  <si>
    <t>DANILO APARECIDO PAPA</t>
  </si>
  <si>
    <t>ANDREI MICHEL KUNTZ</t>
  </si>
  <si>
    <t>MUNICIPIO DE MARECHAL CANDIDO RONDON</t>
  </si>
  <si>
    <t>TAINAN DOS ANJOS PEREIRA</t>
  </si>
  <si>
    <t>LUCAS AFONSO PEREIRA</t>
  </si>
  <si>
    <t>JAQUELINE SOUZA BRAGA</t>
  </si>
  <si>
    <t>DE RODA SPORTS</t>
  </si>
  <si>
    <t>MICHELE BERNARDI</t>
  </si>
  <si>
    <t>ACCM - ASSOC. DE CICLISMO DE CAMPO MOURAO</t>
  </si>
  <si>
    <t>ELIDA MACHARETE DE ALMEIDA</t>
  </si>
  <si>
    <t>ADRIANA FERRI SURMANI LOPES</t>
  </si>
  <si>
    <t>ERIK GONCALVES ARANTES</t>
  </si>
  <si>
    <t>DANIEL RAMOS DOS SANTOS</t>
  </si>
  <si>
    <t>ASSOC. SERES PEDALANTES</t>
  </si>
  <si>
    <t>FLAVIO CARDOSO</t>
  </si>
  <si>
    <t>LANYSON SANTOS DA COSTA</t>
  </si>
  <si>
    <t>ALESSANDRO THEODORO DE ANDRADE</t>
  </si>
  <si>
    <t>ALC - ASSOC. LONDRINENSE DE CICLISMO</t>
  </si>
  <si>
    <t>CARLOS JOSE DE OLIVEIRA DA SILVA</t>
  </si>
  <si>
    <t>MARCO LUCAS DO NASCIMENTO BRUM</t>
  </si>
  <si>
    <t>STEPHEN WILLIAN FRANCZAK ADIR</t>
  </si>
  <si>
    <t>LIGA DE CICLISMO CAMPOS GERAIS</t>
  </si>
  <si>
    <t>FAGNER DO AMARAL</t>
  </si>
  <si>
    <t>THIAGO DE OLIVEIRA SILVA</t>
  </si>
  <si>
    <t>LEANDRO BORGES FERREIRA</t>
  </si>
  <si>
    <t>JULIANO ADÃO DA COSTA</t>
  </si>
  <si>
    <t>JULIANO ELISIO PEREIRA DA SILVA</t>
  </si>
  <si>
    <t>ANDERSON MENDONCA CAMARGO</t>
  </si>
  <si>
    <t>ASSOC. DE CICLISMO INGA BIKE TEAM</t>
  </si>
  <si>
    <t>MARCO AURELIO DOS SANTOS</t>
  </si>
  <si>
    <t>ADRIANA GIAVARINI</t>
  </si>
  <si>
    <t>ISMAEL DE MATTOS NETO</t>
  </si>
  <si>
    <t>MICHEL FERNANDES DA SILVA</t>
  </si>
  <si>
    <t>MARCELO JAQUES GENZ</t>
  </si>
  <si>
    <t>ADRIANO JOSE KOTZ</t>
  </si>
  <si>
    <t>SILVIA RIBEIRO NARDI</t>
  </si>
  <si>
    <t>EDIONICE SAVEGNAGO</t>
  </si>
  <si>
    <t>CARLOS ROBERTO MARTINELLI</t>
  </si>
  <si>
    <t>ED CARLOS MASSON</t>
  </si>
  <si>
    <t>RICARDO DICATI</t>
  </si>
  <si>
    <t>JOEL GERALDO COIMBRA FILHO</t>
  </si>
  <si>
    <t>WALTER FIGUEIRA NETO</t>
  </si>
  <si>
    <t>PAULO ROBERTO FURTADO</t>
  </si>
  <si>
    <t>LEONILCIO DE JESUS MOURA</t>
  </si>
  <si>
    <t>REINALDO GUSSI</t>
  </si>
  <si>
    <t>SANDRO MARCELO DA ROCHA</t>
  </si>
  <si>
    <t>HELDER JOSE DIAS</t>
  </si>
  <si>
    <t>ELIZETE APARECIDA PADOAN</t>
  </si>
  <si>
    <t>WILLIANS SADA</t>
  </si>
  <si>
    <t>CESAR AUGUSTO MORENO</t>
  </si>
  <si>
    <t>DALIRIO MAINARDI</t>
  </si>
  <si>
    <t>PAUL LÍRIO BERWIG</t>
  </si>
  <si>
    <t>ROGERIO BARION</t>
  </si>
  <si>
    <t>JOÃO PEDRO DE JESUS CARVALHO</t>
  </si>
  <si>
    <t>DANIELLE ARAUJO SOUZA</t>
  </si>
  <si>
    <t>CHRISTINE NUNES PEDRO FERNANDES</t>
  </si>
  <si>
    <t>RENATO CÉSAR PESSANHA DE SOUZA</t>
  </si>
  <si>
    <t>ANDRE REIS</t>
  </si>
  <si>
    <t>MARCOS FERREIRA BORGES</t>
  </si>
  <si>
    <t>MARCONDES MOREIRA</t>
  </si>
  <si>
    <t>MIGUEL GIL DE NORONHA DIECKMANN</t>
  </si>
  <si>
    <t>FERNANDO CORRÊA DANTAS</t>
  </si>
  <si>
    <t>ANDERSON PIMENTA PERES</t>
  </si>
  <si>
    <t>GUSTAVO SLAIB CRUZ PEREIRA</t>
  </si>
  <si>
    <t>PABLO GARCIA DE SAMPAIO LOBIANCO</t>
  </si>
  <si>
    <t>DIOGO LANDIM FERREIRA</t>
  </si>
  <si>
    <t>MARCELINO MURILO DE PAIVA FILHO</t>
  </si>
  <si>
    <t>IGOR MAGALHAES ALMASSY</t>
  </si>
  <si>
    <t>DENER OSCAR DA SILVA DANTAS</t>
  </si>
  <si>
    <t>MATEUS IZIDORIO DA SILVA</t>
  </si>
  <si>
    <t>ASSOCIAÇÃO MISTER SHOES F10 RACE TEAM</t>
  </si>
  <si>
    <t>FABIO SOUZA DA SILVA</t>
  </si>
  <si>
    <t>FRUTARIA WL</t>
  </si>
  <si>
    <t>TIAGO DE LIMA RODRIGUES</t>
  </si>
  <si>
    <t>ASSOCIACAO ESPORTIVA DE CICLISMO EPIC RACING</t>
  </si>
  <si>
    <t>HELIO ROMEU HIRT FILHO</t>
  </si>
  <si>
    <t>CAIO DE ALMEIDA PEQUENINO</t>
  </si>
  <si>
    <t>DIRCEU GOMES DE ALMEIDA JUNIOR</t>
  </si>
  <si>
    <t>BRUNO EDUARDO DA SILVA RODRIGUES</t>
  </si>
  <si>
    <t>ASSOCIACAO HEALTHY FOREVER DE CICLISMO - HF TEAM</t>
  </si>
  <si>
    <t>WALDSON JUNIOR CAMARÃO TAVEIRA</t>
  </si>
  <si>
    <t>CICLISMO PELO MUNDO RACING TEAM</t>
  </si>
  <si>
    <t>PAULO SERGIO WILSON DE NASCIMENTO</t>
  </si>
  <si>
    <t>SUPAPUS</t>
  </si>
  <si>
    <t>DANILO FERREIRA DE MAGALHAES</t>
  </si>
  <si>
    <t>KAIQUE OLIVEIRA BONFIM</t>
  </si>
  <si>
    <t>PAULO HENRIQUE DUARTE NASCIMENTO</t>
  </si>
  <si>
    <t>SILENO TOMAZ LEITE</t>
  </si>
  <si>
    <t>RODRIGO SOUZA DA SILVA</t>
  </si>
  <si>
    <t>LEONARDO PIMENTEL DA SILVA</t>
  </si>
  <si>
    <t>HUDNEY BRITO SOARES XAVIER</t>
  </si>
  <si>
    <t>CLAUDIO CAETANO DA SILVA</t>
  </si>
  <si>
    <t>ERNANDES LOPES DA SILVA</t>
  </si>
  <si>
    <t>THYAGO FERREIRA MELO</t>
  </si>
  <si>
    <t>WILLY GUERRA FERRERA</t>
  </si>
  <si>
    <t>ROBERTO SIFUENTES LOPES JUNIOR</t>
  </si>
  <si>
    <t>CABURAI</t>
  </si>
  <si>
    <t>MAGNO GARRIDO MACEDO</t>
  </si>
  <si>
    <t>MESSIAS GONZAGA OSIEL</t>
  </si>
  <si>
    <t>MARCOS PEREIRA DIAS FIGUEREDO</t>
  </si>
  <si>
    <t>LENILSON PEREIRA DA SILVA</t>
  </si>
  <si>
    <t>RODRIGO ALCESTE NEVES DOS SANTOS</t>
  </si>
  <si>
    <t>LUCAS SOUZA SANTOS</t>
  </si>
  <si>
    <t>JOSIMAR MATIAS SANTOS</t>
  </si>
  <si>
    <t>ANDERSON ANDRADE LIMA</t>
  </si>
  <si>
    <t>MARCIO RICARDO DEMETRIO LIRA</t>
  </si>
  <si>
    <t>HERICK KELMER DE SOUZA ARAUJO</t>
  </si>
  <si>
    <t>EMANUEL CARDOSO MACEDO JUNIOR</t>
  </si>
  <si>
    <t>THIAGO DA SILVA</t>
  </si>
  <si>
    <t>CLEIBER REBOUCAS HERCULANO</t>
  </si>
  <si>
    <t>RODRIGO RODRIGUES BARROSO</t>
  </si>
  <si>
    <t>ANTONIO CLAUDIO DA SILVA FAVELA FILHO</t>
  </si>
  <si>
    <t>MARIO LUIZ GRANDE TURCO</t>
  </si>
  <si>
    <t>ANÕES DO PEDAL</t>
  </si>
  <si>
    <t>ALCIONE RIBEIRO DE SOUZA</t>
  </si>
  <si>
    <t>CIDALIO PEREIRA DA SILVA NETO</t>
  </si>
  <si>
    <t>ADRIANO PAULINO DA SILVA</t>
  </si>
  <si>
    <t>NADSON DUARTE MONTEIRO DE MONTEIRO</t>
  </si>
  <si>
    <t>CLAUDINO DO NASCIMENTO</t>
  </si>
  <si>
    <t>GILLIERD ALMEIDA GARCIA</t>
  </si>
  <si>
    <t>FABIANO COELHO DA SILVA</t>
  </si>
  <si>
    <t>JOSE ALBERTO RODRIGUES DE ASSIS</t>
  </si>
  <si>
    <t>ROBERTO GAUGER</t>
  </si>
  <si>
    <t>MÁRIO JONAS DA SILVA MATOS</t>
  </si>
  <si>
    <t>ADAO PEREIRA SILVA</t>
  </si>
  <si>
    <t>JONILDO RODRIGUES DA SILVA</t>
  </si>
  <si>
    <t>FRANCISCO GEAM MATOS FREIRE</t>
  </si>
  <si>
    <t>DARCIO SANTOS CARVALHO</t>
  </si>
  <si>
    <t>MOISES RODRIGUES LIMA</t>
  </si>
  <si>
    <t>DESAFIANDO LIMITES</t>
  </si>
  <si>
    <t>LUIS WASHINGTON DOS SANTOS</t>
  </si>
  <si>
    <t>VALDIR APARECIDO DE OLIVEIRA</t>
  </si>
  <si>
    <t>ANTONIO CABRAL DE MACEDO NETO</t>
  </si>
  <si>
    <t>MARCOS ANTONIO RODRIGUES DA SILVA</t>
  </si>
  <si>
    <t>ANTÔNIO SAMPAIO DA SILVA QUEIROZ</t>
  </si>
  <si>
    <t>ANTONIO RODRIGUES NASCIMENTO</t>
  </si>
  <si>
    <t>CARLOS ALEXANDRE PRADO HORTA</t>
  </si>
  <si>
    <t>NILMAR LIMA GUIMARAES</t>
  </si>
  <si>
    <t>FRANCISCO LIMA BATISTA</t>
  </si>
  <si>
    <t>EMANUEL CARDOSO MACEDO</t>
  </si>
  <si>
    <t>PEDRO PIERRE DA CUNHA FILHO</t>
  </si>
  <si>
    <t>CARLOS ALBERTO DE OLIVEIRA MENEZES</t>
  </si>
  <si>
    <t>HUGO RENE SOSA MAZARIEGOS</t>
  </si>
  <si>
    <t>JOSY KELLY SANTOS DE AQUINO</t>
  </si>
  <si>
    <t>JESSICA DA COSTA DAMASCENO</t>
  </si>
  <si>
    <t>CHAYANE GOMES BEZERRA</t>
  </si>
  <si>
    <t>DANIELE LIMA DA SILVA</t>
  </si>
  <si>
    <t>ISABELA MODESTO JACO</t>
  </si>
  <si>
    <t>LARISSA HEVELIN FABA PAZ</t>
  </si>
  <si>
    <t>LUCIANA LOPES  SILVA</t>
  </si>
  <si>
    <t>KEILA DOS SANTOS SILVA</t>
  </si>
  <si>
    <t>DANIELE BENICIO VIEIRA</t>
  </si>
  <si>
    <t>DALZARINA SOUSA NOBRE</t>
  </si>
  <si>
    <t>CECILIA ORMINDA DE MAGALHÃES PAMPLONA</t>
  </si>
  <si>
    <t>ANDRESA CRISTIANE LEOCADIO VIANA BARBOSA</t>
  </si>
  <si>
    <t>MARLENE NOBREGA DELMIRO</t>
  </si>
  <si>
    <t>SIMONE GENTIL RIBAS</t>
  </si>
  <si>
    <t>ELZA RODRIGUES DA SILVA</t>
  </si>
  <si>
    <t>SANDRA MACAMBITE DA SILVA</t>
  </si>
  <si>
    <t>EDUVANIA MELO DA CUNHA</t>
  </si>
  <si>
    <t>SCHIRLEY GUERRA</t>
  </si>
  <si>
    <t>JAMILA FERREIRA SANTIAGO</t>
  </si>
  <si>
    <t>MARIA DAIANE RODRIGUES RIVERO</t>
  </si>
  <si>
    <t>ALISSIANE TOBIAS DA SILVA</t>
  </si>
  <si>
    <t>SUELI SANDRA CARVALHO DA COSTA</t>
  </si>
  <si>
    <t>MARIA BETANIA PIMENTEL DOS SANTOS</t>
  </si>
  <si>
    <t>LUCIANA DA SILVA BEKMAN</t>
  </si>
  <si>
    <t>ELIZABETE CESAR LOUBO</t>
  </si>
  <si>
    <t>ALICE DANIELA DA SILVA</t>
  </si>
  <si>
    <t>LETICE PAULINO LIMA</t>
  </si>
  <si>
    <t>ROSIMERI RODRIGUES BARROSO</t>
  </si>
  <si>
    <t>LEUDA MOURA DE LIMA</t>
  </si>
  <si>
    <t>LEUDA PEREIRA VIANA</t>
  </si>
  <si>
    <t>WANDERSON OLIVEIRA AS</t>
  </si>
  <si>
    <t>WERIC GOMES DE SOUSA</t>
  </si>
  <si>
    <t>PEDRO HENRIQUE RIBEIRO LUSTOSA</t>
  </si>
  <si>
    <t>VAN BASTER OLIVEIRA PIMENTEL</t>
  </si>
  <si>
    <t>ROBSON VIANA ACACIO</t>
  </si>
  <si>
    <t>EVERTON MEIRELES COUTINHO</t>
  </si>
  <si>
    <t>LEONARDO SOUSA LIMA</t>
  </si>
  <si>
    <t>RICARDO OLIVEIRA PINTO</t>
  </si>
  <si>
    <t>SERGIO NAZEOZENO DA SILVA</t>
  </si>
  <si>
    <t>JORDANE SAVIO TORRES CAROLINO</t>
  </si>
  <si>
    <t>WENISKLEY DIAS DA SILVA</t>
  </si>
  <si>
    <t>WELITON SILVA SANTANA</t>
  </si>
  <si>
    <t>ADARCILEY DA SILVA</t>
  </si>
  <si>
    <t>ORCALINO MAIA RODRIGUES JUNIOR</t>
  </si>
  <si>
    <t>JOÃO DE DEUS PEREIRA</t>
  </si>
  <si>
    <t>ARNOR RIBEIRO DOS SANTOS</t>
  </si>
  <si>
    <t>AREOLINO LUSTOSA NETO</t>
  </si>
  <si>
    <t>JOYCE MARTINS ALVES SILVEIRA</t>
  </si>
  <si>
    <t>LIVIA MARIA DOS SANTOS SILVA</t>
  </si>
  <si>
    <t>CRISTINA GONÇALVES DE ARAUJO</t>
  </si>
  <si>
    <t>JORLEANE LIMA DA CUNHA</t>
  </si>
  <si>
    <t>TOCANTINS CLUBE DE CICLISMO</t>
  </si>
  <si>
    <t>SUZANE FALCAO NASCIMENTO</t>
  </si>
  <si>
    <t>MARIANE HILDENBRANDT DINIZ</t>
  </si>
  <si>
    <t>ROGER GOBBI</t>
  </si>
  <si>
    <t>THAIS SHAVIA SILVA OLIVEIRA</t>
  </si>
  <si>
    <t>BARBA BIKES/OSASCO/FAE</t>
  </si>
  <si>
    <t>REGER BORELLA DE VICENTE</t>
  </si>
  <si>
    <t>PEDRO BRESSER PEREIRA EPPERLEIN</t>
  </si>
  <si>
    <t>THIAGO BIASOTTO DE CARVALHO</t>
  </si>
  <si>
    <t>FLAVIO ROBERTO FERREIRA MIRANDA</t>
  </si>
  <si>
    <t>ERIKA PACHECO DE OLIVEIRA SILVA</t>
  </si>
  <si>
    <t>FABIO ALVES TSUTSUI</t>
  </si>
  <si>
    <t>CARLOS EDUARDO SILVA</t>
  </si>
  <si>
    <t xml:space="preserve">	INDAIATUBA CYCLING TEAM</t>
  </si>
  <si>
    <t>ANA PAULA GOMES LIBORIO</t>
  </si>
  <si>
    <t>ELTON TEZOTTO DE MIRANDA</t>
  </si>
  <si>
    <t>RODNEI DE OLIVEIRA</t>
  </si>
  <si>
    <t>ALEXANDRE DE MORAES PEREZ</t>
  </si>
  <si>
    <t>AGNALDO LINO DA SILVA</t>
  </si>
  <si>
    <t>VALIEN GARCIA JUNIOR</t>
  </si>
  <si>
    <t>LEONARDO HENRIQUE SANTOS DO PRADO</t>
  </si>
  <si>
    <t>ALEX SANDRO COSTA MOURA</t>
  </si>
  <si>
    <t>JOCIMAR COSTA CALAZANS ARAUJO</t>
  </si>
  <si>
    <t>JOSE FERNANDO SOUZA ANUNCIACAO</t>
  </si>
  <si>
    <t>RIBAS MTB</t>
  </si>
  <si>
    <t>VALDEIR DA CONCEIÇÃO OLIVEIRA SANTOS</t>
  </si>
  <si>
    <t>CLODOALDO MOREIRA MARTINS</t>
  </si>
  <si>
    <t>FERNANDO SOUZA</t>
  </si>
  <si>
    <t>LUIS BARBOSA DE MELO</t>
  </si>
  <si>
    <t>TARCÍSIO SIMÕES</t>
  </si>
  <si>
    <t>JORGE RICARDO MATOS DOS SANTOS</t>
  </si>
  <si>
    <t>JOSE AIRTON VIEIRA MENDONÇA</t>
  </si>
  <si>
    <t>NILDEVAN RABELO DE SANTANA</t>
  </si>
  <si>
    <t>LUIZ MARCOS FEITOSA FONTES</t>
  </si>
  <si>
    <t xml:space="preserve">	ASSOCIACAO SUCUARANAS</t>
  </si>
  <si>
    <t>FRANCISCO ROBERTO MONTEIRO</t>
  </si>
  <si>
    <t>MARCELO ARAUJO DA SILVA</t>
  </si>
  <si>
    <t>JOSÉ CARDOSO GARCIA</t>
  </si>
  <si>
    <t>RAQUEL DE VILLA</t>
  </si>
  <si>
    <t>RAISSA ZORTEA</t>
  </si>
  <si>
    <t>FRANCISCO DE ASSIS FERNANDES MARQUES</t>
  </si>
  <si>
    <t>SANTA CRUZ BIKERS CLUB</t>
  </si>
  <si>
    <t>GIAN MARCOS FIORIN</t>
  </si>
  <si>
    <t>EDUARDO COSER EGGRES</t>
  </si>
  <si>
    <t>VITOR LUIS TERRIBILE</t>
  </si>
  <si>
    <t>VICENTE DA ROCHA CARVALHO</t>
  </si>
  <si>
    <t>MAURO CAVALCANTI DE ALBUQUERQUE</t>
  </si>
  <si>
    <t xml:space="preserve">	SANTA CRUZ BIKERS CLUB</t>
  </si>
  <si>
    <t>KARIN WILDNER COLLETT</t>
  </si>
  <si>
    <t>RAFAEL DALCIN</t>
  </si>
  <si>
    <t>ALEX FERREIRA WAGNER</t>
  </si>
  <si>
    <t>ORLANDO ISIDORO BAU</t>
  </si>
  <si>
    <t>ADRIANO DE ALMEIDA BRANDÃO</t>
  </si>
  <si>
    <t>FS TEAM</t>
  </si>
  <si>
    <t>JULIO CESAR BERTRAM</t>
  </si>
  <si>
    <t>FABIANO NEIS</t>
  </si>
  <si>
    <t>ASSOCIACAO CICLISTICA MONTENEGRINA - ACICLOMONT</t>
  </si>
  <si>
    <t>SARA DOROTEA SCHERER</t>
  </si>
  <si>
    <t>RAFAEL GUEDES SÓ</t>
  </si>
  <si>
    <t>SWEET BIKE TEAM</t>
  </si>
  <si>
    <t>ARLIZEGAR MOREIRA</t>
  </si>
  <si>
    <t>ANTONIO LUIZ BASSANI</t>
  </si>
  <si>
    <t>EQUIPE SPEED BIKE AQUABELLA TEAM</t>
  </si>
  <si>
    <t>LOURENÇO VANDERLEI DA CRUZ DOS SANTOS</t>
  </si>
  <si>
    <t>VILSON ROBERTO ZORZO</t>
  </si>
  <si>
    <t>ARIZELMAR DOS ANJOS DA SILVA</t>
  </si>
  <si>
    <t>PEDRO LUIS COSER</t>
  </si>
  <si>
    <t>RANKING ESTRADA - SUB30 MASCULINO - 23/12/2025</t>
  </si>
  <si>
    <t>RANKING ESTRADA - MASTER A1 MASCULINO -  23/12/2025</t>
  </si>
  <si>
    <t>RANKING ESTRADA - MASTER A2 MASCULINO -  23/12/2025</t>
  </si>
  <si>
    <t>RANKING ESTRADA - MASTER A1 FEMININO -  23/12/2025</t>
  </si>
  <si>
    <t>RANKING ESTRADA - MASTER A2 FEMININO -  23/12/2025</t>
  </si>
  <si>
    <t>RANKING ESTRADA - MASTER B1 MASCULINO -  23/12/2025</t>
  </si>
  <si>
    <t>RANKING ESTRADA - MASTER B2 MASCULINO - 23/12/2025</t>
  </si>
  <si>
    <t>RANKING ESTRADA - MASTER B1 FEMININO - 23/12/2025</t>
  </si>
  <si>
    <t>RANKING ESTRADA - MASTER B2 FEMININO - 23/12/2025</t>
  </si>
  <si>
    <t>RANKING ESTRADA - MASTER C1 MASCULINO - 23/12/2025</t>
  </si>
  <si>
    <t>RANKING ESTRADA - MASTER C2 MASCULINO - 23/12/2025</t>
  </si>
  <si>
    <t>RANKING ESTRADA - MASTER C1 FEMININO - 23/12/2025</t>
  </si>
  <si>
    <t>RANKING ESTRADA - MASTER C2 FEMININO - 23/12/2025</t>
  </si>
  <si>
    <t>RANKING ESTRADA - MASTER D1 MASCULINO - 23/12/2025</t>
  </si>
  <si>
    <t>RANKING ESTRADA - MASTER D2 MASCULINO - 23/12/2025</t>
  </si>
  <si>
    <t>RANKING ESTRADA - MASTER D1 FEMININO - 23/12/2025</t>
  </si>
  <si>
    <t>RANKING ESTRADA - MASTER E 70+ MASCULINO - 23/12/2025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</si>
</sst>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8000"/>
      <name val="Arial"/>
      <family val="2"/>
    </font>
    <font>
      <sz val="10"/>
      <color rgb="FF008000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  <scheme val="minor"/>
    </font>
    <font>
      <sz val="8"/>
      <name val="Arial"/>
      <family val="2"/>
      <scheme val="minor"/>
    </font>
    <font>
      <sz val="11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16" fontId="3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6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3" borderId="19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15" xfId="0" applyFont="1" applyBorder="1" applyAlignment="1">
      <alignment vertical="center"/>
    </xf>
    <xf numFmtId="0" fontId="10" fillId="0" borderId="15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10" fillId="0" borderId="20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4" fillId="0" borderId="20" xfId="0" applyFont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4" fillId="0" borderId="2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/>
    </xf>
    <xf numFmtId="16" fontId="2" fillId="4" borderId="25" xfId="0" applyNumberFormat="1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16" fontId="19" fillId="3" borderId="15" xfId="0" applyNumberFormat="1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vertical="center"/>
    </xf>
    <xf numFmtId="0" fontId="18" fillId="3" borderId="19" xfId="0" applyFont="1" applyFill="1" applyBorder="1" applyAlignment="1">
      <alignment vertical="center"/>
    </xf>
    <xf numFmtId="0" fontId="21" fillId="0" borderId="0" xfId="0" applyFont="1"/>
    <xf numFmtId="0" fontId="18" fillId="0" borderId="15" xfId="0" applyFont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0" fillId="0" borderId="15" xfId="0" applyFont="1" applyBorder="1" applyAlignment="1">
      <alignment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5" xfId="0" applyFont="1" applyBorder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10" fillId="0" borderId="15" xfId="0" applyFont="1" applyBorder="1" applyAlignment="1">
      <alignment horizontal="left" vertical="center" shrinkToFit="1"/>
    </xf>
    <xf numFmtId="0" fontId="4" fillId="0" borderId="12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10" fillId="0" borderId="10" xfId="0" applyFont="1" applyBorder="1" applyAlignment="1">
      <alignment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0" xfId="0" applyFont="1" applyBorder="1" applyAlignment="1">
      <alignment vertical="center" shrinkToFit="1"/>
    </xf>
    <xf numFmtId="0" fontId="10" fillId="0" borderId="20" xfId="0" applyFont="1" applyBorder="1" applyAlignment="1">
      <alignment vertical="center" shrinkToFit="1"/>
    </xf>
    <xf numFmtId="0" fontId="3" fillId="2" borderId="18" xfId="0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shrinkToFit="1"/>
    </xf>
    <xf numFmtId="0" fontId="4" fillId="0" borderId="15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3" fillId="2" borderId="18" xfId="0" applyFont="1" applyFill="1" applyBorder="1" applyAlignment="1">
      <alignment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2" borderId="22" xfId="0" applyFont="1" applyFill="1" applyBorder="1" applyAlignment="1">
      <alignment horizontal="left" vertical="center" shrinkToFit="1"/>
    </xf>
    <xf numFmtId="0" fontId="4" fillId="0" borderId="15" xfId="0" applyFont="1" applyBorder="1" applyAlignment="1">
      <alignment vertical="center" wrapText="1" shrinkToFit="1"/>
    </xf>
    <xf numFmtId="0" fontId="4" fillId="0" borderId="15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center" vertical="center"/>
    </xf>
    <xf numFmtId="1" fontId="4" fillId="0" borderId="25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4" fontId="11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2" fillId="3" borderId="5" xfId="0" applyFont="1" applyFill="1" applyBorder="1" applyAlignment="1">
      <alignment horizontal="center" textRotation="90"/>
    </xf>
    <xf numFmtId="0" fontId="13" fillId="0" borderId="10" xfId="0" applyFont="1" applyBorder="1"/>
    <xf numFmtId="0" fontId="4" fillId="3" borderId="5" xfId="0" applyFont="1" applyFill="1" applyBorder="1" applyAlignment="1">
      <alignment horizontal="center" textRotation="90"/>
    </xf>
    <xf numFmtId="0" fontId="2" fillId="0" borderId="10" xfId="0" applyFont="1" applyBorder="1"/>
    <xf numFmtId="0" fontId="4" fillId="3" borderId="5" xfId="0" applyFont="1" applyFill="1" applyBorder="1" applyAlignment="1">
      <alignment horizontal="center" textRotation="90" wrapText="1"/>
    </xf>
    <xf numFmtId="0" fontId="4" fillId="3" borderId="20" xfId="0" applyFont="1" applyFill="1" applyBorder="1" applyAlignment="1">
      <alignment horizontal="center" textRotation="90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10" xfId="0" applyFont="1" applyBorder="1" applyAlignment="1">
      <alignment wrapText="1"/>
    </xf>
    <xf numFmtId="0" fontId="12" fillId="3" borderId="5" xfId="0" applyFont="1" applyFill="1" applyBorder="1" applyAlignment="1">
      <alignment horizontal="center" textRotation="90" wrapText="1"/>
    </xf>
    <xf numFmtId="0" fontId="13" fillId="0" borderId="10" xfId="0" applyFont="1" applyBorder="1" applyAlignment="1">
      <alignment wrapText="1"/>
    </xf>
    <xf numFmtId="0" fontId="12" fillId="3" borderId="20" xfId="0" applyFont="1" applyFill="1" applyBorder="1" applyAlignment="1">
      <alignment horizontal="center" textRotation="90" wrapText="1"/>
    </xf>
    <xf numFmtId="0" fontId="10" fillId="3" borderId="5" xfId="0" applyFont="1" applyFill="1" applyBorder="1" applyAlignment="1">
      <alignment horizontal="center" textRotation="90" wrapText="1"/>
    </xf>
    <xf numFmtId="0" fontId="18" fillId="3" borderId="5" xfId="0" applyFont="1" applyFill="1" applyBorder="1" applyAlignment="1">
      <alignment horizontal="center" textRotation="90" wrapText="1"/>
    </xf>
    <xf numFmtId="0" fontId="18" fillId="3" borderId="20" xfId="0" applyFont="1" applyFill="1" applyBorder="1" applyAlignment="1">
      <alignment horizontal="center" textRotation="90" wrapText="1"/>
    </xf>
    <xf numFmtId="0" fontId="16" fillId="4" borderId="23" xfId="0" applyFont="1" applyFill="1" applyBorder="1" applyAlignment="1">
      <alignment horizontal="center" textRotation="90"/>
    </xf>
    <xf numFmtId="0" fontId="16" fillId="4" borderId="24" xfId="0" applyFont="1" applyFill="1" applyBorder="1" applyAlignment="1">
      <alignment horizontal="center" textRotation="90"/>
    </xf>
    <xf numFmtId="0" fontId="2" fillId="4" borderId="23" xfId="0" applyFont="1" applyFill="1" applyBorder="1" applyAlignment="1">
      <alignment horizontal="center" textRotation="90"/>
    </xf>
    <xf numFmtId="0" fontId="2" fillId="4" borderId="24" xfId="0" applyFont="1" applyFill="1" applyBorder="1" applyAlignment="1">
      <alignment horizontal="center" textRotation="90"/>
    </xf>
    <xf numFmtId="0" fontId="16" fillId="4" borderId="23" xfId="0" applyFont="1" applyFill="1" applyBorder="1" applyAlignment="1">
      <alignment horizontal="center" textRotation="90" shrinkToFit="1"/>
    </xf>
    <xf numFmtId="0" fontId="16" fillId="4" borderId="24" xfId="0" applyFont="1" applyFill="1" applyBorder="1" applyAlignment="1">
      <alignment horizontal="center" textRotation="90" shrinkToFit="1"/>
    </xf>
    <xf numFmtId="14" fontId="4" fillId="3" borderId="5" xfId="0" applyNumberFormat="1" applyFont="1" applyFill="1" applyBorder="1" applyAlignment="1">
      <alignment horizontal="center" textRotation="90" wrapText="1"/>
    </xf>
    <xf numFmtId="0" fontId="4" fillId="0" borderId="5" xfId="0" applyFont="1" applyBorder="1" applyAlignment="1">
      <alignment horizontal="center" textRotation="90" wrapText="1"/>
    </xf>
    <xf numFmtId="0" fontId="12" fillId="0" borderId="5" xfId="0" applyFont="1" applyBorder="1" applyAlignment="1">
      <alignment horizontal="center" textRotation="90"/>
    </xf>
    <xf numFmtId="14" fontId="4" fillId="3" borderId="5" xfId="0" applyNumberFormat="1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10" fillId="3" borderId="5" xfId="0" applyFont="1" applyFill="1" applyBorder="1" applyAlignment="1">
      <alignment horizontal="center" textRotation="90"/>
    </xf>
    <xf numFmtId="0" fontId="16" fillId="0" borderId="10" xfId="0" applyFont="1" applyBorder="1"/>
    <xf numFmtId="0" fontId="3" fillId="3" borderId="5" xfId="0" applyFont="1" applyFill="1" applyBorder="1" applyAlignment="1">
      <alignment horizontal="center" textRotation="90" wrapText="1"/>
    </xf>
  </cellXfs>
  <cellStyles count="1">
    <cellStyle name="Normal" xfId="0" builtinId="0"/>
  </cellStyles>
  <dxfs count="10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11431</xdr:colOff>
      <xdr:row>0</xdr:row>
      <xdr:rowOff>112395</xdr:rowOff>
    </xdr:from>
    <xdr:ext cx="8896349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1" y="112395"/>
          <a:ext cx="8896349" cy="7810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41910</xdr:colOff>
      <xdr:row>0</xdr:row>
      <xdr:rowOff>91440</xdr:rowOff>
    </xdr:from>
    <xdr:ext cx="9178290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" y="91440"/>
          <a:ext cx="9178290" cy="7429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133350</xdr:rowOff>
    </xdr:from>
    <xdr:ext cx="9567332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33350"/>
          <a:ext cx="9567332" cy="7143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165735</xdr:rowOff>
    </xdr:from>
    <xdr:ext cx="8945879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65735"/>
          <a:ext cx="8945879" cy="7524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</xdr:colOff>
      <xdr:row>0</xdr:row>
      <xdr:rowOff>74295</xdr:rowOff>
    </xdr:from>
    <xdr:ext cx="885444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" y="74295"/>
          <a:ext cx="885444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</xdr:colOff>
      <xdr:row>0</xdr:row>
      <xdr:rowOff>133350</xdr:rowOff>
    </xdr:from>
    <xdr:ext cx="872871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" y="133350"/>
          <a:ext cx="872871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0</xdr:row>
      <xdr:rowOff>116205</xdr:rowOff>
    </xdr:from>
    <xdr:ext cx="884682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116205"/>
          <a:ext cx="8846820" cy="72390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133350</xdr:rowOff>
    </xdr:from>
    <xdr:ext cx="8816339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33350"/>
          <a:ext cx="8816339" cy="74295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99061</xdr:colOff>
      <xdr:row>0</xdr:row>
      <xdr:rowOff>133350</xdr:rowOff>
    </xdr:from>
    <xdr:ext cx="7947659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1" y="133350"/>
          <a:ext cx="7947659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106680</xdr:rowOff>
    </xdr:from>
    <xdr:ext cx="8671559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06680"/>
          <a:ext cx="8671559" cy="742950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160020</xdr:rowOff>
    </xdr:from>
    <xdr:ext cx="8976359" cy="695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60020"/>
          <a:ext cx="8976359" cy="69532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</xdr:colOff>
      <xdr:row>0</xdr:row>
      <xdr:rowOff>99060</xdr:rowOff>
    </xdr:from>
    <xdr:ext cx="820102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" y="99060"/>
          <a:ext cx="820102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114300</xdr:rowOff>
    </xdr:from>
    <xdr:ext cx="826960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114300"/>
          <a:ext cx="826960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49531</xdr:colOff>
      <xdr:row>0</xdr:row>
      <xdr:rowOff>104775</xdr:rowOff>
    </xdr:from>
    <xdr:ext cx="9071609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531" y="104775"/>
          <a:ext cx="9071609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123825</xdr:rowOff>
    </xdr:from>
    <xdr:ext cx="8782050" cy="7715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23825"/>
          <a:ext cx="8782050" cy="771525"/>
        </a:xfrm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114300</xdr:rowOff>
    </xdr:from>
    <xdr:ext cx="906208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5079DB13-16FD-41E1-A601-98687B97B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114300"/>
          <a:ext cx="906208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131445</xdr:rowOff>
    </xdr:from>
    <xdr:ext cx="8100060" cy="7715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1445"/>
          <a:ext cx="8100060" cy="771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71"/>
  <sheetViews>
    <sheetView tabSelected="1"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54296875" customWidth="1"/>
    <col min="3" max="3" width="47.453125" style="98" customWidth="1"/>
    <col min="4" max="4" width="6.08984375" customWidth="1"/>
    <col min="5" max="5" width="54.36328125" style="98" customWidth="1"/>
    <col min="6" max="6" width="5.90625" customWidth="1"/>
    <col min="7" max="7" width="5.6328125" customWidth="1"/>
    <col min="8" max="8" width="1" customWidth="1"/>
    <col min="9" max="9" width="5.54296875" customWidth="1"/>
    <col min="10" max="10" width="6.08984375" customWidth="1"/>
    <col min="11" max="11" width="6.1796875" customWidth="1"/>
    <col min="12" max="16" width="6" customWidth="1"/>
    <col min="17" max="17" width="6.36328125" customWidth="1"/>
    <col min="18" max="19" width="6.1796875" customWidth="1"/>
    <col min="20" max="20" width="6.36328125" customWidth="1"/>
    <col min="21" max="21" width="6.1796875" customWidth="1"/>
    <col min="22" max="23" width="6" customWidth="1"/>
    <col min="24" max="24" width="6.08984375" customWidth="1"/>
    <col min="25" max="25" width="6.6328125" customWidth="1"/>
    <col min="26" max="26" width="6.81640625" customWidth="1"/>
    <col min="27" max="27" width="6" customWidth="1"/>
    <col min="28" max="28" width="1" customWidth="1"/>
    <col min="29" max="32" width="9.08984375" customWidth="1"/>
  </cols>
  <sheetData>
    <row r="1" spans="1:32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9" t="s">
        <v>1287</v>
      </c>
      <c r="K1" s="137" t="s">
        <v>1198</v>
      </c>
      <c r="L1" s="132" t="s">
        <v>1197</v>
      </c>
      <c r="M1" s="132" t="s">
        <v>1196</v>
      </c>
      <c r="N1" s="129" t="s">
        <v>1077</v>
      </c>
      <c r="O1" s="123" t="s">
        <v>961</v>
      </c>
      <c r="P1" s="129" t="s">
        <v>0</v>
      </c>
      <c r="Q1" s="129" t="s">
        <v>1</v>
      </c>
      <c r="R1" s="129" t="s">
        <v>2</v>
      </c>
      <c r="S1" s="121" t="s">
        <v>3</v>
      </c>
      <c r="T1" s="121" t="s">
        <v>4</v>
      </c>
      <c r="U1" s="119" t="s">
        <v>5</v>
      </c>
      <c r="V1" s="123" t="s">
        <v>6</v>
      </c>
      <c r="W1" s="121" t="s">
        <v>7</v>
      </c>
      <c r="X1" s="123" t="s">
        <v>8</v>
      </c>
      <c r="Y1" s="121" t="s">
        <v>9</v>
      </c>
      <c r="Z1" s="142" t="s">
        <v>10</v>
      </c>
      <c r="AA1" s="123" t="s">
        <v>11</v>
      </c>
      <c r="AB1" s="1"/>
      <c r="AC1" s="2"/>
      <c r="AD1" s="2"/>
      <c r="AE1" s="2"/>
      <c r="AF1" s="2"/>
    </row>
    <row r="2" spans="1:32" ht="100.75" customHeight="1" x14ac:dyDescent="0.25">
      <c r="A2" s="116" t="s">
        <v>2027</v>
      </c>
      <c r="B2" s="117"/>
      <c r="C2" s="117"/>
      <c r="D2" s="117"/>
      <c r="E2" s="117"/>
      <c r="F2" s="117"/>
      <c r="G2" s="118"/>
      <c r="H2" s="3"/>
      <c r="I2" s="136"/>
      <c r="J2" s="140"/>
      <c r="K2" s="138"/>
      <c r="L2" s="124"/>
      <c r="M2" s="124"/>
      <c r="N2" s="131"/>
      <c r="O2" s="124"/>
      <c r="P2" s="130"/>
      <c r="Q2" s="130"/>
      <c r="R2" s="130"/>
      <c r="S2" s="122"/>
      <c r="T2" s="122"/>
      <c r="U2" s="120"/>
      <c r="V2" s="128"/>
      <c r="W2" s="122"/>
      <c r="X2" s="128"/>
      <c r="Y2" s="122"/>
      <c r="Z2" s="128"/>
      <c r="AA2" s="128"/>
      <c r="AB2" s="4"/>
      <c r="AC2" s="2"/>
      <c r="AD2" s="2"/>
      <c r="AE2" s="2"/>
      <c r="AF2" s="2"/>
    </row>
    <row r="3" spans="1:32" ht="18" customHeight="1" x14ac:dyDescent="0.25">
      <c r="A3" s="5"/>
      <c r="B3" s="6"/>
      <c r="C3" s="89"/>
      <c r="D3" s="6"/>
      <c r="E3" s="89"/>
      <c r="F3" s="6"/>
      <c r="G3" s="7"/>
      <c r="H3" s="8"/>
      <c r="I3" s="73"/>
      <c r="J3" s="73">
        <v>45970</v>
      </c>
      <c r="K3" s="73">
        <v>45970</v>
      </c>
      <c r="L3" s="9">
        <v>45949</v>
      </c>
      <c r="M3" s="9">
        <v>45948</v>
      </c>
      <c r="N3" s="9">
        <v>45934</v>
      </c>
      <c r="O3" s="9">
        <v>45933</v>
      </c>
      <c r="P3" s="9">
        <v>45914</v>
      </c>
      <c r="Q3" s="9">
        <v>45802</v>
      </c>
      <c r="R3" s="9">
        <v>45795</v>
      </c>
      <c r="S3" s="9">
        <v>45781</v>
      </c>
      <c r="T3" s="9">
        <v>45778</v>
      </c>
      <c r="U3" s="9">
        <v>45778</v>
      </c>
      <c r="V3" s="9">
        <v>45773</v>
      </c>
      <c r="W3" s="9">
        <v>45760</v>
      </c>
      <c r="X3" s="9">
        <v>45752</v>
      </c>
      <c r="Y3" s="9">
        <v>45745</v>
      </c>
      <c r="Z3" s="10">
        <v>45745</v>
      </c>
      <c r="AA3" s="9">
        <v>45704</v>
      </c>
      <c r="AB3" s="4"/>
      <c r="AC3" s="2"/>
      <c r="AD3" s="2"/>
      <c r="AE3" s="2"/>
      <c r="AF3" s="2"/>
    </row>
    <row r="4" spans="1:32" ht="18" customHeight="1" x14ac:dyDescent="0.25">
      <c r="A4" s="11" t="s">
        <v>12</v>
      </c>
      <c r="B4" s="11" t="s">
        <v>13</v>
      </c>
      <c r="C4" s="90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>
        <v>5</v>
      </c>
      <c r="K4" s="74" t="s">
        <v>19</v>
      </c>
      <c r="L4" s="50">
        <v>4</v>
      </c>
      <c r="M4" s="50">
        <v>5</v>
      </c>
      <c r="N4" s="50" t="s">
        <v>962</v>
      </c>
      <c r="O4" s="50" t="s">
        <v>962</v>
      </c>
      <c r="P4" s="13">
        <v>3</v>
      </c>
      <c r="Q4" s="13">
        <v>3</v>
      </c>
      <c r="R4" s="13" t="s">
        <v>19</v>
      </c>
      <c r="S4" s="13" t="s">
        <v>19</v>
      </c>
      <c r="T4" s="13">
        <v>4</v>
      </c>
      <c r="U4" s="13">
        <v>3</v>
      </c>
      <c r="V4" s="13">
        <v>5</v>
      </c>
      <c r="W4" s="13">
        <v>5</v>
      </c>
      <c r="X4" s="13">
        <v>4</v>
      </c>
      <c r="Y4" s="14">
        <v>4</v>
      </c>
      <c r="Z4" s="15">
        <v>5</v>
      </c>
      <c r="AA4" s="14">
        <v>4</v>
      </c>
      <c r="AB4" s="4"/>
      <c r="AC4" s="2"/>
      <c r="AD4" s="2"/>
      <c r="AE4" s="2"/>
      <c r="AF4" s="2"/>
    </row>
    <row r="5" spans="1:32" ht="18" customHeight="1" x14ac:dyDescent="0.25">
      <c r="A5" s="16">
        <v>1</v>
      </c>
      <c r="B5" s="16">
        <v>25335</v>
      </c>
      <c r="C5" s="86" t="s">
        <v>32</v>
      </c>
      <c r="D5" s="16" t="s">
        <v>21</v>
      </c>
      <c r="E5" s="85" t="s">
        <v>29</v>
      </c>
      <c r="F5" s="16" t="s">
        <v>33</v>
      </c>
      <c r="G5" s="16">
        <f t="shared" ref="G5:G36" si="0">SUM(I5:AA5)</f>
        <v>310</v>
      </c>
      <c r="H5" s="19"/>
      <c r="I5" s="20">
        <v>10</v>
      </c>
      <c r="J5" s="20"/>
      <c r="K5" s="20"/>
      <c r="L5" s="20"/>
      <c r="M5" s="20"/>
      <c r="N5" s="20">
        <v>150</v>
      </c>
      <c r="O5" s="20">
        <v>70</v>
      </c>
      <c r="P5" s="20"/>
      <c r="Q5" s="20">
        <v>80</v>
      </c>
      <c r="R5" s="20"/>
      <c r="S5" s="20"/>
      <c r="T5" s="20"/>
      <c r="U5" s="20"/>
      <c r="V5" s="20"/>
      <c r="W5" s="20"/>
      <c r="X5" s="20"/>
      <c r="Y5" s="20"/>
      <c r="Z5" s="20"/>
      <c r="AA5" s="20"/>
      <c r="AB5" s="21"/>
      <c r="AC5" s="22"/>
      <c r="AD5" s="22"/>
      <c r="AE5" s="22"/>
      <c r="AF5" s="22"/>
    </row>
    <row r="6" spans="1:32" ht="18" customHeight="1" x14ac:dyDescent="0.25">
      <c r="A6" s="16">
        <v>2</v>
      </c>
      <c r="B6" s="16">
        <v>54003</v>
      </c>
      <c r="C6" s="86" t="s">
        <v>964</v>
      </c>
      <c r="D6" s="16" t="s">
        <v>21</v>
      </c>
      <c r="E6" s="85" t="s">
        <v>29</v>
      </c>
      <c r="F6" s="16" t="s">
        <v>246</v>
      </c>
      <c r="G6" s="16">
        <f t="shared" si="0"/>
        <v>280</v>
      </c>
      <c r="H6" s="19"/>
      <c r="I6" s="20">
        <v>10</v>
      </c>
      <c r="J6" s="20"/>
      <c r="K6" s="20"/>
      <c r="L6" s="20"/>
      <c r="M6" s="20"/>
      <c r="N6" s="20">
        <v>180</v>
      </c>
      <c r="O6" s="20">
        <v>90</v>
      </c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3"/>
      <c r="AC6" s="22"/>
      <c r="AD6" s="22"/>
      <c r="AE6" s="22"/>
      <c r="AF6" s="22"/>
    </row>
    <row r="7" spans="1:32" ht="18" customHeight="1" x14ac:dyDescent="0.25">
      <c r="A7" s="16">
        <v>3</v>
      </c>
      <c r="B7" s="16">
        <v>21048</v>
      </c>
      <c r="C7" s="86" t="s">
        <v>30</v>
      </c>
      <c r="D7" s="16" t="s">
        <v>21</v>
      </c>
      <c r="E7" s="85" t="s">
        <v>26</v>
      </c>
      <c r="F7" s="16" t="s">
        <v>27</v>
      </c>
      <c r="G7" s="16">
        <f t="shared" si="0"/>
        <v>262</v>
      </c>
      <c r="H7" s="19"/>
      <c r="I7" s="20">
        <v>7</v>
      </c>
      <c r="J7" s="20"/>
      <c r="K7" s="20"/>
      <c r="L7" s="20">
        <v>40</v>
      </c>
      <c r="M7" s="20">
        <v>5</v>
      </c>
      <c r="N7" s="20">
        <v>65</v>
      </c>
      <c r="O7" s="20">
        <v>45</v>
      </c>
      <c r="P7" s="20"/>
      <c r="Q7" s="20"/>
      <c r="R7" s="20"/>
      <c r="S7" s="20"/>
      <c r="T7" s="20"/>
      <c r="U7" s="20"/>
      <c r="V7" s="20"/>
      <c r="W7" s="20"/>
      <c r="X7" s="20">
        <v>30</v>
      </c>
      <c r="Y7" s="20">
        <v>35</v>
      </c>
      <c r="Z7" s="20"/>
      <c r="AA7" s="20">
        <v>35</v>
      </c>
      <c r="AB7" s="23"/>
      <c r="AC7" s="22"/>
      <c r="AD7" s="22"/>
      <c r="AE7" s="22"/>
      <c r="AF7" s="22"/>
    </row>
    <row r="8" spans="1:32" ht="18" customHeight="1" x14ac:dyDescent="0.25">
      <c r="A8" s="16">
        <v>4</v>
      </c>
      <c r="B8" s="16">
        <v>34468</v>
      </c>
      <c r="C8" s="86" t="s">
        <v>963</v>
      </c>
      <c r="D8" s="16" t="s">
        <v>21</v>
      </c>
      <c r="E8" s="85" t="s">
        <v>29</v>
      </c>
      <c r="F8" s="16" t="s">
        <v>81</v>
      </c>
      <c r="G8" s="16">
        <f t="shared" si="0"/>
        <v>190</v>
      </c>
      <c r="H8" s="19"/>
      <c r="I8" s="20"/>
      <c r="J8" s="20"/>
      <c r="K8" s="20"/>
      <c r="L8" s="20"/>
      <c r="M8" s="20"/>
      <c r="N8" s="20">
        <v>80</v>
      </c>
      <c r="O8" s="20">
        <v>110</v>
      </c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3"/>
      <c r="AC8" s="22"/>
      <c r="AD8" s="22"/>
      <c r="AE8" s="22"/>
      <c r="AF8" s="22"/>
    </row>
    <row r="9" spans="1:32" ht="18" customHeight="1" x14ac:dyDescent="0.25">
      <c r="A9" s="16">
        <v>5</v>
      </c>
      <c r="B9" s="16">
        <v>39998</v>
      </c>
      <c r="C9" s="86" t="s">
        <v>24</v>
      </c>
      <c r="D9" s="16" t="s">
        <v>21</v>
      </c>
      <c r="E9" s="85" t="s">
        <v>22</v>
      </c>
      <c r="F9" s="16" t="s">
        <v>23</v>
      </c>
      <c r="G9" s="16">
        <f t="shared" si="0"/>
        <v>185</v>
      </c>
      <c r="H9" s="19"/>
      <c r="I9" s="20">
        <v>5</v>
      </c>
      <c r="J9" s="20"/>
      <c r="K9" s="20"/>
      <c r="L9" s="20"/>
      <c r="M9" s="20"/>
      <c r="N9" s="20">
        <v>55</v>
      </c>
      <c r="O9" s="20"/>
      <c r="P9" s="20">
        <v>75</v>
      </c>
      <c r="Q9" s="20"/>
      <c r="R9" s="20"/>
      <c r="S9" s="20"/>
      <c r="T9" s="20"/>
      <c r="U9" s="20">
        <v>50</v>
      </c>
      <c r="V9" s="20"/>
      <c r="W9" s="20"/>
      <c r="X9" s="20"/>
      <c r="Y9" s="20"/>
      <c r="Z9" s="20"/>
      <c r="AA9" s="20"/>
      <c r="AB9" s="23"/>
      <c r="AC9" s="22"/>
      <c r="AD9" s="22"/>
      <c r="AE9" s="22"/>
      <c r="AF9" s="22"/>
    </row>
    <row r="10" spans="1:32" ht="18" customHeight="1" x14ac:dyDescent="0.25">
      <c r="A10" s="16">
        <v>6</v>
      </c>
      <c r="B10" s="16">
        <v>60874</v>
      </c>
      <c r="C10" s="86" t="s">
        <v>966</v>
      </c>
      <c r="D10" s="16" t="s">
        <v>21</v>
      </c>
      <c r="E10" s="85" t="s">
        <v>967</v>
      </c>
      <c r="F10" s="16" t="s">
        <v>590</v>
      </c>
      <c r="G10" s="16">
        <f t="shared" si="0"/>
        <v>160</v>
      </c>
      <c r="H10" s="19"/>
      <c r="I10" s="20"/>
      <c r="J10" s="20"/>
      <c r="K10" s="20"/>
      <c r="L10" s="20"/>
      <c r="M10" s="20"/>
      <c r="N10" s="20">
        <v>120</v>
      </c>
      <c r="O10" s="20">
        <v>40</v>
      </c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3"/>
      <c r="AC10" s="22"/>
      <c r="AD10" s="22"/>
      <c r="AE10" s="22"/>
      <c r="AF10" s="22"/>
    </row>
    <row r="11" spans="1:32" ht="18" customHeight="1" x14ac:dyDescent="0.25">
      <c r="A11" s="16">
        <v>7</v>
      </c>
      <c r="B11" s="16">
        <v>35339</v>
      </c>
      <c r="C11" s="86" t="s">
        <v>20</v>
      </c>
      <c r="D11" s="16" t="s">
        <v>21</v>
      </c>
      <c r="E11" s="85" t="s">
        <v>22</v>
      </c>
      <c r="F11" s="16" t="s">
        <v>23</v>
      </c>
      <c r="G11" s="16">
        <f t="shared" si="0"/>
        <v>140</v>
      </c>
      <c r="H11" s="19"/>
      <c r="I11" s="20">
        <v>10</v>
      </c>
      <c r="J11" s="20"/>
      <c r="K11" s="20"/>
      <c r="L11" s="20"/>
      <c r="M11" s="20"/>
      <c r="N11" s="20"/>
      <c r="O11" s="20"/>
      <c r="P11" s="20">
        <v>70</v>
      </c>
      <c r="Q11" s="20"/>
      <c r="R11" s="20"/>
      <c r="S11" s="20"/>
      <c r="T11" s="20"/>
      <c r="U11" s="20">
        <v>60</v>
      </c>
      <c r="V11" s="20"/>
      <c r="W11" s="20"/>
      <c r="X11" s="20"/>
      <c r="Y11" s="20"/>
      <c r="Z11" s="20"/>
      <c r="AA11" s="20"/>
      <c r="AB11" s="23"/>
      <c r="AC11" s="22"/>
      <c r="AD11" s="22"/>
      <c r="AE11" s="22"/>
      <c r="AF11" s="22"/>
    </row>
    <row r="12" spans="1:32" ht="18" customHeight="1" x14ac:dyDescent="0.25">
      <c r="A12" s="16">
        <v>8</v>
      </c>
      <c r="B12" s="16">
        <v>58864</v>
      </c>
      <c r="C12" s="86" t="s">
        <v>25</v>
      </c>
      <c r="D12" s="16" t="s">
        <v>21</v>
      </c>
      <c r="E12" s="85" t="s">
        <v>26</v>
      </c>
      <c r="F12" s="16" t="s">
        <v>27</v>
      </c>
      <c r="G12" s="16">
        <f t="shared" si="0"/>
        <v>122</v>
      </c>
      <c r="H12" s="19"/>
      <c r="I12" s="20">
        <v>10</v>
      </c>
      <c r="J12" s="20"/>
      <c r="K12" s="20"/>
      <c r="L12" s="20"/>
      <c r="M12" s="20"/>
      <c r="N12" s="20"/>
      <c r="O12" s="20">
        <v>7</v>
      </c>
      <c r="P12" s="20"/>
      <c r="Q12" s="20"/>
      <c r="R12" s="20"/>
      <c r="S12" s="20">
        <v>30</v>
      </c>
      <c r="T12" s="20"/>
      <c r="U12" s="20"/>
      <c r="V12" s="20"/>
      <c r="W12" s="20"/>
      <c r="X12" s="20">
        <v>35</v>
      </c>
      <c r="Y12" s="20">
        <v>40</v>
      </c>
      <c r="Z12" s="20"/>
      <c r="AA12" s="20"/>
      <c r="AB12" s="23"/>
      <c r="AC12" s="22"/>
      <c r="AD12" s="22"/>
      <c r="AE12" s="22"/>
      <c r="AF12" s="22"/>
    </row>
    <row r="13" spans="1:32" ht="18" customHeight="1" x14ac:dyDescent="0.25">
      <c r="A13" s="16">
        <v>9</v>
      </c>
      <c r="B13" s="16">
        <v>47239</v>
      </c>
      <c r="C13" s="86" t="s">
        <v>28</v>
      </c>
      <c r="D13" s="16" t="s">
        <v>21</v>
      </c>
      <c r="E13" s="85" t="s">
        <v>29</v>
      </c>
      <c r="F13" s="16" t="s">
        <v>23</v>
      </c>
      <c r="G13" s="16">
        <f t="shared" si="0"/>
        <v>120</v>
      </c>
      <c r="H13" s="19"/>
      <c r="I13" s="20"/>
      <c r="J13" s="20"/>
      <c r="K13" s="20"/>
      <c r="L13" s="20"/>
      <c r="M13" s="20"/>
      <c r="N13" s="20"/>
      <c r="O13" s="20">
        <v>15</v>
      </c>
      <c r="P13" s="20">
        <v>80</v>
      </c>
      <c r="Q13" s="20"/>
      <c r="R13" s="20"/>
      <c r="S13" s="20"/>
      <c r="T13" s="20"/>
      <c r="U13" s="20">
        <v>25</v>
      </c>
      <c r="V13" s="20"/>
      <c r="W13" s="20"/>
      <c r="X13" s="20"/>
      <c r="Y13" s="20"/>
      <c r="Z13" s="20"/>
      <c r="AA13" s="20"/>
      <c r="AB13" s="23"/>
      <c r="AC13" s="22"/>
      <c r="AD13" s="22"/>
      <c r="AE13" s="22"/>
      <c r="AF13" s="22"/>
    </row>
    <row r="14" spans="1:32" ht="18" customHeight="1" x14ac:dyDescent="0.25">
      <c r="A14" s="16">
        <v>10</v>
      </c>
      <c r="B14" s="16">
        <v>26845</v>
      </c>
      <c r="C14" s="86" t="s">
        <v>1078</v>
      </c>
      <c r="D14" s="16" t="s">
        <v>21</v>
      </c>
      <c r="E14" s="85" t="s">
        <v>29</v>
      </c>
      <c r="F14" s="16" t="s">
        <v>47</v>
      </c>
      <c r="G14" s="16">
        <f t="shared" si="0"/>
        <v>107</v>
      </c>
      <c r="H14" s="19"/>
      <c r="I14" s="20">
        <v>7</v>
      </c>
      <c r="J14" s="20"/>
      <c r="K14" s="20"/>
      <c r="L14" s="20"/>
      <c r="M14" s="20"/>
      <c r="N14" s="20">
        <v>100</v>
      </c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3"/>
      <c r="AC14" s="22"/>
      <c r="AD14" s="22"/>
      <c r="AE14" s="22"/>
      <c r="AF14" s="22"/>
    </row>
    <row r="15" spans="1:32" ht="18" customHeight="1" x14ac:dyDescent="0.25">
      <c r="A15" s="16">
        <v>11</v>
      </c>
      <c r="B15" s="16">
        <v>58943</v>
      </c>
      <c r="C15" s="86" t="s">
        <v>51</v>
      </c>
      <c r="D15" s="16" t="s">
        <v>21</v>
      </c>
      <c r="E15" s="85" t="s">
        <v>26</v>
      </c>
      <c r="F15" s="16" t="s">
        <v>27</v>
      </c>
      <c r="G15" s="16">
        <f t="shared" si="0"/>
        <v>104.5</v>
      </c>
      <c r="H15" s="19"/>
      <c r="I15" s="20">
        <v>9</v>
      </c>
      <c r="J15" s="20"/>
      <c r="K15" s="20"/>
      <c r="L15" s="20">
        <v>35</v>
      </c>
      <c r="M15" s="20">
        <v>3.5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>
        <v>40</v>
      </c>
      <c r="Y15" s="20">
        <v>17</v>
      </c>
      <c r="Z15" s="20"/>
      <c r="AA15" s="20"/>
      <c r="AB15" s="23"/>
      <c r="AC15" s="22"/>
      <c r="AD15" s="22"/>
      <c r="AE15" s="22"/>
      <c r="AF15" s="22"/>
    </row>
    <row r="16" spans="1:32" ht="18" customHeight="1" x14ac:dyDescent="0.25">
      <c r="A16" s="16">
        <v>12</v>
      </c>
      <c r="B16" s="16">
        <v>61102</v>
      </c>
      <c r="C16" s="86" t="s">
        <v>42</v>
      </c>
      <c r="D16" s="16" t="s">
        <v>21</v>
      </c>
      <c r="E16" s="85" t="s">
        <v>29</v>
      </c>
      <c r="F16" s="16" t="s">
        <v>23</v>
      </c>
      <c r="G16" s="16">
        <f t="shared" si="0"/>
        <v>101</v>
      </c>
      <c r="H16" s="19"/>
      <c r="I16" s="20">
        <v>7</v>
      </c>
      <c r="J16" s="20"/>
      <c r="K16" s="20"/>
      <c r="L16" s="20"/>
      <c r="M16" s="20"/>
      <c r="N16" s="20">
        <v>29</v>
      </c>
      <c r="O16" s="20"/>
      <c r="P16" s="20"/>
      <c r="Q16" s="20"/>
      <c r="R16" s="20"/>
      <c r="S16" s="20"/>
      <c r="T16" s="20"/>
      <c r="U16" s="20">
        <v>65</v>
      </c>
      <c r="V16" s="20"/>
      <c r="W16" s="20"/>
      <c r="X16" s="20"/>
      <c r="Y16" s="20"/>
      <c r="Z16" s="20"/>
      <c r="AA16" s="20"/>
      <c r="AB16" s="23"/>
      <c r="AC16" s="22"/>
      <c r="AD16" s="22"/>
      <c r="AE16" s="22"/>
      <c r="AF16" s="22"/>
    </row>
    <row r="17" spans="1:32" ht="18" customHeight="1" x14ac:dyDescent="0.25">
      <c r="A17" s="16">
        <v>13</v>
      </c>
      <c r="B17" s="16">
        <v>47359</v>
      </c>
      <c r="C17" s="86" t="s">
        <v>31</v>
      </c>
      <c r="D17" s="16" t="s">
        <v>21</v>
      </c>
      <c r="E17" s="85" t="s">
        <v>29</v>
      </c>
      <c r="F17" s="16" t="s">
        <v>23</v>
      </c>
      <c r="G17" s="16">
        <f t="shared" si="0"/>
        <v>89</v>
      </c>
      <c r="H17" s="19"/>
      <c r="I17" s="20">
        <v>9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>
        <v>80</v>
      </c>
      <c r="V17" s="20"/>
      <c r="W17" s="20"/>
      <c r="X17" s="20"/>
      <c r="Y17" s="20"/>
      <c r="Z17" s="20"/>
      <c r="AA17" s="20"/>
      <c r="AB17" s="23"/>
      <c r="AC17" s="22"/>
      <c r="AD17" s="22"/>
      <c r="AE17" s="22"/>
      <c r="AF17" s="22"/>
    </row>
    <row r="18" spans="1:32" ht="18" customHeight="1" x14ac:dyDescent="0.25">
      <c r="A18" s="16">
        <v>14</v>
      </c>
      <c r="B18" s="16">
        <v>61516</v>
      </c>
      <c r="C18" s="86" t="s">
        <v>73</v>
      </c>
      <c r="D18" s="16" t="s">
        <v>21</v>
      </c>
      <c r="E18" s="85" t="s">
        <v>29</v>
      </c>
      <c r="F18" s="16" t="s">
        <v>57</v>
      </c>
      <c r="G18" s="16">
        <f t="shared" si="0"/>
        <v>87</v>
      </c>
      <c r="H18" s="19"/>
      <c r="I18" s="20">
        <v>7</v>
      </c>
      <c r="J18" s="20"/>
      <c r="K18" s="20">
        <v>50</v>
      </c>
      <c r="L18" s="20"/>
      <c r="M18" s="20"/>
      <c r="N18" s="20"/>
      <c r="O18" s="20"/>
      <c r="P18" s="20"/>
      <c r="Q18" s="20"/>
      <c r="R18" s="20"/>
      <c r="S18" s="20"/>
      <c r="T18" s="20">
        <v>30</v>
      </c>
      <c r="U18" s="20"/>
      <c r="V18" s="20"/>
      <c r="W18" s="20"/>
      <c r="X18" s="20"/>
      <c r="Y18" s="20"/>
      <c r="Z18" s="20"/>
      <c r="AA18" s="20"/>
      <c r="AB18" s="23"/>
      <c r="AC18" s="22"/>
      <c r="AD18" s="22"/>
      <c r="AE18" s="22"/>
      <c r="AF18" s="22"/>
    </row>
    <row r="19" spans="1:32" ht="18" customHeight="1" x14ac:dyDescent="0.25">
      <c r="A19" s="16">
        <v>15</v>
      </c>
      <c r="B19" s="16">
        <v>55840</v>
      </c>
      <c r="C19" s="86" t="s">
        <v>36</v>
      </c>
      <c r="D19" s="16" t="s">
        <v>21</v>
      </c>
      <c r="E19" s="85" t="s">
        <v>29</v>
      </c>
      <c r="F19" s="16" t="s">
        <v>23</v>
      </c>
      <c r="G19" s="16">
        <f t="shared" si="0"/>
        <v>83</v>
      </c>
      <c r="H19" s="19"/>
      <c r="I19" s="20">
        <v>8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>
        <v>75</v>
      </c>
      <c r="V19" s="20"/>
      <c r="W19" s="20"/>
      <c r="X19" s="20"/>
      <c r="Y19" s="20"/>
      <c r="Z19" s="20"/>
      <c r="AA19" s="20"/>
      <c r="AB19" s="23"/>
      <c r="AC19" s="22"/>
      <c r="AD19" s="22"/>
      <c r="AE19" s="22"/>
      <c r="AF19" s="22"/>
    </row>
    <row r="20" spans="1:32" ht="18" customHeight="1" x14ac:dyDescent="0.25">
      <c r="A20" s="16">
        <v>16</v>
      </c>
      <c r="B20" s="16">
        <v>34142</v>
      </c>
      <c r="C20" s="86" t="s">
        <v>34</v>
      </c>
      <c r="D20" s="16" t="s">
        <v>21</v>
      </c>
      <c r="E20" s="85" t="s">
        <v>35</v>
      </c>
      <c r="F20" s="16" t="s">
        <v>27</v>
      </c>
      <c r="G20" s="16">
        <f t="shared" si="0"/>
        <v>81</v>
      </c>
      <c r="H20" s="19"/>
      <c r="I20" s="20">
        <v>6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>
        <v>25</v>
      </c>
      <c r="Y20" s="20">
        <v>30</v>
      </c>
      <c r="Z20" s="20"/>
      <c r="AA20" s="20">
        <v>20</v>
      </c>
      <c r="AB20" s="23"/>
      <c r="AC20" s="22"/>
      <c r="AD20" s="22"/>
      <c r="AE20" s="22"/>
      <c r="AF20" s="22"/>
    </row>
    <row r="21" spans="1:32" ht="18" customHeight="1" x14ac:dyDescent="0.25">
      <c r="A21" s="16">
        <v>17</v>
      </c>
      <c r="B21" s="16">
        <v>54761</v>
      </c>
      <c r="C21" s="86" t="s">
        <v>37</v>
      </c>
      <c r="D21" s="16" t="s">
        <v>21</v>
      </c>
      <c r="E21" s="85" t="s">
        <v>29</v>
      </c>
      <c r="F21" s="16" t="s">
        <v>38</v>
      </c>
      <c r="G21" s="16">
        <f t="shared" si="0"/>
        <v>80</v>
      </c>
      <c r="H21" s="19"/>
      <c r="I21" s="20"/>
      <c r="J21" s="20">
        <v>5</v>
      </c>
      <c r="K21" s="20"/>
      <c r="L21" s="20"/>
      <c r="M21" s="20"/>
      <c r="N21" s="20"/>
      <c r="O21" s="20"/>
      <c r="P21" s="20"/>
      <c r="Q21" s="20">
        <v>75</v>
      </c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3"/>
      <c r="AC21" s="22"/>
      <c r="AD21" s="22"/>
      <c r="AE21" s="22"/>
      <c r="AF21" s="22"/>
    </row>
    <row r="22" spans="1:32" ht="18" customHeight="1" x14ac:dyDescent="0.25">
      <c r="A22" s="16">
        <v>18</v>
      </c>
      <c r="B22" s="16">
        <v>64884</v>
      </c>
      <c r="C22" s="86" t="s">
        <v>66</v>
      </c>
      <c r="D22" s="16" t="s">
        <v>21</v>
      </c>
      <c r="E22" s="85" t="s">
        <v>29</v>
      </c>
      <c r="F22" s="16" t="s">
        <v>27</v>
      </c>
      <c r="G22" s="16">
        <f t="shared" si="0"/>
        <v>77</v>
      </c>
      <c r="H22" s="19"/>
      <c r="I22" s="20">
        <v>8</v>
      </c>
      <c r="J22" s="20"/>
      <c r="K22" s="20"/>
      <c r="L22" s="20">
        <v>25</v>
      </c>
      <c r="M22" s="20">
        <v>4</v>
      </c>
      <c r="N22" s="20"/>
      <c r="O22" s="20"/>
      <c r="P22" s="20"/>
      <c r="Q22" s="20"/>
      <c r="R22" s="20"/>
      <c r="S22" s="20">
        <v>25</v>
      </c>
      <c r="T22" s="20"/>
      <c r="U22" s="20"/>
      <c r="V22" s="20"/>
      <c r="W22" s="20"/>
      <c r="X22" s="20"/>
      <c r="Y22" s="20">
        <v>15</v>
      </c>
      <c r="Z22" s="20"/>
      <c r="AA22" s="20"/>
      <c r="AB22" s="23"/>
      <c r="AC22" s="22"/>
      <c r="AD22" s="22"/>
      <c r="AE22" s="22"/>
      <c r="AF22" s="22"/>
    </row>
    <row r="23" spans="1:32" ht="18" customHeight="1" x14ac:dyDescent="0.25">
      <c r="A23" s="16">
        <v>19</v>
      </c>
      <c r="B23" s="16">
        <v>18956</v>
      </c>
      <c r="C23" s="86" t="s">
        <v>39</v>
      </c>
      <c r="D23" s="16" t="s">
        <v>21</v>
      </c>
      <c r="E23" s="85" t="s">
        <v>29</v>
      </c>
      <c r="F23" s="16" t="s">
        <v>23</v>
      </c>
      <c r="G23" s="16">
        <f t="shared" si="0"/>
        <v>76</v>
      </c>
      <c r="H23" s="19"/>
      <c r="I23" s="20">
        <v>6</v>
      </c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>
        <v>70</v>
      </c>
      <c r="V23" s="20"/>
      <c r="W23" s="20"/>
      <c r="X23" s="20"/>
      <c r="Y23" s="20"/>
      <c r="Z23" s="20"/>
      <c r="AA23" s="20"/>
      <c r="AB23" s="23"/>
      <c r="AC23" s="22"/>
      <c r="AD23" s="22"/>
      <c r="AE23" s="22"/>
      <c r="AF23" s="22"/>
    </row>
    <row r="24" spans="1:32" ht="18" customHeight="1" x14ac:dyDescent="0.25">
      <c r="A24" s="16">
        <v>20</v>
      </c>
      <c r="B24" s="16">
        <v>62449</v>
      </c>
      <c r="C24" s="86" t="s">
        <v>55</v>
      </c>
      <c r="D24" s="16" t="s">
        <v>21</v>
      </c>
      <c r="E24" s="85" t="s">
        <v>29</v>
      </c>
      <c r="F24" s="16" t="s">
        <v>23</v>
      </c>
      <c r="G24" s="16">
        <f t="shared" si="0"/>
        <v>75</v>
      </c>
      <c r="H24" s="19"/>
      <c r="I24" s="20"/>
      <c r="J24" s="20"/>
      <c r="K24" s="20"/>
      <c r="L24" s="20"/>
      <c r="M24" s="20"/>
      <c r="N24" s="20">
        <v>20</v>
      </c>
      <c r="O24" s="20"/>
      <c r="P24" s="20">
        <v>55</v>
      </c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3"/>
      <c r="AC24" s="22"/>
      <c r="AD24" s="22"/>
      <c r="AE24" s="22"/>
      <c r="AF24" s="22"/>
    </row>
    <row r="25" spans="1:32" ht="18" customHeight="1" x14ac:dyDescent="0.25">
      <c r="A25" s="16">
        <v>21</v>
      </c>
      <c r="B25" s="16">
        <v>56712</v>
      </c>
      <c r="C25" s="86" t="s">
        <v>82</v>
      </c>
      <c r="D25" s="16" t="s">
        <v>21</v>
      </c>
      <c r="E25" s="85" t="s">
        <v>29</v>
      </c>
      <c r="F25" s="16" t="s">
        <v>76</v>
      </c>
      <c r="G25" s="16">
        <f t="shared" si="0"/>
        <v>73</v>
      </c>
      <c r="H25" s="19"/>
      <c r="I25" s="20">
        <v>8</v>
      </c>
      <c r="J25" s="20"/>
      <c r="K25" s="20"/>
      <c r="L25" s="20"/>
      <c r="M25" s="20"/>
      <c r="N25" s="20">
        <v>16</v>
      </c>
      <c r="O25" s="20">
        <v>35</v>
      </c>
      <c r="P25" s="20"/>
      <c r="Q25" s="20"/>
      <c r="R25" s="20"/>
      <c r="S25" s="20"/>
      <c r="T25" s="20"/>
      <c r="U25" s="20"/>
      <c r="V25" s="20">
        <v>7</v>
      </c>
      <c r="W25" s="20">
        <v>7</v>
      </c>
      <c r="X25" s="20"/>
      <c r="Y25" s="20"/>
      <c r="Z25" s="20"/>
      <c r="AA25" s="20"/>
      <c r="AB25" s="23"/>
      <c r="AC25" s="22"/>
      <c r="AD25" s="22"/>
      <c r="AE25" s="22"/>
      <c r="AF25" s="22"/>
    </row>
    <row r="26" spans="1:32" ht="18" customHeight="1" x14ac:dyDescent="0.25">
      <c r="A26" s="16">
        <v>22</v>
      </c>
      <c r="B26" s="16">
        <v>38992</v>
      </c>
      <c r="C26" s="86" t="s">
        <v>40</v>
      </c>
      <c r="D26" s="16" t="s">
        <v>21</v>
      </c>
      <c r="E26" s="85" t="s">
        <v>41</v>
      </c>
      <c r="F26" s="16" t="s">
        <v>38</v>
      </c>
      <c r="G26" s="16">
        <f t="shared" si="0"/>
        <v>70</v>
      </c>
      <c r="H26" s="19"/>
      <c r="I26" s="20"/>
      <c r="J26" s="20"/>
      <c r="K26" s="20"/>
      <c r="L26" s="20"/>
      <c r="M26" s="20"/>
      <c r="N26" s="20"/>
      <c r="O26" s="20"/>
      <c r="P26" s="20"/>
      <c r="Q26" s="20">
        <v>70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3"/>
      <c r="AC26" s="22"/>
      <c r="AD26" s="22"/>
      <c r="AE26" s="22"/>
      <c r="AF26" s="22"/>
    </row>
    <row r="27" spans="1:32" ht="18" customHeight="1" x14ac:dyDescent="0.25">
      <c r="A27" s="16">
        <v>23</v>
      </c>
      <c r="B27" s="16">
        <v>63547</v>
      </c>
      <c r="C27" s="86" t="s">
        <v>43</v>
      </c>
      <c r="D27" s="16" t="s">
        <v>21</v>
      </c>
      <c r="E27" s="85" t="s">
        <v>44</v>
      </c>
      <c r="F27" s="16" t="s">
        <v>38</v>
      </c>
      <c r="G27" s="16">
        <f t="shared" si="0"/>
        <v>69.5</v>
      </c>
      <c r="H27" s="19"/>
      <c r="I27" s="20"/>
      <c r="J27" s="20">
        <v>4.5</v>
      </c>
      <c r="K27" s="20"/>
      <c r="L27" s="20"/>
      <c r="M27" s="20"/>
      <c r="N27" s="20"/>
      <c r="O27" s="20"/>
      <c r="P27" s="20"/>
      <c r="Q27" s="20">
        <v>65</v>
      </c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3"/>
      <c r="AC27" s="22"/>
      <c r="AD27" s="22"/>
      <c r="AE27" s="22"/>
      <c r="AF27" s="22"/>
    </row>
    <row r="28" spans="1:32" ht="18" customHeight="1" x14ac:dyDescent="0.25">
      <c r="A28" s="16">
        <v>24</v>
      </c>
      <c r="B28" s="16">
        <v>31808</v>
      </c>
      <c r="C28" s="86" t="s">
        <v>1284</v>
      </c>
      <c r="D28" s="16" t="s">
        <v>21</v>
      </c>
      <c r="E28" s="85" t="s">
        <v>709</v>
      </c>
      <c r="F28" s="16" t="s">
        <v>453</v>
      </c>
      <c r="G28" s="16">
        <f t="shared" si="0"/>
        <v>66</v>
      </c>
      <c r="H28" s="19"/>
      <c r="I28" s="20">
        <v>6</v>
      </c>
      <c r="J28" s="20"/>
      <c r="K28" s="20">
        <v>60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3"/>
      <c r="AC28" s="22"/>
      <c r="AD28" s="22"/>
      <c r="AE28" s="22"/>
      <c r="AF28" s="22"/>
    </row>
    <row r="29" spans="1:32" ht="18" customHeight="1" x14ac:dyDescent="0.25">
      <c r="A29" s="16">
        <v>25</v>
      </c>
      <c r="B29" s="16">
        <v>60184</v>
      </c>
      <c r="C29" s="86" t="s">
        <v>45</v>
      </c>
      <c r="D29" s="16" t="s">
        <v>21</v>
      </c>
      <c r="E29" s="85" t="s">
        <v>29</v>
      </c>
      <c r="F29" s="16" t="s">
        <v>23</v>
      </c>
      <c r="G29" s="16">
        <f t="shared" si="0"/>
        <v>65</v>
      </c>
      <c r="H29" s="19"/>
      <c r="I29" s="20"/>
      <c r="J29" s="20"/>
      <c r="K29" s="20"/>
      <c r="L29" s="20"/>
      <c r="M29" s="20"/>
      <c r="N29" s="20"/>
      <c r="O29" s="20"/>
      <c r="P29" s="20">
        <v>65</v>
      </c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3"/>
      <c r="AC29" s="22"/>
      <c r="AD29" s="22"/>
      <c r="AE29" s="22"/>
      <c r="AF29" s="22"/>
    </row>
    <row r="30" spans="1:32" ht="18" customHeight="1" x14ac:dyDescent="0.25">
      <c r="A30" s="16">
        <v>26</v>
      </c>
      <c r="B30" s="16">
        <v>59911</v>
      </c>
      <c r="C30" s="86" t="s">
        <v>48</v>
      </c>
      <c r="D30" s="16" t="s">
        <v>21</v>
      </c>
      <c r="E30" s="85" t="s">
        <v>29</v>
      </c>
      <c r="F30" s="16" t="s">
        <v>38</v>
      </c>
      <c r="G30" s="16">
        <f t="shared" si="0"/>
        <v>64</v>
      </c>
      <c r="H30" s="19"/>
      <c r="I30" s="20"/>
      <c r="J30" s="20">
        <v>4</v>
      </c>
      <c r="K30" s="20"/>
      <c r="L30" s="20"/>
      <c r="M30" s="20"/>
      <c r="N30" s="20"/>
      <c r="O30" s="20"/>
      <c r="P30" s="20"/>
      <c r="Q30" s="20">
        <v>60</v>
      </c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3"/>
      <c r="AC30" s="22"/>
      <c r="AD30" s="22"/>
      <c r="AE30" s="22"/>
      <c r="AF30" s="22"/>
    </row>
    <row r="31" spans="1:32" ht="18" customHeight="1" x14ac:dyDescent="0.25">
      <c r="A31" s="16">
        <v>27</v>
      </c>
      <c r="B31" s="16">
        <v>20290</v>
      </c>
      <c r="C31" s="86" t="s">
        <v>46</v>
      </c>
      <c r="D31" s="16" t="s">
        <v>21</v>
      </c>
      <c r="E31" s="85" t="s">
        <v>29</v>
      </c>
      <c r="F31" s="16" t="s">
        <v>47</v>
      </c>
      <c r="G31" s="16">
        <f t="shared" si="0"/>
        <v>60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>
        <v>60</v>
      </c>
      <c r="S31" s="20"/>
      <c r="T31" s="20"/>
      <c r="U31" s="20"/>
      <c r="V31" s="20"/>
      <c r="W31" s="20"/>
      <c r="X31" s="20"/>
      <c r="Y31" s="20"/>
      <c r="Z31" s="20"/>
      <c r="AA31" s="20"/>
      <c r="AB31" s="23"/>
      <c r="AC31" s="22"/>
      <c r="AD31" s="22"/>
      <c r="AE31" s="22"/>
      <c r="AF31" s="22"/>
    </row>
    <row r="32" spans="1:32" ht="18" customHeight="1" x14ac:dyDescent="0.25">
      <c r="A32" s="16">
        <v>27</v>
      </c>
      <c r="B32" s="16">
        <v>64389</v>
      </c>
      <c r="C32" s="86" t="s">
        <v>49</v>
      </c>
      <c r="D32" s="16" t="s">
        <v>21</v>
      </c>
      <c r="E32" s="85" t="s">
        <v>50</v>
      </c>
      <c r="F32" s="16" t="s">
        <v>23</v>
      </c>
      <c r="G32" s="16">
        <f t="shared" si="0"/>
        <v>60</v>
      </c>
      <c r="H32" s="19"/>
      <c r="I32" s="20"/>
      <c r="J32" s="20"/>
      <c r="K32" s="20"/>
      <c r="L32" s="20"/>
      <c r="M32" s="20"/>
      <c r="N32" s="20"/>
      <c r="O32" s="20"/>
      <c r="P32" s="20">
        <v>60</v>
      </c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3"/>
      <c r="AC32" s="22"/>
      <c r="AD32" s="22"/>
      <c r="AE32" s="22"/>
      <c r="AF32" s="22"/>
    </row>
    <row r="33" spans="1:32" ht="18" customHeight="1" x14ac:dyDescent="0.25">
      <c r="A33" s="16">
        <v>27</v>
      </c>
      <c r="B33" s="16">
        <v>19351</v>
      </c>
      <c r="C33" s="86" t="s">
        <v>965</v>
      </c>
      <c r="D33" s="16" t="s">
        <v>21</v>
      </c>
      <c r="E33" s="85" t="s">
        <v>29</v>
      </c>
      <c r="F33" s="16" t="s">
        <v>23</v>
      </c>
      <c r="G33" s="16">
        <f t="shared" si="0"/>
        <v>60</v>
      </c>
      <c r="H33" s="19"/>
      <c r="I33" s="20"/>
      <c r="J33" s="20"/>
      <c r="K33" s="20"/>
      <c r="L33" s="20"/>
      <c r="M33" s="20"/>
      <c r="N33" s="20"/>
      <c r="O33" s="20">
        <v>60</v>
      </c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3"/>
      <c r="AC33" s="22"/>
      <c r="AD33" s="22"/>
      <c r="AE33" s="22"/>
      <c r="AF33" s="22"/>
    </row>
    <row r="34" spans="1:32" ht="18" customHeight="1" x14ac:dyDescent="0.25">
      <c r="A34" s="16">
        <v>27</v>
      </c>
      <c r="B34" s="16">
        <v>33840</v>
      </c>
      <c r="C34" s="86" t="s">
        <v>1285</v>
      </c>
      <c r="D34" s="16" t="s">
        <v>21</v>
      </c>
      <c r="E34" s="85" t="s">
        <v>29</v>
      </c>
      <c r="F34" s="16" t="s">
        <v>57</v>
      </c>
      <c r="G34" s="16">
        <f t="shared" si="0"/>
        <v>60</v>
      </c>
      <c r="H34" s="19"/>
      <c r="I34" s="20">
        <v>5</v>
      </c>
      <c r="J34" s="20"/>
      <c r="K34" s="20">
        <v>55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3"/>
      <c r="AC34" s="22"/>
      <c r="AD34" s="22"/>
      <c r="AE34" s="22"/>
      <c r="AF34" s="22"/>
    </row>
    <row r="35" spans="1:32" ht="18" customHeight="1" x14ac:dyDescent="0.25">
      <c r="A35" s="16">
        <v>31</v>
      </c>
      <c r="B35" s="16">
        <v>31192</v>
      </c>
      <c r="C35" s="86" t="s">
        <v>52</v>
      </c>
      <c r="D35" s="16" t="s">
        <v>21</v>
      </c>
      <c r="E35" s="85" t="s">
        <v>29</v>
      </c>
      <c r="F35" s="16" t="s">
        <v>38</v>
      </c>
      <c r="G35" s="16">
        <f t="shared" si="0"/>
        <v>58.5</v>
      </c>
      <c r="H35" s="19"/>
      <c r="I35" s="20"/>
      <c r="J35" s="20">
        <v>3.5</v>
      </c>
      <c r="K35" s="20"/>
      <c r="L35" s="20"/>
      <c r="M35" s="20"/>
      <c r="N35" s="20"/>
      <c r="O35" s="20"/>
      <c r="P35" s="20"/>
      <c r="Q35" s="20">
        <v>55</v>
      </c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3"/>
      <c r="AC35" s="22"/>
      <c r="AD35" s="22"/>
      <c r="AE35" s="22"/>
      <c r="AF35" s="22"/>
    </row>
    <row r="36" spans="1:32" ht="18" customHeight="1" x14ac:dyDescent="0.25">
      <c r="A36" s="16">
        <v>32</v>
      </c>
      <c r="B36" s="16">
        <v>37081</v>
      </c>
      <c r="C36" s="86" t="s">
        <v>53</v>
      </c>
      <c r="D36" s="16" t="s">
        <v>21</v>
      </c>
      <c r="E36" s="85" t="s">
        <v>54</v>
      </c>
      <c r="F36" s="16" t="s">
        <v>23</v>
      </c>
      <c r="G36" s="16">
        <f t="shared" si="0"/>
        <v>55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>
        <v>55</v>
      </c>
      <c r="V36" s="20"/>
      <c r="W36" s="20"/>
      <c r="X36" s="20"/>
      <c r="Y36" s="20"/>
      <c r="Z36" s="20"/>
      <c r="AA36" s="20"/>
      <c r="AB36" s="23"/>
      <c r="AC36" s="22"/>
      <c r="AD36" s="22"/>
      <c r="AE36" s="22"/>
      <c r="AF36" s="22"/>
    </row>
    <row r="37" spans="1:32" ht="18" customHeight="1" x14ac:dyDescent="0.25">
      <c r="A37" s="16">
        <v>33</v>
      </c>
      <c r="B37" s="16">
        <v>22164</v>
      </c>
      <c r="C37" s="86" t="s">
        <v>1079</v>
      </c>
      <c r="D37" s="16" t="s">
        <v>21</v>
      </c>
      <c r="E37" s="85" t="s">
        <v>29</v>
      </c>
      <c r="F37" s="16" t="s">
        <v>246</v>
      </c>
      <c r="G37" s="16">
        <f t="shared" ref="G37:G68" si="1">SUM(I37:AA37)</f>
        <v>54</v>
      </c>
      <c r="H37" s="19"/>
      <c r="I37" s="20">
        <v>9</v>
      </c>
      <c r="J37" s="20"/>
      <c r="K37" s="20"/>
      <c r="L37" s="20"/>
      <c r="M37" s="20"/>
      <c r="N37" s="20">
        <v>45</v>
      </c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3"/>
      <c r="AC37" s="22"/>
      <c r="AD37" s="22"/>
      <c r="AE37" s="22"/>
      <c r="AF37" s="22"/>
    </row>
    <row r="38" spans="1:32" ht="18" customHeight="1" x14ac:dyDescent="0.25">
      <c r="A38" s="16">
        <v>34</v>
      </c>
      <c r="B38" s="16">
        <v>44838</v>
      </c>
      <c r="C38" s="86" t="s">
        <v>968</v>
      </c>
      <c r="D38" s="16" t="s">
        <v>21</v>
      </c>
      <c r="E38" s="85" t="s">
        <v>29</v>
      </c>
      <c r="F38" s="16" t="s">
        <v>47</v>
      </c>
      <c r="G38" s="16">
        <f t="shared" si="1"/>
        <v>52</v>
      </c>
      <c r="H38" s="19"/>
      <c r="I38" s="20"/>
      <c r="J38" s="20"/>
      <c r="K38" s="20"/>
      <c r="L38" s="20"/>
      <c r="M38" s="20"/>
      <c r="N38" s="20">
        <v>22</v>
      </c>
      <c r="O38" s="20">
        <v>30</v>
      </c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3"/>
      <c r="AC38" s="22"/>
      <c r="AD38" s="22"/>
      <c r="AE38" s="22"/>
      <c r="AF38" s="22"/>
    </row>
    <row r="39" spans="1:32" ht="18" customHeight="1" x14ac:dyDescent="0.25">
      <c r="A39" s="16">
        <v>35</v>
      </c>
      <c r="B39" s="16">
        <v>64849</v>
      </c>
      <c r="C39" s="86" t="s">
        <v>56</v>
      </c>
      <c r="D39" s="16" t="s">
        <v>21</v>
      </c>
      <c r="E39" s="85" t="s">
        <v>29</v>
      </c>
      <c r="F39" s="16" t="s">
        <v>57</v>
      </c>
      <c r="G39" s="16">
        <f t="shared" si="1"/>
        <v>50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>
        <v>50</v>
      </c>
      <c r="S39" s="20"/>
      <c r="T39" s="20"/>
      <c r="U39" s="20"/>
      <c r="V39" s="20"/>
      <c r="W39" s="20"/>
      <c r="X39" s="20"/>
      <c r="Y39" s="20"/>
      <c r="Z39" s="20"/>
      <c r="AA39" s="20"/>
      <c r="AB39" s="23"/>
      <c r="AC39" s="22"/>
      <c r="AD39" s="22"/>
      <c r="AE39" s="22"/>
      <c r="AF39" s="22"/>
    </row>
    <row r="40" spans="1:32" ht="18" customHeight="1" x14ac:dyDescent="0.25">
      <c r="A40" s="16">
        <v>35</v>
      </c>
      <c r="B40" s="16">
        <v>22264</v>
      </c>
      <c r="C40" s="86" t="s">
        <v>58</v>
      </c>
      <c r="D40" s="16" t="s">
        <v>21</v>
      </c>
      <c r="E40" s="85" t="s">
        <v>59</v>
      </c>
      <c r="F40" s="16" t="s">
        <v>60</v>
      </c>
      <c r="G40" s="16">
        <f t="shared" si="1"/>
        <v>50</v>
      </c>
      <c r="H40" s="19"/>
      <c r="I40" s="20"/>
      <c r="J40" s="20"/>
      <c r="K40" s="20"/>
      <c r="L40" s="20"/>
      <c r="M40" s="20"/>
      <c r="N40" s="20"/>
      <c r="O40" s="20"/>
      <c r="P40" s="20"/>
      <c r="Q40" s="20">
        <v>50</v>
      </c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3"/>
      <c r="AC40" s="22"/>
      <c r="AD40" s="22"/>
      <c r="AE40" s="22"/>
      <c r="AF40" s="22"/>
    </row>
    <row r="41" spans="1:32" ht="18" customHeight="1" x14ac:dyDescent="0.25">
      <c r="A41" s="16">
        <v>35</v>
      </c>
      <c r="B41" s="16">
        <v>57964</v>
      </c>
      <c r="C41" s="86" t="s">
        <v>61</v>
      </c>
      <c r="D41" s="16" t="s">
        <v>21</v>
      </c>
      <c r="E41" s="85" t="s">
        <v>62</v>
      </c>
      <c r="F41" s="16" t="s">
        <v>23</v>
      </c>
      <c r="G41" s="16">
        <f t="shared" si="1"/>
        <v>50</v>
      </c>
      <c r="H41" s="19"/>
      <c r="I41" s="20"/>
      <c r="J41" s="20"/>
      <c r="K41" s="20"/>
      <c r="L41" s="20"/>
      <c r="M41" s="20"/>
      <c r="N41" s="20"/>
      <c r="O41" s="20"/>
      <c r="P41" s="20">
        <v>50</v>
      </c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3"/>
      <c r="AC41" s="22"/>
      <c r="AD41" s="22"/>
      <c r="AE41" s="22"/>
      <c r="AF41" s="22"/>
    </row>
    <row r="42" spans="1:32" ht="18" customHeight="1" x14ac:dyDescent="0.25">
      <c r="A42" s="16">
        <v>35</v>
      </c>
      <c r="B42" s="16">
        <v>43150</v>
      </c>
      <c r="C42" s="86" t="s">
        <v>63</v>
      </c>
      <c r="D42" s="16" t="s">
        <v>21</v>
      </c>
      <c r="E42" s="85" t="s">
        <v>35</v>
      </c>
      <c r="F42" s="16" t="s">
        <v>27</v>
      </c>
      <c r="G42" s="16">
        <f t="shared" si="1"/>
        <v>50</v>
      </c>
      <c r="H42" s="19"/>
      <c r="I42" s="20">
        <v>5</v>
      </c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>
        <v>20</v>
      </c>
      <c r="Y42" s="20">
        <v>25</v>
      </c>
      <c r="Z42" s="20"/>
      <c r="AA42" s="20"/>
      <c r="AB42" s="23"/>
      <c r="AC42" s="22"/>
      <c r="AD42" s="22"/>
      <c r="AE42" s="22"/>
      <c r="AF42" s="22"/>
    </row>
    <row r="43" spans="1:32" ht="18" customHeight="1" x14ac:dyDescent="0.25">
      <c r="A43" s="16">
        <v>39</v>
      </c>
      <c r="B43" s="16">
        <v>41330</v>
      </c>
      <c r="C43" s="86" t="s">
        <v>64</v>
      </c>
      <c r="D43" s="16" t="s">
        <v>21</v>
      </c>
      <c r="E43" s="85" t="s">
        <v>65</v>
      </c>
      <c r="F43" s="16" t="s">
        <v>23</v>
      </c>
      <c r="G43" s="16">
        <f t="shared" si="1"/>
        <v>45</v>
      </c>
      <c r="H43" s="19"/>
      <c r="I43" s="20"/>
      <c r="J43" s="20"/>
      <c r="K43" s="20"/>
      <c r="L43" s="20"/>
      <c r="M43" s="66"/>
      <c r="N43" s="20"/>
      <c r="O43" s="20"/>
      <c r="P43" s="20"/>
      <c r="Q43" s="20"/>
      <c r="R43" s="20"/>
      <c r="S43" s="20"/>
      <c r="T43" s="20"/>
      <c r="U43" s="20">
        <v>45</v>
      </c>
      <c r="V43" s="20"/>
      <c r="W43" s="20"/>
      <c r="X43" s="20"/>
      <c r="Y43" s="20"/>
      <c r="Z43" s="20"/>
      <c r="AA43" s="20"/>
      <c r="AB43" s="23"/>
      <c r="AC43" s="22"/>
      <c r="AD43" s="22"/>
      <c r="AE43" s="22"/>
      <c r="AF43" s="22"/>
    </row>
    <row r="44" spans="1:32" ht="18" customHeight="1" x14ac:dyDescent="0.25">
      <c r="A44" s="16">
        <v>39</v>
      </c>
      <c r="B44" s="16">
        <v>23778</v>
      </c>
      <c r="C44" s="86" t="s">
        <v>970</v>
      </c>
      <c r="D44" s="16" t="s">
        <v>21</v>
      </c>
      <c r="E44" s="85" t="s">
        <v>29</v>
      </c>
      <c r="F44" s="16" t="s">
        <v>609</v>
      </c>
      <c r="G44" s="16">
        <f t="shared" si="1"/>
        <v>45</v>
      </c>
      <c r="H44" s="19"/>
      <c r="I44" s="20"/>
      <c r="J44" s="20"/>
      <c r="K44" s="20"/>
      <c r="L44" s="20"/>
      <c r="M44" s="20"/>
      <c r="N44" s="20">
        <v>25</v>
      </c>
      <c r="O44" s="20">
        <v>20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3"/>
      <c r="AC44" s="22"/>
      <c r="AD44" s="22"/>
      <c r="AE44" s="22"/>
      <c r="AF44" s="22"/>
    </row>
    <row r="45" spans="1:32" ht="18" customHeight="1" x14ac:dyDescent="0.25">
      <c r="A45" s="16">
        <v>39</v>
      </c>
      <c r="B45" s="16">
        <v>53089</v>
      </c>
      <c r="C45" s="86" t="s">
        <v>1286</v>
      </c>
      <c r="D45" s="16" t="s">
        <v>21</v>
      </c>
      <c r="E45" s="85" t="s">
        <v>29</v>
      </c>
      <c r="F45" s="16" t="s">
        <v>57</v>
      </c>
      <c r="G45" s="16">
        <f t="shared" si="1"/>
        <v>45</v>
      </c>
      <c r="H45" s="19"/>
      <c r="I45" s="20"/>
      <c r="J45" s="20"/>
      <c r="K45" s="20">
        <v>45</v>
      </c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3"/>
      <c r="AC45" s="22"/>
      <c r="AD45" s="22"/>
      <c r="AE45" s="22"/>
      <c r="AF45" s="22"/>
    </row>
    <row r="46" spans="1:32" ht="18" customHeight="1" x14ac:dyDescent="0.25">
      <c r="A46" s="16">
        <v>42</v>
      </c>
      <c r="B46" s="16">
        <v>64385</v>
      </c>
      <c r="C46" s="86" t="s">
        <v>67</v>
      </c>
      <c r="D46" s="16" t="s">
        <v>21</v>
      </c>
      <c r="E46" s="85" t="s">
        <v>22</v>
      </c>
      <c r="F46" s="16" t="s">
        <v>23</v>
      </c>
      <c r="G46" s="16">
        <f t="shared" si="1"/>
        <v>42</v>
      </c>
      <c r="H46" s="19"/>
      <c r="I46" s="20">
        <v>2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>
        <v>40</v>
      </c>
      <c r="V46" s="20"/>
      <c r="W46" s="20"/>
      <c r="X46" s="20"/>
      <c r="Y46" s="20"/>
      <c r="Z46" s="20"/>
      <c r="AA46" s="20"/>
      <c r="AB46" s="23"/>
      <c r="AC46" s="22"/>
      <c r="AD46" s="22"/>
      <c r="AE46" s="22"/>
      <c r="AF46" s="22"/>
    </row>
    <row r="47" spans="1:32" ht="18" customHeight="1" x14ac:dyDescent="0.25">
      <c r="A47" s="16">
        <v>42</v>
      </c>
      <c r="B47" s="16">
        <v>50386</v>
      </c>
      <c r="C47" s="86" t="s">
        <v>969</v>
      </c>
      <c r="D47" s="16" t="s">
        <v>21</v>
      </c>
      <c r="E47" s="85" t="s">
        <v>29</v>
      </c>
      <c r="F47" s="16" t="s">
        <v>108</v>
      </c>
      <c r="G47" s="16">
        <f t="shared" si="1"/>
        <v>42</v>
      </c>
      <c r="H47" s="19"/>
      <c r="I47" s="20">
        <v>8</v>
      </c>
      <c r="J47" s="20"/>
      <c r="K47" s="20"/>
      <c r="L47" s="20"/>
      <c r="M47" s="20"/>
      <c r="N47" s="20">
        <v>9</v>
      </c>
      <c r="O47" s="20">
        <v>25</v>
      </c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3"/>
      <c r="AC47" s="22"/>
      <c r="AD47" s="22"/>
      <c r="AE47" s="22"/>
      <c r="AF47" s="22"/>
    </row>
    <row r="48" spans="1:32" ht="18" customHeight="1" x14ac:dyDescent="0.25">
      <c r="A48" s="16">
        <v>44</v>
      </c>
      <c r="B48" s="16">
        <v>66935</v>
      </c>
      <c r="C48" s="86" t="s">
        <v>974</v>
      </c>
      <c r="D48" s="16" t="s">
        <v>21</v>
      </c>
      <c r="E48" s="85" t="s">
        <v>975</v>
      </c>
      <c r="F48" s="16" t="s">
        <v>590</v>
      </c>
      <c r="G48" s="16">
        <f t="shared" si="1"/>
        <v>41</v>
      </c>
      <c r="H48" s="19"/>
      <c r="I48" s="20"/>
      <c r="J48" s="20"/>
      <c r="K48" s="20"/>
      <c r="L48" s="20"/>
      <c r="M48" s="20"/>
      <c r="N48" s="20">
        <v>36</v>
      </c>
      <c r="O48" s="20">
        <v>5</v>
      </c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3"/>
      <c r="AC48" s="22"/>
      <c r="AD48" s="22"/>
      <c r="AE48" s="22"/>
      <c r="AF48" s="22"/>
    </row>
    <row r="49" spans="1:32" ht="18" customHeight="1" x14ac:dyDescent="0.25">
      <c r="A49" s="16">
        <v>45</v>
      </c>
      <c r="B49" s="16">
        <v>28378</v>
      </c>
      <c r="C49" s="86" t="s">
        <v>68</v>
      </c>
      <c r="D49" s="16" t="s">
        <v>21</v>
      </c>
      <c r="E49" s="85" t="s">
        <v>29</v>
      </c>
      <c r="F49" s="16" t="s">
        <v>57</v>
      </c>
      <c r="G49" s="16">
        <f t="shared" si="1"/>
        <v>40</v>
      </c>
      <c r="H49" s="19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>
        <v>40</v>
      </c>
      <c r="U49" s="20"/>
      <c r="V49" s="20"/>
      <c r="W49" s="20"/>
      <c r="X49" s="20"/>
      <c r="Y49" s="20"/>
      <c r="Z49" s="20"/>
      <c r="AA49" s="20"/>
      <c r="AB49" s="23"/>
      <c r="AC49" s="22"/>
      <c r="AD49" s="22"/>
      <c r="AE49" s="22"/>
      <c r="AF49" s="22"/>
    </row>
    <row r="50" spans="1:32" ht="18" customHeight="1" x14ac:dyDescent="0.25">
      <c r="A50" s="16">
        <v>46</v>
      </c>
      <c r="B50" s="16">
        <v>28276</v>
      </c>
      <c r="C50" s="86" t="s">
        <v>69</v>
      </c>
      <c r="D50" s="16" t="s">
        <v>21</v>
      </c>
      <c r="E50" s="85" t="s">
        <v>70</v>
      </c>
      <c r="F50" s="16" t="s">
        <v>23</v>
      </c>
      <c r="G50" s="16">
        <f t="shared" si="1"/>
        <v>39</v>
      </c>
      <c r="H50" s="19"/>
      <c r="I50" s="20">
        <v>4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>
        <v>35</v>
      </c>
      <c r="V50" s="20"/>
      <c r="W50" s="20"/>
      <c r="X50" s="20"/>
      <c r="Y50" s="20"/>
      <c r="Z50" s="20"/>
      <c r="AA50" s="20"/>
      <c r="AB50" s="23"/>
      <c r="AC50" s="22"/>
      <c r="AD50" s="22"/>
      <c r="AE50" s="22"/>
      <c r="AF50" s="22"/>
    </row>
    <row r="51" spans="1:32" ht="18" customHeight="1" x14ac:dyDescent="0.25">
      <c r="A51" s="16">
        <v>47</v>
      </c>
      <c r="B51" s="16">
        <v>25152</v>
      </c>
      <c r="C51" s="86" t="s">
        <v>71</v>
      </c>
      <c r="D51" s="16" t="s">
        <v>21</v>
      </c>
      <c r="E51" s="85" t="s">
        <v>72</v>
      </c>
      <c r="F51" s="16" t="s">
        <v>57</v>
      </c>
      <c r="G51" s="16">
        <f t="shared" si="1"/>
        <v>35</v>
      </c>
      <c r="H51" s="51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>
        <v>35</v>
      </c>
      <c r="U51" s="20"/>
      <c r="V51" s="20"/>
      <c r="W51" s="20"/>
      <c r="X51" s="20"/>
      <c r="Y51" s="20"/>
      <c r="Z51" s="20"/>
      <c r="AA51" s="20"/>
      <c r="AB51" s="52"/>
      <c r="AC51" s="22"/>
      <c r="AD51" s="22"/>
      <c r="AE51" s="22"/>
      <c r="AF51" s="22"/>
    </row>
    <row r="52" spans="1:32" ht="18" customHeight="1" x14ac:dyDescent="0.25">
      <c r="A52" s="16">
        <v>48</v>
      </c>
      <c r="B52" s="16">
        <v>57960</v>
      </c>
      <c r="C52" s="86" t="s">
        <v>75</v>
      </c>
      <c r="D52" s="16" t="s">
        <v>21</v>
      </c>
      <c r="E52" s="85" t="s">
        <v>29</v>
      </c>
      <c r="F52" s="16" t="s">
        <v>76</v>
      </c>
      <c r="G52" s="16">
        <f t="shared" si="1"/>
        <v>34</v>
      </c>
      <c r="H52" s="51"/>
      <c r="I52" s="20">
        <v>10</v>
      </c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>
        <v>6</v>
      </c>
      <c r="W52" s="20">
        <v>8</v>
      </c>
      <c r="X52" s="20"/>
      <c r="Y52" s="20"/>
      <c r="Z52" s="20">
        <v>10</v>
      </c>
      <c r="AA52" s="20"/>
      <c r="AB52" s="52"/>
      <c r="AC52" s="22"/>
      <c r="AD52" s="22"/>
      <c r="AE52" s="22"/>
      <c r="AF52" s="22"/>
    </row>
    <row r="53" spans="1:32" ht="18" customHeight="1" x14ac:dyDescent="0.25">
      <c r="A53" s="16">
        <v>49</v>
      </c>
      <c r="B53" s="16">
        <v>45033</v>
      </c>
      <c r="C53" s="86" t="s">
        <v>972</v>
      </c>
      <c r="D53" s="16" t="s">
        <v>21</v>
      </c>
      <c r="E53" s="85" t="s">
        <v>973</v>
      </c>
      <c r="F53" s="16" t="s">
        <v>246</v>
      </c>
      <c r="G53" s="16">
        <f t="shared" si="1"/>
        <v>33</v>
      </c>
      <c r="H53" s="51"/>
      <c r="I53" s="20">
        <v>7</v>
      </c>
      <c r="J53" s="20"/>
      <c r="K53" s="20"/>
      <c r="L53" s="20"/>
      <c r="M53" s="20"/>
      <c r="N53" s="20">
        <v>18</v>
      </c>
      <c r="O53" s="20">
        <v>8</v>
      </c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52"/>
      <c r="AC53" s="22"/>
      <c r="AD53" s="22"/>
      <c r="AE53" s="22"/>
      <c r="AF53" s="22"/>
    </row>
    <row r="54" spans="1:32" ht="18" customHeight="1" x14ac:dyDescent="0.25">
      <c r="A54" s="16">
        <v>50</v>
      </c>
      <c r="B54" s="16">
        <v>29030</v>
      </c>
      <c r="C54" s="86" t="s">
        <v>79</v>
      </c>
      <c r="D54" s="16" t="s">
        <v>21</v>
      </c>
      <c r="E54" s="85" t="s">
        <v>29</v>
      </c>
      <c r="F54" s="16" t="s">
        <v>76</v>
      </c>
      <c r="G54" s="16">
        <f t="shared" si="1"/>
        <v>27</v>
      </c>
      <c r="H54" s="51"/>
      <c r="I54" s="20">
        <v>9</v>
      </c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>
        <v>9</v>
      </c>
      <c r="W54" s="20"/>
      <c r="X54" s="20"/>
      <c r="Y54" s="20"/>
      <c r="Z54" s="20">
        <v>9</v>
      </c>
      <c r="AA54" s="20"/>
      <c r="AB54" s="52"/>
      <c r="AC54" s="22"/>
      <c r="AD54" s="22"/>
      <c r="AE54" s="22"/>
      <c r="AF54" s="22"/>
    </row>
    <row r="55" spans="1:32" ht="18" customHeight="1" x14ac:dyDescent="0.25">
      <c r="A55" s="16">
        <v>51</v>
      </c>
      <c r="B55" s="16">
        <v>65308</v>
      </c>
      <c r="C55" s="86" t="s">
        <v>74</v>
      </c>
      <c r="D55" s="16" t="s">
        <v>21</v>
      </c>
      <c r="E55" s="85" t="s">
        <v>29</v>
      </c>
      <c r="F55" s="16" t="s">
        <v>57</v>
      </c>
      <c r="G55" s="16">
        <f t="shared" si="1"/>
        <v>25</v>
      </c>
      <c r="H55" s="51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>
        <v>25</v>
      </c>
      <c r="U55" s="20"/>
      <c r="V55" s="20"/>
      <c r="W55" s="20"/>
      <c r="X55" s="20"/>
      <c r="Y55" s="20"/>
      <c r="Z55" s="20"/>
      <c r="AA55" s="20"/>
      <c r="AB55" s="52"/>
      <c r="AC55" s="22"/>
      <c r="AD55" s="22"/>
      <c r="AE55" s="22"/>
      <c r="AF55" s="22"/>
    </row>
    <row r="56" spans="1:32" ht="18" customHeight="1" x14ac:dyDescent="0.25">
      <c r="A56" s="16">
        <v>52</v>
      </c>
      <c r="B56" s="16">
        <v>62897</v>
      </c>
      <c r="C56" s="86" t="s">
        <v>77</v>
      </c>
      <c r="D56" s="16" t="s">
        <v>21</v>
      </c>
      <c r="E56" s="85" t="s">
        <v>29</v>
      </c>
      <c r="F56" s="16" t="s">
        <v>23</v>
      </c>
      <c r="G56" s="16">
        <f t="shared" si="1"/>
        <v>21</v>
      </c>
      <c r="H56" s="51"/>
      <c r="I56" s="20">
        <v>1</v>
      </c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>
        <v>20</v>
      </c>
      <c r="V56" s="20"/>
      <c r="W56" s="20"/>
      <c r="X56" s="20"/>
      <c r="Y56" s="20"/>
      <c r="Z56" s="20"/>
      <c r="AA56" s="20"/>
      <c r="AB56" s="52"/>
      <c r="AC56" s="22"/>
      <c r="AD56" s="22"/>
      <c r="AE56" s="22"/>
      <c r="AF56" s="22"/>
    </row>
    <row r="57" spans="1:32" ht="18" customHeight="1" x14ac:dyDescent="0.25">
      <c r="A57" s="16">
        <v>53</v>
      </c>
      <c r="B57" s="16">
        <v>19566</v>
      </c>
      <c r="C57" s="86" t="s">
        <v>78</v>
      </c>
      <c r="D57" s="16" t="s">
        <v>21</v>
      </c>
      <c r="E57" s="85" t="s">
        <v>29</v>
      </c>
      <c r="F57" s="16" t="s">
        <v>57</v>
      </c>
      <c r="G57" s="16">
        <f t="shared" si="1"/>
        <v>20</v>
      </c>
      <c r="H57" s="51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>
        <v>20</v>
      </c>
      <c r="U57" s="20"/>
      <c r="V57" s="20"/>
      <c r="W57" s="20"/>
      <c r="X57" s="20"/>
      <c r="Y57" s="20"/>
      <c r="Z57" s="20"/>
      <c r="AA57" s="20"/>
      <c r="AB57" s="52"/>
      <c r="AC57" s="22"/>
      <c r="AD57" s="22"/>
      <c r="AE57" s="22"/>
      <c r="AF57" s="22"/>
    </row>
    <row r="58" spans="1:32" ht="18" customHeight="1" x14ac:dyDescent="0.25">
      <c r="A58" s="16">
        <v>54</v>
      </c>
      <c r="B58" s="16">
        <v>48938</v>
      </c>
      <c r="C58" s="86" t="s">
        <v>1082</v>
      </c>
      <c r="D58" s="16" t="s">
        <v>21</v>
      </c>
      <c r="E58" s="85" t="s">
        <v>29</v>
      </c>
      <c r="F58" s="16" t="s">
        <v>246</v>
      </c>
      <c r="G58" s="16">
        <f t="shared" si="1"/>
        <v>18</v>
      </c>
      <c r="H58" s="51"/>
      <c r="I58" s="20">
        <v>5</v>
      </c>
      <c r="J58" s="20"/>
      <c r="K58" s="20"/>
      <c r="L58" s="20"/>
      <c r="M58" s="20"/>
      <c r="N58" s="20">
        <v>13</v>
      </c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52"/>
      <c r="AC58" s="22"/>
      <c r="AD58" s="22"/>
      <c r="AE58" s="22"/>
      <c r="AF58" s="22"/>
    </row>
    <row r="59" spans="1:32" ht="18" customHeight="1" x14ac:dyDescent="0.25">
      <c r="A59" s="16">
        <v>55</v>
      </c>
      <c r="B59" s="16">
        <v>62971</v>
      </c>
      <c r="C59" s="86" t="s">
        <v>86</v>
      </c>
      <c r="D59" s="16" t="s">
        <v>21</v>
      </c>
      <c r="E59" s="85" t="s">
        <v>87</v>
      </c>
      <c r="F59" s="16" t="s">
        <v>76</v>
      </c>
      <c r="G59" s="16">
        <f t="shared" si="1"/>
        <v>17</v>
      </c>
      <c r="H59" s="51"/>
      <c r="I59" s="20">
        <v>7</v>
      </c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>
        <v>10</v>
      </c>
      <c r="W59" s="20"/>
      <c r="X59" s="20"/>
      <c r="Y59" s="20"/>
      <c r="Z59" s="20"/>
      <c r="AA59" s="20"/>
      <c r="AB59" s="52"/>
      <c r="AC59" s="22"/>
      <c r="AD59" s="22"/>
      <c r="AE59" s="22"/>
      <c r="AF59" s="22"/>
    </row>
    <row r="60" spans="1:32" ht="18" customHeight="1" x14ac:dyDescent="0.25">
      <c r="A60" s="16">
        <v>56</v>
      </c>
      <c r="B60" s="16">
        <v>59272</v>
      </c>
      <c r="C60" s="86" t="s">
        <v>80</v>
      </c>
      <c r="D60" s="16" t="s">
        <v>21</v>
      </c>
      <c r="E60" s="85" t="s">
        <v>29</v>
      </c>
      <c r="F60" s="16" t="s">
        <v>81</v>
      </c>
      <c r="G60" s="16">
        <f t="shared" si="1"/>
        <v>16</v>
      </c>
      <c r="H60" s="51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>
        <v>5</v>
      </c>
      <c r="W60" s="20">
        <v>4</v>
      </c>
      <c r="X60" s="20"/>
      <c r="Y60" s="20"/>
      <c r="Z60" s="20">
        <v>7</v>
      </c>
      <c r="AA60" s="20"/>
      <c r="AB60" s="52"/>
      <c r="AC60" s="22"/>
      <c r="AD60" s="22"/>
      <c r="AE60" s="22"/>
      <c r="AF60" s="22"/>
    </row>
    <row r="61" spans="1:32" ht="18" customHeight="1" x14ac:dyDescent="0.25">
      <c r="A61" s="16">
        <v>57</v>
      </c>
      <c r="B61" s="16">
        <v>60892</v>
      </c>
      <c r="C61" s="86" t="s">
        <v>1080</v>
      </c>
      <c r="D61" s="16" t="s">
        <v>21</v>
      </c>
      <c r="E61" s="85" t="s">
        <v>29</v>
      </c>
      <c r="F61" s="16" t="s">
        <v>47</v>
      </c>
      <c r="G61" s="16">
        <f t="shared" si="1"/>
        <v>15</v>
      </c>
      <c r="H61" s="51"/>
      <c r="I61" s="20"/>
      <c r="J61" s="20"/>
      <c r="K61" s="20"/>
      <c r="L61" s="20"/>
      <c r="M61" s="20"/>
      <c r="N61" s="16">
        <v>15</v>
      </c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52"/>
      <c r="AC61" s="22"/>
      <c r="AD61" s="22"/>
      <c r="AE61" s="22"/>
      <c r="AF61" s="22"/>
    </row>
    <row r="62" spans="1:32" ht="18" customHeight="1" x14ac:dyDescent="0.25">
      <c r="A62" s="16">
        <v>58</v>
      </c>
      <c r="B62" s="16">
        <v>63596</v>
      </c>
      <c r="C62" s="86" t="s">
        <v>83</v>
      </c>
      <c r="D62" s="16" t="s">
        <v>21</v>
      </c>
      <c r="E62" s="85" t="s">
        <v>84</v>
      </c>
      <c r="F62" s="16" t="s">
        <v>85</v>
      </c>
      <c r="G62" s="16">
        <f t="shared" si="1"/>
        <v>14</v>
      </c>
      <c r="H62" s="51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>
        <v>8</v>
      </c>
      <c r="W62" s="20">
        <v>6</v>
      </c>
      <c r="X62" s="20"/>
      <c r="Y62" s="20"/>
      <c r="Z62" s="20"/>
      <c r="AA62" s="20"/>
      <c r="AB62" s="52"/>
      <c r="AC62" s="22"/>
      <c r="AD62" s="22"/>
      <c r="AE62" s="22"/>
      <c r="AF62" s="22"/>
    </row>
    <row r="63" spans="1:32" ht="18" customHeight="1" x14ac:dyDescent="0.25">
      <c r="A63" s="16">
        <v>58</v>
      </c>
      <c r="B63" s="16">
        <v>59678</v>
      </c>
      <c r="C63" s="86" t="s">
        <v>1081</v>
      </c>
      <c r="D63" s="16" t="s">
        <v>21</v>
      </c>
      <c r="E63" s="85" t="s">
        <v>29</v>
      </c>
      <c r="F63" s="16" t="s">
        <v>407</v>
      </c>
      <c r="G63" s="16">
        <f t="shared" si="1"/>
        <v>14</v>
      </c>
      <c r="H63" s="51"/>
      <c r="I63" s="20"/>
      <c r="J63" s="20"/>
      <c r="K63" s="20"/>
      <c r="L63" s="20"/>
      <c r="M63" s="20"/>
      <c r="N63" s="20">
        <v>14</v>
      </c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52"/>
      <c r="AC63" s="22"/>
      <c r="AD63" s="22"/>
      <c r="AE63" s="22"/>
      <c r="AF63" s="22"/>
    </row>
    <row r="64" spans="1:32" ht="18" customHeight="1" x14ac:dyDescent="0.25">
      <c r="A64" s="16">
        <v>60</v>
      </c>
      <c r="B64" s="16">
        <v>60659</v>
      </c>
      <c r="C64" s="86" t="s">
        <v>1083</v>
      </c>
      <c r="D64" s="16" t="s">
        <v>21</v>
      </c>
      <c r="E64" s="85" t="s">
        <v>787</v>
      </c>
      <c r="F64" s="16" t="s">
        <v>590</v>
      </c>
      <c r="G64" s="16">
        <f t="shared" si="1"/>
        <v>12</v>
      </c>
      <c r="H64" s="51"/>
      <c r="I64" s="20"/>
      <c r="J64" s="20"/>
      <c r="K64" s="20"/>
      <c r="L64" s="20"/>
      <c r="M64" s="20"/>
      <c r="N64" s="20">
        <v>12</v>
      </c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52"/>
      <c r="AC64" s="22"/>
      <c r="AD64" s="22"/>
      <c r="AE64" s="22"/>
      <c r="AF64" s="22"/>
    </row>
    <row r="65" spans="1:32" ht="18" customHeight="1" x14ac:dyDescent="0.25">
      <c r="A65" s="16">
        <v>61</v>
      </c>
      <c r="B65" s="16">
        <v>66945</v>
      </c>
      <c r="C65" s="86" t="s">
        <v>1084</v>
      </c>
      <c r="D65" s="16" t="s">
        <v>21</v>
      </c>
      <c r="E65" s="85" t="s">
        <v>967</v>
      </c>
      <c r="F65" s="16" t="s">
        <v>590</v>
      </c>
      <c r="G65" s="16">
        <f t="shared" si="1"/>
        <v>11</v>
      </c>
      <c r="H65" s="51"/>
      <c r="I65" s="20"/>
      <c r="J65" s="20"/>
      <c r="K65" s="20"/>
      <c r="L65" s="20"/>
      <c r="M65" s="20"/>
      <c r="N65" s="20">
        <v>11</v>
      </c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52"/>
      <c r="AC65" s="22"/>
      <c r="AD65" s="22"/>
      <c r="AE65" s="22"/>
      <c r="AF65" s="22"/>
    </row>
    <row r="66" spans="1:32" ht="18" customHeight="1" x14ac:dyDescent="0.25">
      <c r="A66" s="16">
        <v>61</v>
      </c>
      <c r="B66" s="16">
        <v>58405</v>
      </c>
      <c r="C66" s="86" t="s">
        <v>91</v>
      </c>
      <c r="D66" s="16" t="s">
        <v>21</v>
      </c>
      <c r="E66" s="85" t="s">
        <v>87</v>
      </c>
      <c r="F66" s="16" t="s">
        <v>76</v>
      </c>
      <c r="G66" s="16">
        <f t="shared" si="1"/>
        <v>11</v>
      </c>
      <c r="H66" s="51"/>
      <c r="I66" s="20">
        <v>6</v>
      </c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>
        <v>5</v>
      </c>
      <c r="X66" s="20"/>
      <c r="Y66" s="20"/>
      <c r="Z66" s="20"/>
      <c r="AA66" s="20"/>
      <c r="AB66" s="52"/>
      <c r="AC66" s="22"/>
      <c r="AD66" s="22"/>
      <c r="AE66" s="22"/>
      <c r="AF66" s="22"/>
    </row>
    <row r="67" spans="1:32" ht="18" customHeight="1" x14ac:dyDescent="0.25">
      <c r="A67" s="16">
        <v>63</v>
      </c>
      <c r="B67" s="16">
        <v>62716</v>
      </c>
      <c r="C67" s="86" t="s">
        <v>88</v>
      </c>
      <c r="D67" s="16" t="s">
        <v>21</v>
      </c>
      <c r="E67" s="85" t="s">
        <v>29</v>
      </c>
      <c r="F67" s="16" t="s">
        <v>81</v>
      </c>
      <c r="G67" s="16">
        <f t="shared" si="1"/>
        <v>10</v>
      </c>
      <c r="H67" s="51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>
        <v>10</v>
      </c>
      <c r="X67" s="20"/>
      <c r="Y67" s="20"/>
      <c r="Z67" s="20"/>
      <c r="AA67" s="20"/>
      <c r="AB67" s="52"/>
      <c r="AC67" s="22"/>
      <c r="AD67" s="22"/>
      <c r="AE67" s="22"/>
      <c r="AF67" s="22"/>
    </row>
    <row r="68" spans="1:32" ht="18" customHeight="1" x14ac:dyDescent="0.25">
      <c r="A68" s="16">
        <v>63</v>
      </c>
      <c r="B68" s="16">
        <v>28833</v>
      </c>
      <c r="C68" s="86" t="s">
        <v>971</v>
      </c>
      <c r="D68" s="16" t="s">
        <v>21</v>
      </c>
      <c r="E68" s="85" t="s">
        <v>29</v>
      </c>
      <c r="F68" s="16" t="s">
        <v>23</v>
      </c>
      <c r="G68" s="16">
        <f t="shared" si="1"/>
        <v>10</v>
      </c>
      <c r="H68" s="51"/>
      <c r="I68" s="20"/>
      <c r="J68" s="20"/>
      <c r="K68" s="20"/>
      <c r="L68" s="20"/>
      <c r="M68" s="20"/>
      <c r="N68" s="20"/>
      <c r="O68" s="20">
        <v>10</v>
      </c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52"/>
      <c r="AC68" s="22"/>
      <c r="AD68" s="22"/>
      <c r="AE68" s="22"/>
      <c r="AF68" s="22"/>
    </row>
    <row r="69" spans="1:32" ht="18" customHeight="1" x14ac:dyDescent="0.25">
      <c r="A69" s="16">
        <v>63</v>
      </c>
      <c r="B69" s="16">
        <v>66517</v>
      </c>
      <c r="C69" s="86" t="s">
        <v>1085</v>
      </c>
      <c r="D69" s="16" t="s">
        <v>21</v>
      </c>
      <c r="E69" s="85" t="s">
        <v>1086</v>
      </c>
      <c r="F69" s="16" t="s">
        <v>23</v>
      </c>
      <c r="G69" s="16">
        <f t="shared" ref="G69:G100" si="2">SUM(I69:AA69)</f>
        <v>10</v>
      </c>
      <c r="H69" s="51"/>
      <c r="I69" s="20"/>
      <c r="J69" s="20"/>
      <c r="K69" s="20"/>
      <c r="L69" s="20"/>
      <c r="M69" s="20"/>
      <c r="N69" s="20">
        <v>10</v>
      </c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52"/>
      <c r="AC69" s="22"/>
      <c r="AD69" s="22"/>
      <c r="AE69" s="22"/>
      <c r="AF69" s="22"/>
    </row>
    <row r="70" spans="1:32" ht="18" customHeight="1" x14ac:dyDescent="0.25">
      <c r="A70" s="16">
        <v>63</v>
      </c>
      <c r="B70" s="16">
        <v>53434</v>
      </c>
      <c r="C70" s="86" t="s">
        <v>1202</v>
      </c>
      <c r="D70" s="16" t="s">
        <v>21</v>
      </c>
      <c r="E70" s="85" t="s">
        <v>29</v>
      </c>
      <c r="F70" s="16" t="s">
        <v>196</v>
      </c>
      <c r="G70" s="16">
        <f t="shared" si="2"/>
        <v>10</v>
      </c>
      <c r="H70" s="51"/>
      <c r="I70" s="20">
        <v>10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52"/>
      <c r="AC70" s="22"/>
      <c r="AD70" s="22"/>
      <c r="AE70" s="22"/>
      <c r="AF70" s="22"/>
    </row>
    <row r="71" spans="1:32" ht="18" customHeight="1" x14ac:dyDescent="0.25">
      <c r="A71" s="16">
        <v>63</v>
      </c>
      <c r="B71" s="16">
        <v>64357</v>
      </c>
      <c r="C71" s="86" t="s">
        <v>1333</v>
      </c>
      <c r="D71" s="16" t="s">
        <v>21</v>
      </c>
      <c r="E71" s="85" t="s">
        <v>1334</v>
      </c>
      <c r="F71" s="16" t="s">
        <v>178</v>
      </c>
      <c r="G71" s="16">
        <f t="shared" si="2"/>
        <v>10</v>
      </c>
      <c r="H71" s="51"/>
      <c r="I71" s="20">
        <v>10</v>
      </c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52"/>
      <c r="AC71" s="22"/>
      <c r="AD71" s="22"/>
      <c r="AE71" s="22"/>
      <c r="AF71" s="22"/>
    </row>
    <row r="72" spans="1:32" ht="18" customHeight="1" x14ac:dyDescent="0.25">
      <c r="A72" s="16">
        <v>63</v>
      </c>
      <c r="B72" s="16">
        <v>59934</v>
      </c>
      <c r="C72" s="86" t="s">
        <v>1494</v>
      </c>
      <c r="D72" s="16" t="s">
        <v>21</v>
      </c>
      <c r="E72" s="85" t="s">
        <v>29</v>
      </c>
      <c r="F72" s="16" t="s">
        <v>126</v>
      </c>
      <c r="G72" s="16">
        <f t="shared" si="2"/>
        <v>10</v>
      </c>
      <c r="H72" s="51"/>
      <c r="I72" s="20">
        <v>10</v>
      </c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52"/>
      <c r="AC72" s="22"/>
      <c r="AD72" s="22"/>
      <c r="AE72" s="22"/>
      <c r="AF72" s="22"/>
    </row>
    <row r="73" spans="1:32" ht="18" customHeight="1" x14ac:dyDescent="0.25">
      <c r="A73" s="16">
        <v>63</v>
      </c>
      <c r="B73" s="16">
        <v>51072</v>
      </c>
      <c r="C73" s="86" t="s">
        <v>1586</v>
      </c>
      <c r="D73" s="16" t="s">
        <v>21</v>
      </c>
      <c r="E73" s="85" t="s">
        <v>452</v>
      </c>
      <c r="F73" s="16" t="s">
        <v>453</v>
      </c>
      <c r="G73" s="16">
        <f t="shared" si="2"/>
        <v>10</v>
      </c>
      <c r="H73" s="51"/>
      <c r="I73" s="20">
        <v>10</v>
      </c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52"/>
      <c r="AC73" s="22"/>
      <c r="AD73" s="22"/>
      <c r="AE73" s="22"/>
      <c r="AF73" s="22"/>
    </row>
    <row r="74" spans="1:32" ht="18" customHeight="1" x14ac:dyDescent="0.25">
      <c r="A74" s="16">
        <v>63</v>
      </c>
      <c r="B74" s="16">
        <v>56551</v>
      </c>
      <c r="C74" s="86" t="s">
        <v>1635</v>
      </c>
      <c r="D74" s="16" t="s">
        <v>21</v>
      </c>
      <c r="E74" s="85" t="s">
        <v>29</v>
      </c>
      <c r="F74" s="16" t="s">
        <v>47</v>
      </c>
      <c r="G74" s="16">
        <f t="shared" si="2"/>
        <v>10</v>
      </c>
      <c r="H74" s="51"/>
      <c r="I74" s="20">
        <v>10</v>
      </c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52"/>
      <c r="AC74" s="22"/>
      <c r="AD74" s="22"/>
      <c r="AE74" s="22"/>
      <c r="AF74" s="22"/>
    </row>
    <row r="75" spans="1:32" ht="18" customHeight="1" x14ac:dyDescent="0.25">
      <c r="A75" s="16">
        <v>63</v>
      </c>
      <c r="B75" s="16">
        <v>22899</v>
      </c>
      <c r="C75" s="86" t="s">
        <v>1755</v>
      </c>
      <c r="D75" s="16" t="s">
        <v>21</v>
      </c>
      <c r="E75" s="85" t="s">
        <v>29</v>
      </c>
      <c r="F75" s="16" t="s">
        <v>108</v>
      </c>
      <c r="G75" s="16">
        <f t="shared" si="2"/>
        <v>10</v>
      </c>
      <c r="H75" s="51"/>
      <c r="I75" s="20">
        <v>10</v>
      </c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52"/>
      <c r="AC75" s="22"/>
      <c r="AD75" s="22"/>
      <c r="AE75" s="22"/>
      <c r="AF75" s="22"/>
    </row>
    <row r="76" spans="1:32" ht="18" customHeight="1" x14ac:dyDescent="0.25">
      <c r="A76" s="16">
        <v>72</v>
      </c>
      <c r="B76" s="16">
        <v>46544</v>
      </c>
      <c r="C76" s="86" t="s">
        <v>89</v>
      </c>
      <c r="D76" s="16" t="s">
        <v>21</v>
      </c>
      <c r="E76" s="85" t="s">
        <v>29</v>
      </c>
      <c r="F76" s="16" t="s">
        <v>85</v>
      </c>
      <c r="G76" s="16">
        <f t="shared" si="2"/>
        <v>9</v>
      </c>
      <c r="H76" s="51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>
        <v>9</v>
      </c>
      <c r="X76" s="20"/>
      <c r="Y76" s="20"/>
      <c r="Z76" s="20"/>
      <c r="AA76" s="20"/>
      <c r="AB76" s="52"/>
      <c r="AC76" s="22"/>
      <c r="AD76" s="22"/>
      <c r="AE76" s="22"/>
      <c r="AF76" s="22"/>
    </row>
    <row r="77" spans="1:32" ht="18" customHeight="1" x14ac:dyDescent="0.25">
      <c r="A77" s="16">
        <v>72</v>
      </c>
      <c r="B77" s="16">
        <v>59676</v>
      </c>
      <c r="C77" s="86" t="s">
        <v>1203</v>
      </c>
      <c r="D77" s="16" t="s">
        <v>21</v>
      </c>
      <c r="E77" s="85" t="s">
        <v>1204</v>
      </c>
      <c r="F77" s="16" t="s">
        <v>196</v>
      </c>
      <c r="G77" s="16">
        <f t="shared" si="2"/>
        <v>9</v>
      </c>
      <c r="H77" s="51"/>
      <c r="I77" s="20">
        <v>9</v>
      </c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52"/>
      <c r="AC77" s="22"/>
      <c r="AD77" s="22"/>
      <c r="AE77" s="22"/>
      <c r="AF77" s="22"/>
    </row>
    <row r="78" spans="1:32" ht="18" customHeight="1" x14ac:dyDescent="0.25">
      <c r="A78" s="16">
        <v>72</v>
      </c>
      <c r="B78" s="16">
        <v>42571</v>
      </c>
      <c r="C78" s="86" t="s">
        <v>1415</v>
      </c>
      <c r="D78" s="16" t="s">
        <v>21</v>
      </c>
      <c r="E78" s="85" t="s">
        <v>29</v>
      </c>
      <c r="F78" s="16" t="s">
        <v>33</v>
      </c>
      <c r="G78" s="16">
        <f t="shared" si="2"/>
        <v>9</v>
      </c>
      <c r="H78" s="51"/>
      <c r="I78" s="20">
        <v>9</v>
      </c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52"/>
      <c r="AC78" s="22"/>
      <c r="AD78" s="22"/>
      <c r="AE78" s="22"/>
      <c r="AF78" s="22"/>
    </row>
    <row r="79" spans="1:32" ht="18" customHeight="1" x14ac:dyDescent="0.25">
      <c r="A79" s="16">
        <v>72</v>
      </c>
      <c r="B79" s="16">
        <v>63028</v>
      </c>
      <c r="C79" s="86" t="s">
        <v>1495</v>
      </c>
      <c r="D79" s="16" t="s">
        <v>21</v>
      </c>
      <c r="E79" s="85" t="s">
        <v>29</v>
      </c>
      <c r="F79" s="16" t="s">
        <v>126</v>
      </c>
      <c r="G79" s="16">
        <f t="shared" si="2"/>
        <v>9</v>
      </c>
      <c r="H79" s="51"/>
      <c r="I79" s="20">
        <v>9</v>
      </c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52"/>
      <c r="AC79" s="22"/>
      <c r="AD79" s="22"/>
      <c r="AE79" s="22"/>
      <c r="AF79" s="22"/>
    </row>
    <row r="80" spans="1:32" ht="18" customHeight="1" x14ac:dyDescent="0.25">
      <c r="A80" s="16">
        <v>72</v>
      </c>
      <c r="B80" s="16">
        <v>27601</v>
      </c>
      <c r="C80" s="86" t="s">
        <v>1587</v>
      </c>
      <c r="D80" s="16" t="s">
        <v>21</v>
      </c>
      <c r="E80" s="85" t="s">
        <v>709</v>
      </c>
      <c r="F80" s="16" t="s">
        <v>453</v>
      </c>
      <c r="G80" s="16">
        <f t="shared" si="2"/>
        <v>9</v>
      </c>
      <c r="H80" s="51"/>
      <c r="I80" s="20">
        <v>9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52"/>
      <c r="AC80" s="22"/>
      <c r="AD80" s="22"/>
      <c r="AE80" s="22"/>
      <c r="AF80" s="22"/>
    </row>
    <row r="81" spans="1:32" ht="18" customHeight="1" x14ac:dyDescent="0.25">
      <c r="A81" s="16">
        <v>72</v>
      </c>
      <c r="B81" s="16">
        <v>29319</v>
      </c>
      <c r="C81" s="86" t="s">
        <v>1636</v>
      </c>
      <c r="D81" s="16" t="s">
        <v>21</v>
      </c>
      <c r="E81" s="85" t="s">
        <v>29</v>
      </c>
      <c r="F81" s="16" t="s">
        <v>47</v>
      </c>
      <c r="G81" s="16">
        <f t="shared" si="2"/>
        <v>9</v>
      </c>
      <c r="H81" s="51"/>
      <c r="I81" s="20">
        <v>9</v>
      </c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52"/>
      <c r="AC81" s="22"/>
      <c r="AD81" s="22"/>
      <c r="AE81" s="22"/>
      <c r="AF81" s="22"/>
    </row>
    <row r="82" spans="1:32" ht="18" customHeight="1" x14ac:dyDescent="0.25">
      <c r="A82" s="16">
        <v>72</v>
      </c>
      <c r="B82" s="16">
        <v>60712</v>
      </c>
      <c r="C82" s="86" t="s">
        <v>1835</v>
      </c>
      <c r="D82" s="16" t="s">
        <v>21</v>
      </c>
      <c r="E82" s="85" t="s">
        <v>1836</v>
      </c>
      <c r="F82" s="16" t="s">
        <v>299</v>
      </c>
      <c r="G82" s="16">
        <f t="shared" si="2"/>
        <v>9</v>
      </c>
      <c r="H82" s="51"/>
      <c r="I82" s="20">
        <v>9</v>
      </c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52"/>
      <c r="AC82" s="22"/>
      <c r="AD82" s="22"/>
      <c r="AE82" s="22"/>
      <c r="AF82" s="22"/>
    </row>
    <row r="83" spans="1:32" ht="18" customHeight="1" x14ac:dyDescent="0.25">
      <c r="A83" s="16">
        <v>79</v>
      </c>
      <c r="B83" s="16">
        <v>44099</v>
      </c>
      <c r="C83" s="86" t="s">
        <v>1416</v>
      </c>
      <c r="D83" s="16" t="s">
        <v>21</v>
      </c>
      <c r="E83" s="85" t="s">
        <v>29</v>
      </c>
      <c r="F83" s="16" t="s">
        <v>33</v>
      </c>
      <c r="G83" s="16">
        <f t="shared" si="2"/>
        <v>8</v>
      </c>
      <c r="H83" s="51"/>
      <c r="I83" s="20">
        <v>8</v>
      </c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52"/>
      <c r="AC83" s="22"/>
      <c r="AD83" s="22"/>
      <c r="AE83" s="22"/>
      <c r="AF83" s="22"/>
    </row>
    <row r="84" spans="1:32" ht="18" customHeight="1" x14ac:dyDescent="0.25">
      <c r="A84" s="16">
        <v>79</v>
      </c>
      <c r="B84" s="16">
        <v>58900</v>
      </c>
      <c r="C84" s="86" t="s">
        <v>1496</v>
      </c>
      <c r="D84" s="16" t="s">
        <v>21</v>
      </c>
      <c r="E84" s="85" t="s">
        <v>29</v>
      </c>
      <c r="F84" s="16" t="s">
        <v>126</v>
      </c>
      <c r="G84" s="16">
        <f t="shared" si="2"/>
        <v>8</v>
      </c>
      <c r="H84" s="51"/>
      <c r="I84" s="20">
        <v>8</v>
      </c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52"/>
      <c r="AC84" s="22"/>
      <c r="AD84" s="22"/>
      <c r="AE84" s="22"/>
      <c r="AF84" s="22"/>
    </row>
    <row r="85" spans="1:32" ht="18" customHeight="1" x14ac:dyDescent="0.25">
      <c r="A85" s="16">
        <v>79</v>
      </c>
      <c r="B85" s="16">
        <v>53412</v>
      </c>
      <c r="C85" s="86" t="s">
        <v>1588</v>
      </c>
      <c r="D85" s="16" t="s">
        <v>21</v>
      </c>
      <c r="E85" s="85" t="s">
        <v>709</v>
      </c>
      <c r="F85" s="16" t="s">
        <v>453</v>
      </c>
      <c r="G85" s="16">
        <f t="shared" si="2"/>
        <v>8</v>
      </c>
      <c r="H85" s="51"/>
      <c r="I85" s="20">
        <v>8</v>
      </c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52"/>
      <c r="AC85" s="22"/>
      <c r="AD85" s="22"/>
      <c r="AE85" s="22"/>
      <c r="AF85" s="22"/>
    </row>
    <row r="86" spans="1:32" ht="18" customHeight="1" x14ac:dyDescent="0.25">
      <c r="A86" s="16">
        <v>79</v>
      </c>
      <c r="B86" s="16">
        <v>16466</v>
      </c>
      <c r="C86" s="86" t="s">
        <v>1629</v>
      </c>
      <c r="D86" s="16" t="s">
        <v>21</v>
      </c>
      <c r="E86" s="85" t="s">
        <v>29</v>
      </c>
      <c r="F86" s="16" t="s">
        <v>246</v>
      </c>
      <c r="G86" s="16">
        <f t="shared" si="2"/>
        <v>8</v>
      </c>
      <c r="H86" s="51"/>
      <c r="I86" s="20">
        <v>8</v>
      </c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52"/>
      <c r="AC86" s="22"/>
      <c r="AD86" s="22"/>
      <c r="AE86" s="22"/>
      <c r="AF86" s="22"/>
    </row>
    <row r="87" spans="1:32" ht="18" customHeight="1" x14ac:dyDescent="0.25">
      <c r="A87" s="16">
        <v>79</v>
      </c>
      <c r="B87" s="16">
        <v>63979</v>
      </c>
      <c r="C87" s="86" t="s">
        <v>1637</v>
      </c>
      <c r="D87" s="16" t="s">
        <v>21</v>
      </c>
      <c r="E87" s="85" t="s">
        <v>29</v>
      </c>
      <c r="F87" s="16" t="s">
        <v>47</v>
      </c>
      <c r="G87" s="16">
        <f t="shared" si="2"/>
        <v>8</v>
      </c>
      <c r="H87" s="51"/>
      <c r="I87" s="20">
        <v>8</v>
      </c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52"/>
      <c r="AC87" s="22"/>
      <c r="AD87" s="22"/>
      <c r="AE87" s="22"/>
      <c r="AF87" s="22"/>
    </row>
    <row r="88" spans="1:32" ht="18" customHeight="1" x14ac:dyDescent="0.25">
      <c r="A88" s="16">
        <v>79</v>
      </c>
      <c r="B88" s="16">
        <v>63346</v>
      </c>
      <c r="C88" s="86" t="s">
        <v>1837</v>
      </c>
      <c r="D88" s="16" t="s">
        <v>21</v>
      </c>
      <c r="E88" s="85" t="s">
        <v>1838</v>
      </c>
      <c r="F88" s="16" t="s">
        <v>299</v>
      </c>
      <c r="G88" s="16">
        <f t="shared" si="2"/>
        <v>8</v>
      </c>
      <c r="H88" s="51"/>
      <c r="I88" s="20">
        <v>8</v>
      </c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52"/>
      <c r="AC88" s="22"/>
      <c r="AD88" s="22"/>
      <c r="AE88" s="22"/>
      <c r="AF88" s="22"/>
    </row>
    <row r="89" spans="1:32" ht="18" customHeight="1" x14ac:dyDescent="0.25">
      <c r="A89" s="16">
        <v>79</v>
      </c>
      <c r="B89" s="16">
        <v>63073</v>
      </c>
      <c r="C89" s="86" t="s">
        <v>90</v>
      </c>
      <c r="D89" s="16" t="s">
        <v>21</v>
      </c>
      <c r="E89" s="85" t="s">
        <v>29</v>
      </c>
      <c r="F89" s="16" t="s">
        <v>81</v>
      </c>
      <c r="G89" s="16">
        <f t="shared" si="2"/>
        <v>8</v>
      </c>
      <c r="H89" s="51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>
        <v>8</v>
      </c>
      <c r="AA89" s="20"/>
      <c r="AB89" s="52"/>
      <c r="AC89" s="22"/>
      <c r="AD89" s="22"/>
      <c r="AE89" s="22"/>
      <c r="AF89" s="22"/>
    </row>
    <row r="90" spans="1:32" ht="18" customHeight="1" x14ac:dyDescent="0.25">
      <c r="A90" s="16">
        <v>86</v>
      </c>
      <c r="B90" s="16">
        <v>18303</v>
      </c>
      <c r="C90" s="86" t="s">
        <v>1417</v>
      </c>
      <c r="D90" s="16" t="s">
        <v>21</v>
      </c>
      <c r="E90" s="85" t="s">
        <v>29</v>
      </c>
      <c r="F90" s="16" t="s">
        <v>33</v>
      </c>
      <c r="G90" s="16">
        <f t="shared" si="2"/>
        <v>7</v>
      </c>
      <c r="H90" s="51"/>
      <c r="I90" s="20">
        <v>7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52"/>
      <c r="AC90" s="22"/>
      <c r="AD90" s="22"/>
      <c r="AE90" s="22"/>
      <c r="AF90" s="22"/>
    </row>
    <row r="91" spans="1:32" ht="18" customHeight="1" x14ac:dyDescent="0.25">
      <c r="A91" s="16">
        <v>86</v>
      </c>
      <c r="B91" s="16">
        <v>57262</v>
      </c>
      <c r="C91" s="86" t="s">
        <v>1497</v>
      </c>
      <c r="D91" s="16" t="s">
        <v>21</v>
      </c>
      <c r="E91" s="85" t="s">
        <v>29</v>
      </c>
      <c r="F91" s="16" t="s">
        <v>126</v>
      </c>
      <c r="G91" s="16">
        <f t="shared" si="2"/>
        <v>7</v>
      </c>
      <c r="H91" s="51"/>
      <c r="I91" s="20">
        <v>7</v>
      </c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52"/>
      <c r="AC91" s="22"/>
      <c r="AD91" s="22"/>
      <c r="AE91" s="22"/>
      <c r="AF91" s="22"/>
    </row>
    <row r="92" spans="1:32" ht="18" customHeight="1" x14ac:dyDescent="0.25">
      <c r="A92" s="16">
        <v>86</v>
      </c>
      <c r="B92" s="16">
        <v>56773</v>
      </c>
      <c r="C92" s="86" t="s">
        <v>1589</v>
      </c>
      <c r="D92" s="16" t="s">
        <v>21</v>
      </c>
      <c r="E92" s="85" t="s">
        <v>29</v>
      </c>
      <c r="F92" s="16" t="s">
        <v>453</v>
      </c>
      <c r="G92" s="16">
        <f t="shared" si="2"/>
        <v>7</v>
      </c>
      <c r="H92" s="51"/>
      <c r="I92" s="20">
        <v>7</v>
      </c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52"/>
      <c r="AC92" s="22"/>
      <c r="AD92" s="22"/>
      <c r="AE92" s="22"/>
      <c r="AF92" s="22"/>
    </row>
    <row r="93" spans="1:32" ht="18" customHeight="1" x14ac:dyDescent="0.25">
      <c r="A93" s="16">
        <v>86</v>
      </c>
      <c r="B93" s="16">
        <v>57998</v>
      </c>
      <c r="C93" s="86" t="s">
        <v>1756</v>
      </c>
      <c r="D93" s="16" t="s">
        <v>21</v>
      </c>
      <c r="E93" s="85" t="s">
        <v>1757</v>
      </c>
      <c r="F93" s="16" t="s">
        <v>108</v>
      </c>
      <c r="G93" s="16">
        <f t="shared" si="2"/>
        <v>7</v>
      </c>
      <c r="H93" s="51"/>
      <c r="I93" s="20">
        <v>7</v>
      </c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52"/>
      <c r="AC93" s="22"/>
      <c r="AD93" s="22"/>
      <c r="AE93" s="22"/>
      <c r="AF93" s="22"/>
    </row>
    <row r="94" spans="1:32" ht="18" customHeight="1" x14ac:dyDescent="0.25">
      <c r="A94" s="16">
        <v>86</v>
      </c>
      <c r="B94" s="16">
        <v>63973</v>
      </c>
      <c r="C94" s="86" t="s">
        <v>1839</v>
      </c>
      <c r="D94" s="16" t="s">
        <v>21</v>
      </c>
      <c r="E94" s="85" t="s">
        <v>1840</v>
      </c>
      <c r="F94" s="16" t="s">
        <v>299</v>
      </c>
      <c r="G94" s="16">
        <f t="shared" si="2"/>
        <v>7</v>
      </c>
      <c r="H94" s="51"/>
      <c r="I94" s="20">
        <v>7</v>
      </c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52"/>
      <c r="AC94" s="22"/>
      <c r="AD94" s="22"/>
      <c r="AE94" s="22"/>
      <c r="AF94" s="22"/>
    </row>
    <row r="95" spans="1:32" ht="18" customHeight="1" x14ac:dyDescent="0.25">
      <c r="A95" s="16">
        <v>91</v>
      </c>
      <c r="B95" s="16">
        <v>19106</v>
      </c>
      <c r="C95" s="86" t="s">
        <v>1418</v>
      </c>
      <c r="D95" s="16" t="s">
        <v>21</v>
      </c>
      <c r="E95" s="85" t="s">
        <v>29</v>
      </c>
      <c r="F95" s="16" t="s">
        <v>33</v>
      </c>
      <c r="G95" s="16">
        <f t="shared" si="2"/>
        <v>6</v>
      </c>
      <c r="H95" s="51"/>
      <c r="I95" s="20">
        <v>6</v>
      </c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52"/>
      <c r="AC95" s="22"/>
      <c r="AD95" s="22"/>
      <c r="AE95" s="22"/>
      <c r="AF95" s="22"/>
    </row>
    <row r="96" spans="1:32" ht="18" customHeight="1" x14ac:dyDescent="0.25">
      <c r="A96" s="16">
        <v>91</v>
      </c>
      <c r="B96" s="16">
        <v>59056</v>
      </c>
      <c r="C96" s="86" t="s">
        <v>1498</v>
      </c>
      <c r="D96" s="16" t="s">
        <v>21</v>
      </c>
      <c r="E96" s="85" t="s">
        <v>29</v>
      </c>
      <c r="F96" s="16" t="s">
        <v>126</v>
      </c>
      <c r="G96" s="16">
        <f t="shared" si="2"/>
        <v>6</v>
      </c>
      <c r="H96" s="51"/>
      <c r="I96" s="20">
        <v>6</v>
      </c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52"/>
      <c r="AC96" s="22"/>
      <c r="AD96" s="22"/>
      <c r="AE96" s="22"/>
      <c r="AF96" s="22"/>
    </row>
    <row r="97" spans="1:32" ht="18" customHeight="1" x14ac:dyDescent="0.25">
      <c r="A97" s="16">
        <v>91</v>
      </c>
      <c r="B97" s="16">
        <v>61141</v>
      </c>
      <c r="C97" s="86" t="s">
        <v>1630</v>
      </c>
      <c r="D97" s="16" t="s">
        <v>21</v>
      </c>
      <c r="E97" s="85" t="s">
        <v>1631</v>
      </c>
      <c r="F97" s="16" t="s">
        <v>246</v>
      </c>
      <c r="G97" s="16">
        <f t="shared" si="2"/>
        <v>6</v>
      </c>
      <c r="H97" s="51"/>
      <c r="I97" s="20">
        <v>6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52"/>
      <c r="AC97" s="22"/>
      <c r="AD97" s="22"/>
      <c r="AE97" s="22"/>
      <c r="AF97" s="22"/>
    </row>
    <row r="98" spans="1:32" ht="18" customHeight="1" x14ac:dyDescent="0.25">
      <c r="A98" s="16">
        <v>91</v>
      </c>
      <c r="B98" s="16">
        <v>58007</v>
      </c>
      <c r="C98" s="86" t="s">
        <v>1758</v>
      </c>
      <c r="D98" s="16" t="s">
        <v>21</v>
      </c>
      <c r="E98" s="85" t="s">
        <v>1757</v>
      </c>
      <c r="F98" s="16" t="s">
        <v>108</v>
      </c>
      <c r="G98" s="16">
        <f t="shared" si="2"/>
        <v>6</v>
      </c>
      <c r="H98" s="51"/>
      <c r="I98" s="20">
        <v>6</v>
      </c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52"/>
      <c r="AC98" s="22"/>
      <c r="AD98" s="22"/>
      <c r="AE98" s="22"/>
      <c r="AF98" s="22"/>
    </row>
    <row r="99" spans="1:32" ht="18" customHeight="1" x14ac:dyDescent="0.25">
      <c r="A99" s="16">
        <v>91</v>
      </c>
      <c r="B99" s="16">
        <v>56237</v>
      </c>
      <c r="C99" s="86" t="s">
        <v>1833</v>
      </c>
      <c r="D99" s="16" t="s">
        <v>21</v>
      </c>
      <c r="E99" s="85" t="s">
        <v>29</v>
      </c>
      <c r="F99" s="16" t="s">
        <v>57</v>
      </c>
      <c r="G99" s="16">
        <f t="shared" si="2"/>
        <v>6</v>
      </c>
      <c r="H99" s="51"/>
      <c r="I99" s="20">
        <v>6</v>
      </c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52"/>
      <c r="AC99" s="22"/>
      <c r="AD99" s="22"/>
      <c r="AE99" s="22"/>
      <c r="AF99" s="22"/>
    </row>
    <row r="100" spans="1:32" ht="18" customHeight="1" x14ac:dyDescent="0.25">
      <c r="A100" s="16">
        <v>91</v>
      </c>
      <c r="B100" s="16">
        <v>61587</v>
      </c>
      <c r="C100" s="86" t="s">
        <v>1841</v>
      </c>
      <c r="D100" s="16" t="s">
        <v>21</v>
      </c>
      <c r="E100" s="85" t="s">
        <v>1840</v>
      </c>
      <c r="F100" s="16" t="s">
        <v>299</v>
      </c>
      <c r="G100" s="16">
        <f t="shared" si="2"/>
        <v>6</v>
      </c>
      <c r="H100" s="51"/>
      <c r="I100" s="20">
        <v>6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52"/>
      <c r="AC100" s="22"/>
      <c r="AD100" s="22"/>
      <c r="AE100" s="22"/>
      <c r="AF100" s="22"/>
    </row>
    <row r="101" spans="1:32" ht="18" customHeight="1" x14ac:dyDescent="0.25">
      <c r="A101" s="16">
        <v>97</v>
      </c>
      <c r="B101" s="16">
        <v>17289</v>
      </c>
      <c r="C101" s="86" t="s">
        <v>1419</v>
      </c>
      <c r="D101" s="16" t="s">
        <v>21</v>
      </c>
      <c r="E101" s="85" t="s">
        <v>29</v>
      </c>
      <c r="F101" s="16" t="s">
        <v>33</v>
      </c>
      <c r="G101" s="16">
        <f t="shared" ref="G101:G122" si="3">SUM(I101:AA101)</f>
        <v>5</v>
      </c>
      <c r="H101" s="51"/>
      <c r="I101" s="20">
        <v>5</v>
      </c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52"/>
      <c r="AC101" s="22"/>
      <c r="AD101" s="22"/>
      <c r="AE101" s="22"/>
      <c r="AF101" s="22"/>
    </row>
    <row r="102" spans="1:32" ht="18" customHeight="1" x14ac:dyDescent="0.25">
      <c r="A102" s="16">
        <v>97</v>
      </c>
      <c r="B102" s="16">
        <v>39910</v>
      </c>
      <c r="C102" s="86" t="s">
        <v>1499</v>
      </c>
      <c r="D102" s="16" t="s">
        <v>21</v>
      </c>
      <c r="E102" s="85" t="s">
        <v>29</v>
      </c>
      <c r="F102" s="16" t="s">
        <v>126</v>
      </c>
      <c r="G102" s="16">
        <f t="shared" si="3"/>
        <v>5</v>
      </c>
      <c r="H102" s="51"/>
      <c r="I102" s="20">
        <v>5</v>
      </c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52"/>
      <c r="AC102" s="22"/>
      <c r="AD102" s="22"/>
      <c r="AE102" s="22"/>
      <c r="AF102" s="22"/>
    </row>
    <row r="103" spans="1:32" ht="18" customHeight="1" x14ac:dyDescent="0.25">
      <c r="A103" s="16">
        <v>97</v>
      </c>
      <c r="B103" s="16">
        <v>59379</v>
      </c>
      <c r="C103" s="86" t="s">
        <v>1759</v>
      </c>
      <c r="D103" s="16" t="s">
        <v>21</v>
      </c>
      <c r="E103" s="85" t="s">
        <v>1757</v>
      </c>
      <c r="F103" s="16" t="s">
        <v>108</v>
      </c>
      <c r="G103" s="16">
        <f t="shared" si="3"/>
        <v>5</v>
      </c>
      <c r="H103" s="51"/>
      <c r="I103" s="20">
        <v>5</v>
      </c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52"/>
      <c r="AC103" s="22"/>
      <c r="AD103" s="22"/>
      <c r="AE103" s="22"/>
      <c r="AF103" s="22"/>
    </row>
    <row r="104" spans="1:32" ht="18" customHeight="1" x14ac:dyDescent="0.25">
      <c r="A104" s="16">
        <v>97</v>
      </c>
      <c r="B104" s="16">
        <v>61665</v>
      </c>
      <c r="C104" s="86" t="s">
        <v>1842</v>
      </c>
      <c r="D104" s="16" t="s">
        <v>21</v>
      </c>
      <c r="E104" s="85" t="s">
        <v>1840</v>
      </c>
      <c r="F104" s="16" t="s">
        <v>299</v>
      </c>
      <c r="G104" s="16">
        <f t="shared" si="3"/>
        <v>5</v>
      </c>
      <c r="H104" s="51"/>
      <c r="I104" s="20">
        <v>5</v>
      </c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52"/>
      <c r="AC104" s="22"/>
      <c r="AD104" s="22"/>
      <c r="AE104" s="22"/>
      <c r="AF104" s="22"/>
    </row>
    <row r="105" spans="1:32" ht="18" customHeight="1" x14ac:dyDescent="0.25">
      <c r="A105" s="16">
        <v>101</v>
      </c>
      <c r="B105" s="16">
        <v>52500</v>
      </c>
      <c r="C105" s="86" t="s">
        <v>1420</v>
      </c>
      <c r="D105" s="16" t="s">
        <v>21</v>
      </c>
      <c r="E105" s="85" t="s">
        <v>29</v>
      </c>
      <c r="F105" s="16" t="s">
        <v>33</v>
      </c>
      <c r="G105" s="16">
        <f t="shared" si="3"/>
        <v>4</v>
      </c>
      <c r="H105" s="51"/>
      <c r="I105" s="20">
        <v>4</v>
      </c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52"/>
      <c r="AC105" s="22"/>
      <c r="AD105" s="22"/>
      <c r="AE105" s="22"/>
      <c r="AF105" s="22"/>
    </row>
    <row r="106" spans="1:32" ht="18" customHeight="1" x14ac:dyDescent="0.25">
      <c r="A106" s="16">
        <v>101</v>
      </c>
      <c r="B106" s="16">
        <v>62208</v>
      </c>
      <c r="C106" s="86" t="s">
        <v>1590</v>
      </c>
      <c r="D106" s="16" t="s">
        <v>21</v>
      </c>
      <c r="E106" s="85" t="s">
        <v>29</v>
      </c>
      <c r="F106" s="16" t="s">
        <v>453</v>
      </c>
      <c r="G106" s="16">
        <f t="shared" si="3"/>
        <v>4</v>
      </c>
      <c r="H106" s="51"/>
      <c r="I106" s="20">
        <v>4</v>
      </c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52"/>
      <c r="AC106" s="22"/>
      <c r="AD106" s="22"/>
      <c r="AE106" s="22"/>
      <c r="AF106" s="22"/>
    </row>
    <row r="107" spans="1:32" ht="18" customHeight="1" x14ac:dyDescent="0.25">
      <c r="A107" s="16">
        <v>101</v>
      </c>
      <c r="B107" s="16">
        <v>43863</v>
      </c>
      <c r="C107" s="86" t="s">
        <v>1632</v>
      </c>
      <c r="D107" s="16" t="s">
        <v>21</v>
      </c>
      <c r="E107" s="85" t="s">
        <v>29</v>
      </c>
      <c r="F107" s="16" t="s">
        <v>246</v>
      </c>
      <c r="G107" s="16">
        <f t="shared" si="3"/>
        <v>4</v>
      </c>
      <c r="H107" s="51"/>
      <c r="I107" s="20">
        <v>4</v>
      </c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52"/>
      <c r="AC107" s="22"/>
      <c r="AD107" s="22"/>
      <c r="AE107" s="22"/>
      <c r="AF107" s="22"/>
    </row>
    <row r="108" spans="1:32" ht="18" customHeight="1" x14ac:dyDescent="0.25">
      <c r="A108" s="16">
        <v>101</v>
      </c>
      <c r="B108" s="16">
        <v>65356</v>
      </c>
      <c r="C108" s="86" t="s">
        <v>1760</v>
      </c>
      <c r="D108" s="16" t="s">
        <v>21</v>
      </c>
      <c r="E108" s="85" t="s">
        <v>1761</v>
      </c>
      <c r="F108" s="16" t="s">
        <v>108</v>
      </c>
      <c r="G108" s="16">
        <f t="shared" si="3"/>
        <v>4</v>
      </c>
      <c r="H108" s="51"/>
      <c r="I108" s="20">
        <v>4</v>
      </c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52"/>
      <c r="AC108" s="22"/>
      <c r="AD108" s="22"/>
      <c r="AE108" s="22"/>
      <c r="AF108" s="22"/>
    </row>
    <row r="109" spans="1:32" ht="18" customHeight="1" x14ac:dyDescent="0.25">
      <c r="A109" s="16">
        <v>101</v>
      </c>
      <c r="B109" s="16">
        <v>25154</v>
      </c>
      <c r="C109" s="86" t="s">
        <v>1834</v>
      </c>
      <c r="D109" s="16" t="s">
        <v>21</v>
      </c>
      <c r="E109" s="85" t="s">
        <v>72</v>
      </c>
      <c r="F109" s="16" t="s">
        <v>57</v>
      </c>
      <c r="G109" s="16">
        <f t="shared" si="3"/>
        <v>4</v>
      </c>
      <c r="H109" s="51"/>
      <c r="I109" s="20">
        <v>4</v>
      </c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52"/>
      <c r="AC109" s="22"/>
      <c r="AD109" s="22"/>
      <c r="AE109" s="22"/>
      <c r="AF109" s="22"/>
    </row>
    <row r="110" spans="1:32" ht="18" customHeight="1" x14ac:dyDescent="0.25">
      <c r="A110" s="16">
        <v>101</v>
      </c>
      <c r="B110" s="16">
        <v>55872</v>
      </c>
      <c r="C110" s="86" t="s">
        <v>1843</v>
      </c>
      <c r="D110" s="16" t="s">
        <v>21</v>
      </c>
      <c r="E110" s="85" t="s">
        <v>1836</v>
      </c>
      <c r="F110" s="16" t="s">
        <v>299</v>
      </c>
      <c r="G110" s="16">
        <f t="shared" si="3"/>
        <v>4</v>
      </c>
      <c r="H110" s="51"/>
      <c r="I110" s="20">
        <v>4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52"/>
      <c r="AC110" s="22"/>
      <c r="AD110" s="22"/>
      <c r="AE110" s="22"/>
      <c r="AF110" s="22"/>
    </row>
    <row r="111" spans="1:32" ht="18" customHeight="1" x14ac:dyDescent="0.25">
      <c r="A111" s="16">
        <v>101</v>
      </c>
      <c r="B111" s="16">
        <v>65707</v>
      </c>
      <c r="C111" s="86" t="s">
        <v>1963</v>
      </c>
      <c r="D111" s="16" t="s">
        <v>21</v>
      </c>
      <c r="E111" s="85" t="s">
        <v>29</v>
      </c>
      <c r="F111" s="16" t="s">
        <v>27</v>
      </c>
      <c r="G111" s="16">
        <f t="shared" si="3"/>
        <v>4</v>
      </c>
      <c r="H111" s="51"/>
      <c r="I111" s="20">
        <v>4</v>
      </c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52"/>
      <c r="AC111" s="22"/>
      <c r="AD111" s="22"/>
      <c r="AE111" s="22"/>
      <c r="AF111" s="22"/>
    </row>
    <row r="112" spans="1:32" ht="18" customHeight="1" x14ac:dyDescent="0.25">
      <c r="A112" s="16">
        <v>108</v>
      </c>
      <c r="B112" s="16">
        <v>41530</v>
      </c>
      <c r="C112" s="86" t="s">
        <v>1421</v>
      </c>
      <c r="D112" s="16" t="s">
        <v>21</v>
      </c>
      <c r="E112" s="85" t="s">
        <v>29</v>
      </c>
      <c r="F112" s="16" t="s">
        <v>33</v>
      </c>
      <c r="G112" s="16">
        <f t="shared" si="3"/>
        <v>3</v>
      </c>
      <c r="H112" s="51"/>
      <c r="I112" s="20">
        <v>3</v>
      </c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52"/>
      <c r="AC112" s="22"/>
      <c r="AD112" s="22"/>
      <c r="AE112" s="22"/>
      <c r="AF112" s="22"/>
    </row>
    <row r="113" spans="1:32" ht="18" customHeight="1" x14ac:dyDescent="0.25">
      <c r="A113" s="16">
        <v>108</v>
      </c>
      <c r="B113" s="16">
        <v>60192</v>
      </c>
      <c r="C113" s="86" t="s">
        <v>1500</v>
      </c>
      <c r="D113" s="16" t="s">
        <v>21</v>
      </c>
      <c r="E113" s="85" t="s">
        <v>29</v>
      </c>
      <c r="F113" s="16" t="s">
        <v>126</v>
      </c>
      <c r="G113" s="16">
        <f t="shared" si="3"/>
        <v>3</v>
      </c>
      <c r="H113" s="51"/>
      <c r="I113" s="20">
        <v>3</v>
      </c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52"/>
      <c r="AC113" s="22"/>
      <c r="AD113" s="22"/>
      <c r="AE113" s="22"/>
      <c r="AF113" s="22"/>
    </row>
    <row r="114" spans="1:32" ht="18" customHeight="1" x14ac:dyDescent="0.25">
      <c r="A114" s="16">
        <v>108</v>
      </c>
      <c r="B114" s="16">
        <v>65654</v>
      </c>
      <c r="C114" s="86" t="s">
        <v>1591</v>
      </c>
      <c r="D114" s="16" t="s">
        <v>21</v>
      </c>
      <c r="E114" s="85" t="s">
        <v>29</v>
      </c>
      <c r="F114" s="16" t="s">
        <v>453</v>
      </c>
      <c r="G114" s="16">
        <f t="shared" si="3"/>
        <v>3</v>
      </c>
      <c r="H114" s="51"/>
      <c r="I114" s="20">
        <v>3</v>
      </c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52"/>
      <c r="AC114" s="22"/>
      <c r="AD114" s="22"/>
      <c r="AE114" s="22"/>
      <c r="AF114" s="22"/>
    </row>
    <row r="115" spans="1:32" ht="18" customHeight="1" x14ac:dyDescent="0.25">
      <c r="A115" s="16">
        <v>108</v>
      </c>
      <c r="B115" s="16">
        <v>43967</v>
      </c>
      <c r="C115" s="86" t="s">
        <v>1633</v>
      </c>
      <c r="D115" s="16" t="s">
        <v>21</v>
      </c>
      <c r="E115" s="85" t="s">
        <v>29</v>
      </c>
      <c r="F115" s="16" t="s">
        <v>246</v>
      </c>
      <c r="G115" s="16">
        <f t="shared" si="3"/>
        <v>3</v>
      </c>
      <c r="H115" s="51"/>
      <c r="I115" s="20">
        <v>3</v>
      </c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52"/>
      <c r="AC115" s="22"/>
      <c r="AD115" s="22"/>
      <c r="AE115" s="22"/>
      <c r="AF115" s="22"/>
    </row>
    <row r="116" spans="1:32" ht="18" customHeight="1" x14ac:dyDescent="0.25">
      <c r="A116" s="16">
        <v>108</v>
      </c>
      <c r="B116" s="16">
        <v>65013</v>
      </c>
      <c r="C116" s="86" t="s">
        <v>1762</v>
      </c>
      <c r="D116" s="16" t="s">
        <v>21</v>
      </c>
      <c r="E116" s="85" t="s">
        <v>1763</v>
      </c>
      <c r="F116" s="16" t="s">
        <v>108</v>
      </c>
      <c r="G116" s="16">
        <f t="shared" si="3"/>
        <v>3</v>
      </c>
      <c r="H116" s="51"/>
      <c r="I116" s="20">
        <v>3</v>
      </c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52"/>
      <c r="AC116" s="22"/>
      <c r="AD116" s="22"/>
      <c r="AE116" s="22"/>
      <c r="AF116" s="22"/>
    </row>
    <row r="117" spans="1:32" ht="18" customHeight="1" x14ac:dyDescent="0.25">
      <c r="A117" s="16">
        <v>108</v>
      </c>
      <c r="B117" s="16">
        <v>55996</v>
      </c>
      <c r="C117" s="86" t="s">
        <v>1844</v>
      </c>
      <c r="D117" s="16" t="s">
        <v>21</v>
      </c>
      <c r="E117" s="85" t="s">
        <v>1845</v>
      </c>
      <c r="F117" s="16" t="s">
        <v>299</v>
      </c>
      <c r="G117" s="16">
        <f t="shared" si="3"/>
        <v>3</v>
      </c>
      <c r="H117" s="51"/>
      <c r="I117" s="20">
        <v>3</v>
      </c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52"/>
      <c r="AC117" s="22"/>
      <c r="AD117" s="22"/>
      <c r="AE117" s="22"/>
      <c r="AF117" s="22"/>
    </row>
    <row r="118" spans="1:32" ht="18" customHeight="1" x14ac:dyDescent="0.25">
      <c r="A118" s="16">
        <v>108</v>
      </c>
      <c r="B118" s="16">
        <v>56021</v>
      </c>
      <c r="C118" s="108" t="s">
        <v>1980</v>
      </c>
      <c r="D118" s="16" t="s">
        <v>21</v>
      </c>
      <c r="E118" s="85" t="s">
        <v>493</v>
      </c>
      <c r="F118" s="16" t="s">
        <v>23</v>
      </c>
      <c r="G118" s="16">
        <f t="shared" si="3"/>
        <v>3</v>
      </c>
      <c r="H118" s="51"/>
      <c r="I118" s="20">
        <v>3</v>
      </c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52"/>
      <c r="AC118" s="22"/>
      <c r="AD118" s="22"/>
      <c r="AE118" s="22"/>
      <c r="AF118" s="22"/>
    </row>
    <row r="119" spans="1:32" ht="18" customHeight="1" x14ac:dyDescent="0.25">
      <c r="A119" s="16">
        <v>115</v>
      </c>
      <c r="B119" s="16">
        <v>62736</v>
      </c>
      <c r="C119" s="86" t="s">
        <v>1501</v>
      </c>
      <c r="D119" s="16" t="s">
        <v>21</v>
      </c>
      <c r="E119" s="85" t="s">
        <v>29</v>
      </c>
      <c r="F119" s="16" t="s">
        <v>126</v>
      </c>
      <c r="G119" s="16">
        <f t="shared" si="3"/>
        <v>2</v>
      </c>
      <c r="H119" s="51"/>
      <c r="I119" s="20">
        <v>2</v>
      </c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52"/>
      <c r="AC119" s="22"/>
      <c r="AD119" s="22"/>
      <c r="AE119" s="22"/>
      <c r="AF119" s="22"/>
    </row>
    <row r="120" spans="1:32" ht="18" customHeight="1" x14ac:dyDescent="0.25">
      <c r="A120" s="16">
        <v>115</v>
      </c>
      <c r="B120" s="16">
        <v>34027</v>
      </c>
      <c r="C120" s="86" t="s">
        <v>1634</v>
      </c>
      <c r="D120" s="16" t="s">
        <v>21</v>
      </c>
      <c r="E120" s="85" t="s">
        <v>1609</v>
      </c>
      <c r="F120" s="16" t="s">
        <v>246</v>
      </c>
      <c r="G120" s="16">
        <f t="shared" si="3"/>
        <v>2</v>
      </c>
      <c r="H120" s="51"/>
      <c r="I120" s="20">
        <v>2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52"/>
      <c r="AC120" s="22"/>
      <c r="AD120" s="22"/>
      <c r="AE120" s="22"/>
      <c r="AF120" s="22"/>
    </row>
    <row r="121" spans="1:32" ht="18" customHeight="1" x14ac:dyDescent="0.25">
      <c r="A121" s="16">
        <v>117</v>
      </c>
      <c r="B121" s="16">
        <v>28014</v>
      </c>
      <c r="C121" s="86" t="s">
        <v>1422</v>
      </c>
      <c r="D121" s="16" t="s">
        <v>21</v>
      </c>
      <c r="E121" s="85" t="s">
        <v>29</v>
      </c>
      <c r="F121" s="16" t="s">
        <v>33</v>
      </c>
      <c r="G121" s="16">
        <f t="shared" si="3"/>
        <v>1</v>
      </c>
      <c r="H121" s="51"/>
      <c r="I121" s="20">
        <v>1</v>
      </c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52"/>
      <c r="AC121" s="22"/>
      <c r="AD121" s="22"/>
      <c r="AE121" s="22"/>
      <c r="AF121" s="22"/>
    </row>
    <row r="122" spans="1:32" ht="18" customHeight="1" x14ac:dyDescent="0.25">
      <c r="A122" s="16">
        <v>117</v>
      </c>
      <c r="B122" s="16">
        <v>65373</v>
      </c>
      <c r="C122" s="86" t="s">
        <v>1764</v>
      </c>
      <c r="D122" s="16" t="s">
        <v>21</v>
      </c>
      <c r="E122" s="85" t="s">
        <v>29</v>
      </c>
      <c r="F122" s="16" t="s">
        <v>108</v>
      </c>
      <c r="G122" s="16">
        <f t="shared" si="3"/>
        <v>1</v>
      </c>
      <c r="H122" s="51"/>
      <c r="I122" s="20">
        <v>1</v>
      </c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52"/>
      <c r="AC122" s="22"/>
      <c r="AD122" s="22"/>
      <c r="AE122" s="22"/>
      <c r="AF122" s="22"/>
    </row>
    <row r="123" spans="1:32" ht="6.75" customHeight="1" x14ac:dyDescent="0.25">
      <c r="A123" s="25"/>
      <c r="B123" s="26"/>
      <c r="C123" s="101"/>
      <c r="D123" s="26"/>
      <c r="E123" s="95"/>
      <c r="F123" s="26"/>
      <c r="G123" s="27"/>
      <c r="H123" s="26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30"/>
      <c r="AC123" s="2"/>
      <c r="AD123" s="2"/>
      <c r="AE123" s="2"/>
      <c r="AF123" s="2"/>
    </row>
    <row r="124" spans="1:32" ht="12.75" customHeight="1" x14ac:dyDescent="0.25">
      <c r="A124" s="31"/>
      <c r="B124" s="32"/>
      <c r="C124" s="103"/>
      <c r="D124" s="32"/>
      <c r="E124" s="96"/>
      <c r="F124" s="32"/>
      <c r="G124" s="32"/>
      <c r="H124" s="32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3"/>
      <c r="AC124" s="33"/>
      <c r="AD124" s="33"/>
      <c r="AE124" s="33"/>
      <c r="AF124" s="33"/>
    </row>
    <row r="125" spans="1:32" ht="13.5" customHeight="1" x14ac:dyDescent="0.25">
      <c r="A125" s="36"/>
      <c r="B125" s="37"/>
      <c r="C125" s="97"/>
      <c r="D125" s="39"/>
      <c r="E125" s="105"/>
      <c r="F125" s="39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2"/>
      <c r="AB125" s="2"/>
      <c r="AC125" s="2"/>
      <c r="AD125" s="2"/>
      <c r="AE125" s="2"/>
      <c r="AF125" s="2"/>
    </row>
    <row r="126" spans="1:32" ht="13.5" customHeight="1" x14ac:dyDescent="0.25">
      <c r="A126" s="36"/>
      <c r="B126" s="37"/>
      <c r="C126" s="97"/>
      <c r="D126" s="39"/>
      <c r="E126" s="105"/>
      <c r="F126" s="39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2"/>
      <c r="AB126" s="2"/>
      <c r="AC126" s="2"/>
      <c r="AD126" s="2"/>
      <c r="AE126" s="2"/>
      <c r="AF126" s="2"/>
    </row>
    <row r="127" spans="1:32" ht="13.5" customHeight="1" x14ac:dyDescent="0.25">
      <c r="A127" s="36"/>
      <c r="B127" s="37"/>
      <c r="C127" s="97"/>
      <c r="D127" s="39"/>
      <c r="E127" s="105"/>
      <c r="F127" s="39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2"/>
      <c r="AB127" s="2"/>
      <c r="AC127" s="2"/>
      <c r="AD127" s="2"/>
      <c r="AE127" s="2"/>
      <c r="AF127" s="2"/>
    </row>
    <row r="128" spans="1:32" ht="13.5" customHeight="1" x14ac:dyDescent="0.25">
      <c r="A128" s="36"/>
      <c r="B128" s="37"/>
      <c r="C128" s="97"/>
      <c r="D128" s="39"/>
      <c r="E128" s="105"/>
      <c r="F128" s="39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2"/>
      <c r="AB128" s="2"/>
      <c r="AC128" s="2"/>
      <c r="AD128" s="2"/>
      <c r="AE128" s="2"/>
      <c r="AF128" s="2"/>
    </row>
    <row r="129" spans="1:32" ht="13.5" customHeight="1" x14ac:dyDescent="0.25">
      <c r="A129" s="36"/>
      <c r="B129" s="39"/>
      <c r="C129" s="97"/>
      <c r="D129" s="39"/>
      <c r="E129" s="105"/>
      <c r="F129" s="39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2"/>
      <c r="AB129" s="2"/>
      <c r="AC129" s="2"/>
      <c r="AD129" s="2"/>
      <c r="AE129" s="2"/>
      <c r="AF129" s="2"/>
    </row>
    <row r="130" spans="1:32" ht="13.5" customHeight="1" x14ac:dyDescent="0.25">
      <c r="A130" s="36"/>
      <c r="B130" s="39"/>
      <c r="C130" s="97"/>
      <c r="D130" s="39"/>
      <c r="E130" s="105"/>
      <c r="F130" s="39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2"/>
      <c r="AB130" s="2"/>
      <c r="AC130" s="2"/>
      <c r="AD130" s="2"/>
      <c r="AE130" s="2"/>
      <c r="AF130" s="2"/>
    </row>
    <row r="131" spans="1:32" ht="13.5" customHeight="1" x14ac:dyDescent="0.25">
      <c r="A131" s="36"/>
      <c r="B131" s="39"/>
      <c r="C131" s="97"/>
      <c r="D131" s="39"/>
      <c r="E131" s="105"/>
      <c r="F131" s="39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2"/>
      <c r="AB131" s="2"/>
      <c r="AC131" s="2"/>
      <c r="AD131" s="2"/>
      <c r="AE131" s="2"/>
      <c r="AF131" s="2"/>
    </row>
    <row r="132" spans="1:32" ht="13.5" customHeight="1" x14ac:dyDescent="0.25">
      <c r="A132" s="36"/>
      <c r="B132" s="39"/>
      <c r="C132" s="106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2"/>
      <c r="AC132" s="2"/>
      <c r="AD132" s="2"/>
      <c r="AE132" s="2"/>
      <c r="AF132" s="2"/>
    </row>
    <row r="133" spans="1:32" ht="13.5" customHeight="1" x14ac:dyDescent="0.25">
      <c r="A133" s="36"/>
      <c r="B133" s="39"/>
      <c r="C133" s="106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2"/>
      <c r="AC133" s="2"/>
      <c r="AD133" s="2"/>
      <c r="AE133" s="2"/>
      <c r="AF133" s="2"/>
    </row>
    <row r="134" spans="1:32" ht="13.5" customHeight="1" x14ac:dyDescent="0.25">
      <c r="A134" s="36"/>
      <c r="B134" s="39"/>
      <c r="C134" s="106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2"/>
      <c r="AC134" s="2"/>
      <c r="AD134" s="2"/>
      <c r="AE134" s="2"/>
      <c r="AF134" s="2"/>
    </row>
    <row r="135" spans="1:32" ht="13.5" customHeight="1" x14ac:dyDescent="0.25">
      <c r="A135" s="36"/>
      <c r="B135" s="39"/>
      <c r="C135" s="106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2"/>
      <c r="AC135" s="2"/>
      <c r="AD135" s="2"/>
      <c r="AE135" s="2"/>
      <c r="AF135" s="2"/>
    </row>
    <row r="136" spans="1:32" ht="13.5" customHeight="1" x14ac:dyDescent="0.25">
      <c r="A136" s="36"/>
      <c r="B136" s="39"/>
      <c r="C136" s="106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2"/>
      <c r="AC136" s="2"/>
      <c r="AD136" s="2"/>
      <c r="AE136" s="2"/>
      <c r="AF136" s="2"/>
    </row>
    <row r="137" spans="1:32" ht="13.5" customHeight="1" x14ac:dyDescent="0.25">
      <c r="A137" s="36"/>
      <c r="B137" s="39"/>
      <c r="C137" s="106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2"/>
      <c r="AC137" s="2"/>
      <c r="AD137" s="2"/>
      <c r="AE137" s="2"/>
      <c r="AF137" s="2"/>
    </row>
    <row r="138" spans="1:32" ht="13.5" customHeight="1" x14ac:dyDescent="0.25">
      <c r="A138" s="36"/>
      <c r="B138" s="39"/>
      <c r="C138" s="106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2"/>
      <c r="AC138" s="2"/>
      <c r="AD138" s="2"/>
      <c r="AE138" s="2"/>
      <c r="AF138" s="2"/>
    </row>
    <row r="139" spans="1:32" ht="13.5" customHeight="1" x14ac:dyDescent="0.25">
      <c r="A139" s="36"/>
      <c r="B139" s="39"/>
      <c r="C139" s="106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2"/>
      <c r="AC139" s="2"/>
      <c r="AD139" s="2"/>
      <c r="AE139" s="2"/>
      <c r="AF139" s="2"/>
    </row>
    <row r="140" spans="1:32" ht="13.5" customHeight="1" x14ac:dyDescent="0.25">
      <c r="A140" s="36"/>
      <c r="B140" s="39"/>
      <c r="C140" s="106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2"/>
      <c r="AC140" s="2"/>
      <c r="AD140" s="2"/>
      <c r="AE140" s="2"/>
      <c r="AF140" s="2"/>
    </row>
    <row r="141" spans="1:32" ht="13.5" customHeight="1" x14ac:dyDescent="0.25">
      <c r="A141" s="36"/>
      <c r="B141" s="39"/>
      <c r="C141" s="106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2"/>
      <c r="AC141" s="2"/>
      <c r="AD141" s="2"/>
      <c r="AE141" s="2"/>
      <c r="AF141" s="2"/>
    </row>
    <row r="142" spans="1:32" ht="13.5" customHeight="1" x14ac:dyDescent="0.25">
      <c r="A142" s="36"/>
      <c r="B142" s="39"/>
      <c r="C142" s="106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2"/>
      <c r="AC142" s="2"/>
      <c r="AD142" s="2"/>
      <c r="AE142" s="2"/>
      <c r="AF142" s="2"/>
    </row>
    <row r="143" spans="1:32" ht="13.5" customHeight="1" x14ac:dyDescent="0.25">
      <c r="A143" s="36"/>
      <c r="B143" s="39"/>
      <c r="C143" s="106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2"/>
      <c r="AC143" s="2"/>
      <c r="AD143" s="2"/>
      <c r="AE143" s="2"/>
      <c r="AF143" s="2"/>
    </row>
    <row r="144" spans="1:32" ht="13.5" customHeight="1" x14ac:dyDescent="0.25">
      <c r="A144" s="36"/>
      <c r="B144" s="39"/>
      <c r="C144" s="106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2"/>
      <c r="AC144" s="2"/>
      <c r="AD144" s="2"/>
      <c r="AE144" s="2"/>
      <c r="AF144" s="2"/>
    </row>
    <row r="145" spans="1:32" ht="13.5" customHeight="1" x14ac:dyDescent="0.25">
      <c r="A145" s="36"/>
      <c r="B145" s="39"/>
      <c r="C145" s="106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2"/>
      <c r="AC145" s="2"/>
      <c r="AD145" s="2"/>
      <c r="AE145" s="2"/>
      <c r="AF145" s="2"/>
    </row>
    <row r="146" spans="1:32" ht="13.5" customHeight="1" x14ac:dyDescent="0.25">
      <c r="A146" s="36"/>
      <c r="B146" s="39"/>
      <c r="C146" s="106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2"/>
      <c r="AC146" s="2"/>
      <c r="AD146" s="2"/>
      <c r="AE146" s="2"/>
      <c r="AF146" s="2"/>
    </row>
    <row r="147" spans="1:32" ht="13.5" customHeight="1" x14ac:dyDescent="0.25">
      <c r="A147" s="36"/>
      <c r="B147" s="39"/>
      <c r="C147" s="106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2"/>
      <c r="AC147" s="2"/>
      <c r="AD147" s="2"/>
      <c r="AE147" s="2"/>
      <c r="AF147" s="2"/>
    </row>
    <row r="148" spans="1:32" ht="13.5" customHeight="1" x14ac:dyDescent="0.25">
      <c r="A148" s="36"/>
      <c r="B148" s="39"/>
      <c r="C148" s="106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2"/>
      <c r="AC148" s="2"/>
      <c r="AD148" s="2"/>
      <c r="AE148" s="2"/>
      <c r="AF148" s="2"/>
    </row>
    <row r="149" spans="1:32" ht="13.5" customHeight="1" x14ac:dyDescent="0.25">
      <c r="A149" s="36"/>
      <c r="B149" s="39"/>
      <c r="C149" s="106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2"/>
      <c r="AC149" s="2"/>
      <c r="AD149" s="2"/>
      <c r="AE149" s="2"/>
      <c r="AF149" s="2"/>
    </row>
    <row r="150" spans="1:32" ht="13.5" customHeight="1" x14ac:dyDescent="0.25">
      <c r="A150" s="36"/>
      <c r="B150" s="39"/>
      <c r="C150" s="106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2"/>
      <c r="AC150" s="2"/>
      <c r="AD150" s="2"/>
      <c r="AE150" s="2"/>
      <c r="AF150" s="2"/>
    </row>
    <row r="151" spans="1:32" ht="13.5" customHeight="1" x14ac:dyDescent="0.25">
      <c r="A151" s="36"/>
      <c r="B151" s="39"/>
      <c r="C151" s="106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2"/>
      <c r="AC151" s="2"/>
      <c r="AD151" s="2"/>
      <c r="AE151" s="2"/>
      <c r="AF151" s="2"/>
    </row>
    <row r="152" spans="1:32" ht="13.5" customHeight="1" x14ac:dyDescent="0.25">
      <c r="A152" s="36"/>
      <c r="B152" s="39"/>
      <c r="C152" s="106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2"/>
      <c r="AC152" s="2"/>
      <c r="AD152" s="2"/>
      <c r="AE152" s="2"/>
      <c r="AF152" s="2"/>
    </row>
    <row r="153" spans="1:32" ht="13.5" customHeight="1" x14ac:dyDescent="0.25">
      <c r="A153" s="36"/>
      <c r="B153" s="39"/>
      <c r="C153" s="106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2"/>
      <c r="AC153" s="2"/>
      <c r="AD153" s="2"/>
      <c r="AE153" s="2"/>
      <c r="AF153" s="2"/>
    </row>
    <row r="154" spans="1:32" ht="13.5" customHeight="1" x14ac:dyDescent="0.25">
      <c r="A154" s="36"/>
      <c r="B154" s="39"/>
      <c r="C154" s="106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2"/>
      <c r="AC154" s="2"/>
      <c r="AD154" s="2"/>
      <c r="AE154" s="2"/>
      <c r="AF154" s="2"/>
    </row>
    <row r="155" spans="1:32" ht="13.5" customHeight="1" x14ac:dyDescent="0.25">
      <c r="A155" s="36"/>
      <c r="B155" s="39"/>
      <c r="C155" s="106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2"/>
      <c r="AC155" s="2"/>
      <c r="AD155" s="2"/>
      <c r="AE155" s="2"/>
      <c r="AF155" s="2"/>
    </row>
    <row r="156" spans="1:32" ht="13.5" customHeight="1" x14ac:dyDescent="0.25">
      <c r="A156" s="36"/>
      <c r="B156" s="39"/>
      <c r="C156" s="106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2"/>
      <c r="AC156" s="2"/>
      <c r="AD156" s="2"/>
      <c r="AE156" s="2"/>
      <c r="AF156" s="2"/>
    </row>
    <row r="157" spans="1:32" ht="13.5" customHeight="1" x14ac:dyDescent="0.25">
      <c r="A157" s="36"/>
      <c r="B157" s="39"/>
      <c r="C157" s="106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2"/>
      <c r="AC157" s="2"/>
      <c r="AD157" s="2"/>
      <c r="AE157" s="2"/>
      <c r="AF157" s="2"/>
    </row>
    <row r="158" spans="1:32" ht="13.5" customHeight="1" x14ac:dyDescent="0.25">
      <c r="A158" s="36"/>
      <c r="B158" s="39"/>
      <c r="C158" s="106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2"/>
      <c r="AC158" s="2"/>
      <c r="AD158" s="2"/>
      <c r="AE158" s="2"/>
      <c r="AF158" s="2"/>
    </row>
    <row r="159" spans="1:32" ht="13.5" customHeight="1" x14ac:dyDescent="0.25">
      <c r="A159" s="36"/>
      <c r="B159" s="39"/>
      <c r="C159" s="106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2"/>
      <c r="AC159" s="2"/>
      <c r="AD159" s="2"/>
      <c r="AE159" s="2"/>
      <c r="AF159" s="2"/>
    </row>
    <row r="160" spans="1:32" ht="13.5" customHeight="1" x14ac:dyDescent="0.25">
      <c r="A160" s="36"/>
      <c r="B160" s="39"/>
      <c r="C160" s="106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2"/>
      <c r="AC160" s="2"/>
      <c r="AD160" s="2"/>
      <c r="AE160" s="2"/>
      <c r="AF160" s="2"/>
    </row>
    <row r="161" spans="1:32" ht="13.5" customHeight="1" x14ac:dyDescent="0.25">
      <c r="A161" s="36"/>
      <c r="B161" s="39"/>
      <c r="C161" s="106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2"/>
      <c r="AC161" s="2"/>
      <c r="AD161" s="2"/>
      <c r="AE161" s="2"/>
      <c r="AF161" s="2"/>
    </row>
    <row r="162" spans="1:32" ht="13.5" customHeight="1" x14ac:dyDescent="0.25">
      <c r="A162" s="36"/>
      <c r="B162" s="39"/>
      <c r="C162" s="106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2"/>
      <c r="AC162" s="2"/>
      <c r="AD162" s="2"/>
      <c r="AE162" s="2"/>
      <c r="AF162" s="2"/>
    </row>
    <row r="163" spans="1:32" ht="13.5" customHeight="1" x14ac:dyDescent="0.25">
      <c r="A163" s="36"/>
      <c r="B163" s="39"/>
      <c r="C163" s="106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2"/>
      <c r="AC163" s="2"/>
      <c r="AD163" s="2"/>
      <c r="AE163" s="2"/>
      <c r="AF163" s="2"/>
    </row>
    <row r="164" spans="1:32" ht="13.5" customHeight="1" x14ac:dyDescent="0.25">
      <c r="A164" s="36"/>
      <c r="B164" s="39"/>
      <c r="C164" s="106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2"/>
      <c r="AC164" s="2"/>
      <c r="AD164" s="2"/>
      <c r="AE164" s="2"/>
      <c r="AF164" s="2"/>
    </row>
    <row r="165" spans="1:32" ht="13.5" customHeight="1" x14ac:dyDescent="0.25">
      <c r="A165" s="36"/>
      <c r="B165" s="39"/>
      <c r="C165" s="106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2"/>
      <c r="AC165" s="2"/>
      <c r="AD165" s="2"/>
      <c r="AE165" s="2"/>
      <c r="AF165" s="2"/>
    </row>
    <row r="166" spans="1:32" ht="13.5" customHeight="1" x14ac:dyDescent="0.25">
      <c r="A166" s="36"/>
      <c r="B166" s="39"/>
      <c r="C166" s="106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2"/>
      <c r="AC166" s="2"/>
      <c r="AD166" s="2"/>
      <c r="AE166" s="2"/>
      <c r="AF166" s="2"/>
    </row>
    <row r="167" spans="1:32" ht="13.5" customHeight="1" x14ac:dyDescent="0.25">
      <c r="A167" s="36"/>
      <c r="B167" s="39"/>
      <c r="C167" s="106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2"/>
      <c r="AC167" s="2"/>
      <c r="AD167" s="2"/>
      <c r="AE167" s="2"/>
      <c r="AF167" s="2"/>
    </row>
    <row r="168" spans="1:32" ht="13.5" customHeight="1" x14ac:dyDescent="0.25">
      <c r="A168" s="36"/>
      <c r="B168" s="39"/>
      <c r="C168" s="106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2"/>
      <c r="AC168" s="2"/>
      <c r="AD168" s="2"/>
      <c r="AE168" s="2"/>
      <c r="AF168" s="2"/>
    </row>
    <row r="169" spans="1:32" ht="13.5" customHeight="1" x14ac:dyDescent="0.25">
      <c r="A169" s="36"/>
      <c r="B169" s="39"/>
      <c r="C169" s="106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2"/>
      <c r="AC169" s="2"/>
      <c r="AD169" s="2"/>
      <c r="AE169" s="2"/>
      <c r="AF169" s="2"/>
    </row>
    <row r="170" spans="1:32" ht="13.5" customHeight="1" x14ac:dyDescent="0.25">
      <c r="A170" s="36"/>
      <c r="B170" s="39"/>
      <c r="C170" s="106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2"/>
      <c r="AC170" s="2"/>
      <c r="AD170" s="2"/>
      <c r="AE170" s="2"/>
      <c r="AF170" s="2"/>
    </row>
    <row r="171" spans="1:32" ht="13.5" customHeight="1" x14ac:dyDescent="0.25">
      <c r="A171" s="36"/>
      <c r="B171" s="39"/>
      <c r="C171" s="106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2"/>
      <c r="AC171" s="2"/>
      <c r="AD171" s="2"/>
      <c r="AE171" s="2"/>
      <c r="AF171" s="2"/>
    </row>
    <row r="172" spans="1:32" ht="13.5" customHeight="1" x14ac:dyDescent="0.25">
      <c r="A172" s="36"/>
      <c r="B172" s="39"/>
      <c r="C172" s="106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2"/>
      <c r="AC172" s="2"/>
      <c r="AD172" s="2"/>
      <c r="AE172" s="2"/>
      <c r="AF172" s="2"/>
    </row>
    <row r="173" spans="1:32" ht="13.5" customHeight="1" x14ac:dyDescent="0.25">
      <c r="A173" s="36"/>
      <c r="B173" s="39"/>
      <c r="C173" s="106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2"/>
      <c r="AC173" s="2"/>
      <c r="AD173" s="2"/>
      <c r="AE173" s="2"/>
      <c r="AF173" s="2"/>
    </row>
    <row r="174" spans="1:32" ht="13.5" customHeight="1" x14ac:dyDescent="0.25">
      <c r="A174" s="36"/>
      <c r="B174" s="39"/>
      <c r="C174" s="106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2"/>
      <c r="AC174" s="2"/>
      <c r="AD174" s="2"/>
      <c r="AE174" s="2"/>
      <c r="AF174" s="2"/>
    </row>
    <row r="175" spans="1:32" ht="13.5" customHeight="1" x14ac:dyDescent="0.25">
      <c r="A175" s="36"/>
      <c r="B175" s="39"/>
      <c r="C175" s="106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2"/>
      <c r="AC175" s="2"/>
      <c r="AD175" s="2"/>
      <c r="AE175" s="2"/>
      <c r="AF175" s="2"/>
    </row>
    <row r="176" spans="1:32" ht="13.5" customHeight="1" x14ac:dyDescent="0.25">
      <c r="A176" s="36"/>
      <c r="B176" s="39"/>
      <c r="C176" s="106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2"/>
      <c r="AC176" s="2"/>
      <c r="AD176" s="2"/>
      <c r="AE176" s="2"/>
      <c r="AF176" s="2"/>
    </row>
    <row r="177" spans="1:32" ht="13.5" customHeight="1" x14ac:dyDescent="0.25">
      <c r="A177" s="36"/>
      <c r="B177" s="39"/>
      <c r="C177" s="106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2"/>
      <c r="AC177" s="2"/>
      <c r="AD177" s="2"/>
      <c r="AE177" s="2"/>
      <c r="AF177" s="2"/>
    </row>
    <row r="178" spans="1:32" ht="13.5" customHeight="1" x14ac:dyDescent="0.25">
      <c r="A178" s="36"/>
      <c r="B178" s="39"/>
      <c r="C178" s="106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2"/>
      <c r="AC178" s="2"/>
      <c r="AD178" s="2"/>
      <c r="AE178" s="2"/>
      <c r="AF178" s="2"/>
    </row>
    <row r="179" spans="1:32" ht="13.5" customHeight="1" x14ac:dyDescent="0.25">
      <c r="A179" s="36"/>
      <c r="B179" s="39"/>
      <c r="C179" s="106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2"/>
      <c r="AC179" s="2"/>
      <c r="AD179" s="2"/>
      <c r="AE179" s="2"/>
      <c r="AF179" s="2"/>
    </row>
    <row r="180" spans="1:32" ht="13.5" customHeight="1" x14ac:dyDescent="0.25">
      <c r="A180" s="36"/>
      <c r="B180" s="39"/>
      <c r="C180" s="106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2"/>
      <c r="AC180" s="2"/>
      <c r="AD180" s="2"/>
      <c r="AE180" s="2"/>
      <c r="AF180" s="2"/>
    </row>
    <row r="181" spans="1:32" ht="13.5" customHeight="1" x14ac:dyDescent="0.25">
      <c r="A181" s="36"/>
      <c r="B181" s="39"/>
      <c r="C181" s="106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2"/>
      <c r="AC181" s="2"/>
      <c r="AD181" s="2"/>
      <c r="AE181" s="2"/>
      <c r="AF181" s="2"/>
    </row>
    <row r="182" spans="1:32" ht="13.5" customHeight="1" x14ac:dyDescent="0.25">
      <c r="A182" s="36"/>
      <c r="B182" s="39"/>
      <c r="C182" s="106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2"/>
      <c r="AC182" s="2"/>
      <c r="AD182" s="2"/>
      <c r="AE182" s="2"/>
      <c r="AF182" s="2"/>
    </row>
    <row r="183" spans="1:32" ht="13.5" customHeight="1" x14ac:dyDescent="0.25">
      <c r="A183" s="36"/>
      <c r="B183" s="39"/>
      <c r="C183" s="106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2"/>
      <c r="AC183" s="2"/>
      <c r="AD183" s="2"/>
      <c r="AE183" s="2"/>
      <c r="AF183" s="2"/>
    </row>
    <row r="184" spans="1:32" ht="13.5" customHeight="1" x14ac:dyDescent="0.25">
      <c r="A184" s="36"/>
      <c r="B184" s="39"/>
      <c r="C184" s="106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2"/>
      <c r="AC184" s="2"/>
      <c r="AD184" s="2"/>
      <c r="AE184" s="2"/>
      <c r="AF184" s="2"/>
    </row>
    <row r="185" spans="1:32" ht="13.5" customHeight="1" x14ac:dyDescent="0.25">
      <c r="A185" s="36"/>
      <c r="B185" s="39"/>
      <c r="C185" s="106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2"/>
      <c r="AC185" s="2"/>
      <c r="AD185" s="2"/>
      <c r="AE185" s="2"/>
      <c r="AF185" s="2"/>
    </row>
    <row r="186" spans="1:32" ht="13.5" customHeight="1" x14ac:dyDescent="0.25">
      <c r="A186" s="36"/>
      <c r="B186" s="39"/>
      <c r="C186" s="106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2"/>
      <c r="AC186" s="2"/>
      <c r="AD186" s="2"/>
      <c r="AE186" s="2"/>
      <c r="AF186" s="2"/>
    </row>
    <row r="187" spans="1:32" ht="13.5" customHeight="1" x14ac:dyDescent="0.25">
      <c r="A187" s="36"/>
      <c r="B187" s="39"/>
      <c r="C187" s="106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2"/>
      <c r="AC187" s="2"/>
      <c r="AD187" s="2"/>
      <c r="AE187" s="2"/>
      <c r="AF187" s="2"/>
    </row>
    <row r="188" spans="1:32" ht="13.5" customHeight="1" x14ac:dyDescent="0.25">
      <c r="A188" s="36"/>
      <c r="B188" s="39"/>
      <c r="C188" s="106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2"/>
      <c r="AC188" s="2"/>
      <c r="AD188" s="2"/>
      <c r="AE188" s="2"/>
      <c r="AF188" s="2"/>
    </row>
    <row r="189" spans="1:32" ht="13.5" customHeight="1" x14ac:dyDescent="0.25">
      <c r="A189" s="36"/>
      <c r="B189" s="39"/>
      <c r="C189" s="106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2"/>
      <c r="AC189" s="2"/>
      <c r="AD189" s="2"/>
      <c r="AE189" s="2"/>
      <c r="AF189" s="2"/>
    </row>
    <row r="190" spans="1:32" ht="13.5" customHeight="1" x14ac:dyDescent="0.25">
      <c r="A190" s="36"/>
      <c r="B190" s="39"/>
      <c r="C190" s="106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2"/>
      <c r="AC190" s="2"/>
      <c r="AD190" s="2"/>
      <c r="AE190" s="2"/>
      <c r="AF190" s="2"/>
    </row>
    <row r="191" spans="1:32" ht="13.5" customHeight="1" x14ac:dyDescent="0.25">
      <c r="A191" s="36"/>
      <c r="B191" s="39"/>
      <c r="C191" s="106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2"/>
      <c r="AC191" s="2"/>
      <c r="AD191" s="2"/>
      <c r="AE191" s="2"/>
      <c r="AF191" s="2"/>
    </row>
    <row r="192" spans="1:32" ht="13.5" customHeight="1" x14ac:dyDescent="0.25">
      <c r="A192" s="36"/>
      <c r="B192" s="39"/>
      <c r="C192" s="106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2"/>
      <c r="AC192" s="2"/>
      <c r="AD192" s="2"/>
      <c r="AE192" s="2"/>
      <c r="AF192" s="2"/>
    </row>
    <row r="193" spans="1:32" ht="13.5" customHeight="1" x14ac:dyDescent="0.25">
      <c r="A193" s="36"/>
      <c r="B193" s="39"/>
      <c r="C193" s="106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2"/>
      <c r="AC193" s="2"/>
      <c r="AD193" s="2"/>
      <c r="AE193" s="2"/>
      <c r="AF193" s="2"/>
    </row>
    <row r="194" spans="1:32" ht="13.5" customHeight="1" x14ac:dyDescent="0.25">
      <c r="A194" s="36"/>
      <c r="B194" s="39"/>
      <c r="C194" s="106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2"/>
      <c r="AC194" s="2"/>
      <c r="AD194" s="2"/>
      <c r="AE194" s="2"/>
      <c r="AF194" s="2"/>
    </row>
    <row r="195" spans="1:32" ht="13.5" customHeight="1" x14ac:dyDescent="0.25">
      <c r="A195" s="36"/>
      <c r="B195" s="39"/>
      <c r="C195" s="106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2"/>
      <c r="AC195" s="2"/>
      <c r="AD195" s="2"/>
      <c r="AE195" s="2"/>
      <c r="AF195" s="2"/>
    </row>
    <row r="196" spans="1:32" ht="13.5" customHeight="1" x14ac:dyDescent="0.25">
      <c r="A196" s="36"/>
      <c r="B196" s="39"/>
      <c r="C196" s="106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2"/>
      <c r="AC196" s="2"/>
      <c r="AD196" s="2"/>
      <c r="AE196" s="2"/>
      <c r="AF196" s="2"/>
    </row>
    <row r="197" spans="1:32" ht="13.5" customHeight="1" x14ac:dyDescent="0.25">
      <c r="A197" s="36"/>
      <c r="B197" s="39"/>
      <c r="C197" s="106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2"/>
      <c r="AC197" s="2"/>
      <c r="AD197" s="2"/>
      <c r="AE197" s="2"/>
      <c r="AF197" s="2"/>
    </row>
    <row r="198" spans="1:32" ht="13.5" customHeight="1" x14ac:dyDescent="0.25">
      <c r="A198" s="36"/>
      <c r="B198" s="39"/>
      <c r="C198" s="106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2"/>
      <c r="AC198" s="2"/>
      <c r="AD198" s="2"/>
      <c r="AE198" s="2"/>
      <c r="AF198" s="2"/>
    </row>
    <row r="199" spans="1:32" ht="13.5" customHeight="1" x14ac:dyDescent="0.25">
      <c r="A199" s="36"/>
      <c r="B199" s="39"/>
      <c r="C199" s="106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2"/>
      <c r="AC199" s="2"/>
      <c r="AD199" s="2"/>
      <c r="AE199" s="2"/>
      <c r="AF199" s="2"/>
    </row>
    <row r="200" spans="1:32" ht="13.5" customHeight="1" x14ac:dyDescent="0.25">
      <c r="A200" s="36"/>
      <c r="B200" s="39"/>
      <c r="C200" s="106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2"/>
      <c r="AC200" s="2"/>
      <c r="AD200" s="2"/>
      <c r="AE200" s="2"/>
      <c r="AF200" s="2"/>
    </row>
    <row r="201" spans="1:32" ht="13.5" customHeight="1" x14ac:dyDescent="0.25">
      <c r="A201" s="36"/>
      <c r="B201" s="39"/>
      <c r="C201" s="106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2"/>
      <c r="AC201" s="2"/>
      <c r="AD201" s="2"/>
      <c r="AE201" s="2"/>
      <c r="AF201" s="2"/>
    </row>
    <row r="202" spans="1:32" ht="13.5" customHeight="1" x14ac:dyDescent="0.25">
      <c r="A202" s="36"/>
      <c r="B202" s="39"/>
      <c r="C202" s="106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2"/>
      <c r="AC202" s="2"/>
      <c r="AD202" s="2"/>
      <c r="AE202" s="2"/>
      <c r="AF202" s="2"/>
    </row>
    <row r="203" spans="1:32" ht="13.5" customHeight="1" x14ac:dyDescent="0.25">
      <c r="A203" s="36"/>
      <c r="B203" s="39"/>
      <c r="C203" s="106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2"/>
      <c r="AC203" s="2"/>
      <c r="AD203" s="2"/>
      <c r="AE203" s="2"/>
      <c r="AF203" s="2"/>
    </row>
    <row r="204" spans="1:32" ht="13.5" customHeight="1" x14ac:dyDescent="0.25">
      <c r="A204" s="36"/>
      <c r="B204" s="39"/>
      <c r="C204" s="106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2"/>
      <c r="AC204" s="2"/>
      <c r="AD204" s="2"/>
      <c r="AE204" s="2"/>
      <c r="AF204" s="2"/>
    </row>
    <row r="205" spans="1:32" ht="13.5" customHeight="1" x14ac:dyDescent="0.25">
      <c r="A205" s="36"/>
      <c r="B205" s="39"/>
      <c r="C205" s="106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2"/>
      <c r="AC205" s="2"/>
      <c r="AD205" s="2"/>
      <c r="AE205" s="2"/>
      <c r="AF205" s="2"/>
    </row>
    <row r="206" spans="1:32" ht="13.5" customHeight="1" x14ac:dyDescent="0.25">
      <c r="A206" s="36"/>
      <c r="B206" s="39"/>
      <c r="C206" s="106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2"/>
      <c r="AC206" s="2"/>
      <c r="AD206" s="2"/>
      <c r="AE206" s="2"/>
      <c r="AF206" s="2"/>
    </row>
    <row r="207" spans="1:32" ht="13.5" customHeight="1" x14ac:dyDescent="0.25">
      <c r="A207" s="36"/>
      <c r="B207" s="39"/>
      <c r="C207" s="106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2"/>
      <c r="AC207" s="2"/>
      <c r="AD207" s="2"/>
      <c r="AE207" s="2"/>
      <c r="AF207" s="2"/>
    </row>
    <row r="208" spans="1:32" ht="13.5" customHeight="1" x14ac:dyDescent="0.25">
      <c r="A208" s="36"/>
      <c r="B208" s="39"/>
      <c r="C208" s="106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2"/>
      <c r="AC208" s="2"/>
      <c r="AD208" s="2"/>
      <c r="AE208" s="2"/>
      <c r="AF208" s="2"/>
    </row>
    <row r="209" spans="1:32" ht="13.5" customHeight="1" x14ac:dyDescent="0.25">
      <c r="A209" s="36"/>
      <c r="B209" s="39"/>
      <c r="C209" s="106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2"/>
      <c r="AC209" s="2"/>
      <c r="AD209" s="2"/>
      <c r="AE209" s="2"/>
      <c r="AF209" s="2"/>
    </row>
    <row r="210" spans="1:32" ht="13.5" customHeight="1" x14ac:dyDescent="0.25">
      <c r="A210" s="36"/>
      <c r="B210" s="39"/>
      <c r="C210" s="106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2"/>
      <c r="AC210" s="2"/>
      <c r="AD210" s="2"/>
      <c r="AE210" s="2"/>
      <c r="AF210" s="2"/>
    </row>
    <row r="211" spans="1:32" ht="13.5" customHeight="1" x14ac:dyDescent="0.25">
      <c r="A211" s="36"/>
      <c r="B211" s="39"/>
      <c r="C211" s="106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2"/>
      <c r="AC211" s="2"/>
      <c r="AD211" s="2"/>
      <c r="AE211" s="2"/>
      <c r="AF211" s="2"/>
    </row>
    <row r="212" spans="1:32" ht="13.5" customHeight="1" x14ac:dyDescent="0.25">
      <c r="A212" s="36"/>
      <c r="B212" s="39"/>
      <c r="C212" s="106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2"/>
      <c r="AC212" s="2"/>
      <c r="AD212" s="2"/>
      <c r="AE212" s="2"/>
      <c r="AF212" s="2"/>
    </row>
    <row r="213" spans="1:32" ht="13.5" customHeight="1" x14ac:dyDescent="0.25">
      <c r="A213" s="36"/>
      <c r="B213" s="39"/>
      <c r="C213" s="106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2"/>
      <c r="AC213" s="2"/>
      <c r="AD213" s="2"/>
      <c r="AE213" s="2"/>
      <c r="AF213" s="2"/>
    </row>
    <row r="214" spans="1:32" ht="13.5" customHeight="1" x14ac:dyDescent="0.25">
      <c r="A214" s="36"/>
      <c r="B214" s="39"/>
      <c r="C214" s="106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2"/>
      <c r="AC214" s="2"/>
      <c r="AD214" s="2"/>
      <c r="AE214" s="2"/>
      <c r="AF214" s="2"/>
    </row>
    <row r="215" spans="1:32" ht="13.5" customHeight="1" x14ac:dyDescent="0.25">
      <c r="A215" s="36"/>
      <c r="B215" s="39"/>
      <c r="C215" s="106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2"/>
      <c r="AC215" s="2"/>
      <c r="AD215" s="2"/>
      <c r="AE215" s="2"/>
      <c r="AF215" s="2"/>
    </row>
    <row r="216" spans="1:32" ht="13.5" customHeight="1" x14ac:dyDescent="0.25">
      <c r="A216" s="36"/>
      <c r="B216" s="39"/>
      <c r="C216" s="106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2"/>
      <c r="AC216" s="2"/>
      <c r="AD216" s="2"/>
      <c r="AE216" s="2"/>
      <c r="AF216" s="2"/>
    </row>
    <row r="217" spans="1:32" ht="13.5" customHeight="1" x14ac:dyDescent="0.25">
      <c r="A217" s="36"/>
      <c r="B217" s="39"/>
      <c r="C217" s="106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2"/>
      <c r="AC217" s="2"/>
      <c r="AD217" s="2"/>
      <c r="AE217" s="2"/>
      <c r="AF217" s="2"/>
    </row>
    <row r="218" spans="1:32" ht="13.5" customHeight="1" x14ac:dyDescent="0.25">
      <c r="A218" s="36"/>
      <c r="B218" s="39"/>
      <c r="C218" s="106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2"/>
      <c r="AC218" s="2"/>
      <c r="AD218" s="2"/>
      <c r="AE218" s="2"/>
      <c r="AF218" s="2"/>
    </row>
    <row r="219" spans="1:32" ht="13.5" customHeight="1" x14ac:dyDescent="0.25">
      <c r="A219" s="36"/>
      <c r="B219" s="39"/>
      <c r="C219" s="106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2"/>
      <c r="AC219" s="2"/>
      <c r="AD219" s="2"/>
      <c r="AE219" s="2"/>
      <c r="AF219" s="2"/>
    </row>
    <row r="220" spans="1:32" ht="13.5" customHeight="1" x14ac:dyDescent="0.25">
      <c r="A220" s="36"/>
      <c r="B220" s="39"/>
      <c r="C220" s="106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2"/>
      <c r="AC220" s="2"/>
      <c r="AD220" s="2"/>
      <c r="AE220" s="2"/>
      <c r="AF220" s="2"/>
    </row>
    <row r="221" spans="1:32" ht="13.5" customHeight="1" x14ac:dyDescent="0.25">
      <c r="A221" s="36"/>
      <c r="B221" s="39"/>
      <c r="C221" s="106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2"/>
      <c r="AC221" s="2"/>
      <c r="AD221" s="2"/>
      <c r="AE221" s="2"/>
      <c r="AF221" s="2"/>
    </row>
    <row r="222" spans="1:32" ht="13.5" customHeight="1" x14ac:dyDescent="0.25">
      <c r="A222" s="36"/>
      <c r="B222" s="39"/>
      <c r="C222" s="106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2"/>
      <c r="AC222" s="2"/>
      <c r="AD222" s="2"/>
      <c r="AE222" s="2"/>
      <c r="AF222" s="2"/>
    </row>
    <row r="223" spans="1:32" ht="13.5" customHeight="1" x14ac:dyDescent="0.25">
      <c r="A223" s="36"/>
      <c r="B223" s="39"/>
      <c r="C223" s="106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2"/>
      <c r="AC223" s="2"/>
      <c r="AD223" s="2"/>
      <c r="AE223" s="2"/>
      <c r="AF223" s="2"/>
    </row>
    <row r="224" spans="1:32" ht="13.5" customHeight="1" x14ac:dyDescent="0.25">
      <c r="A224" s="36"/>
      <c r="B224" s="39"/>
      <c r="C224" s="106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2"/>
      <c r="AC224" s="2"/>
      <c r="AD224" s="2"/>
      <c r="AE224" s="2"/>
      <c r="AF224" s="2"/>
    </row>
    <row r="225" spans="1:32" ht="13.5" customHeight="1" x14ac:dyDescent="0.25">
      <c r="A225" s="36"/>
      <c r="B225" s="39"/>
      <c r="C225" s="106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2"/>
      <c r="AC225" s="2"/>
      <c r="AD225" s="2"/>
      <c r="AE225" s="2"/>
      <c r="AF225" s="2"/>
    </row>
    <row r="226" spans="1:32" ht="13.5" customHeight="1" x14ac:dyDescent="0.25">
      <c r="A226" s="36"/>
      <c r="B226" s="39"/>
      <c r="C226" s="106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2"/>
      <c r="AC226" s="2"/>
      <c r="AD226" s="2"/>
      <c r="AE226" s="2"/>
      <c r="AF226" s="2"/>
    </row>
    <row r="227" spans="1:32" ht="13.5" customHeight="1" x14ac:dyDescent="0.25">
      <c r="A227" s="36"/>
      <c r="B227" s="39"/>
      <c r="C227" s="106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2"/>
      <c r="AC227" s="2"/>
      <c r="AD227" s="2"/>
      <c r="AE227" s="2"/>
      <c r="AF227" s="2"/>
    </row>
    <row r="228" spans="1:32" ht="13.5" customHeight="1" x14ac:dyDescent="0.25">
      <c r="A228" s="36"/>
      <c r="B228" s="39"/>
      <c r="C228" s="106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2"/>
      <c r="AC228" s="2"/>
      <c r="AD228" s="2"/>
      <c r="AE228" s="2"/>
      <c r="AF228" s="2"/>
    </row>
    <row r="229" spans="1:32" ht="13.5" customHeight="1" x14ac:dyDescent="0.25">
      <c r="A229" s="36"/>
      <c r="B229" s="39"/>
      <c r="C229" s="106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2"/>
      <c r="AC229" s="2"/>
      <c r="AD229" s="2"/>
      <c r="AE229" s="2"/>
      <c r="AF229" s="2"/>
    </row>
    <row r="230" spans="1:32" ht="13.5" customHeight="1" x14ac:dyDescent="0.25">
      <c r="A230" s="36"/>
      <c r="B230" s="39"/>
      <c r="C230" s="106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2"/>
      <c r="AC230" s="2"/>
      <c r="AD230" s="2"/>
      <c r="AE230" s="2"/>
      <c r="AF230" s="2"/>
    </row>
    <row r="231" spans="1:32" ht="13.5" customHeight="1" x14ac:dyDescent="0.25">
      <c r="A231" s="36"/>
      <c r="B231" s="39"/>
      <c r="C231" s="106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2"/>
      <c r="AC231" s="2"/>
      <c r="AD231" s="2"/>
      <c r="AE231" s="2"/>
      <c r="AF231" s="2"/>
    </row>
    <row r="232" spans="1:32" ht="13.5" customHeight="1" x14ac:dyDescent="0.25">
      <c r="A232" s="36"/>
      <c r="B232" s="39"/>
      <c r="C232" s="106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2"/>
      <c r="AC232" s="2"/>
      <c r="AD232" s="2"/>
      <c r="AE232" s="2"/>
      <c r="AF232" s="2"/>
    </row>
    <row r="233" spans="1:32" ht="13.5" customHeight="1" x14ac:dyDescent="0.25">
      <c r="A233" s="36"/>
      <c r="B233" s="39"/>
      <c r="C233" s="106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2"/>
      <c r="AC233" s="2"/>
      <c r="AD233" s="2"/>
      <c r="AE233" s="2"/>
      <c r="AF233" s="2"/>
    </row>
    <row r="234" spans="1:32" ht="13.5" customHeight="1" x14ac:dyDescent="0.25">
      <c r="A234" s="36"/>
      <c r="B234" s="39"/>
      <c r="C234" s="106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2"/>
      <c r="AC234" s="2"/>
      <c r="AD234" s="2"/>
      <c r="AE234" s="2"/>
      <c r="AF234" s="2"/>
    </row>
    <row r="235" spans="1:32" ht="13.5" customHeight="1" x14ac:dyDescent="0.25">
      <c r="A235" s="36"/>
      <c r="B235" s="39"/>
      <c r="C235" s="106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2"/>
      <c r="AC235" s="2"/>
      <c r="AD235" s="2"/>
      <c r="AE235" s="2"/>
      <c r="AF235" s="2"/>
    </row>
    <row r="236" spans="1:32" ht="13.5" customHeight="1" x14ac:dyDescent="0.25">
      <c r="A236" s="36"/>
      <c r="B236" s="39"/>
      <c r="C236" s="106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2"/>
      <c r="AC236" s="2"/>
      <c r="AD236" s="2"/>
      <c r="AE236" s="2"/>
      <c r="AF236" s="2"/>
    </row>
    <row r="237" spans="1:32" ht="13.5" customHeight="1" x14ac:dyDescent="0.25">
      <c r="A237" s="36"/>
      <c r="B237" s="39"/>
      <c r="C237" s="106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2"/>
      <c r="AC237" s="2"/>
      <c r="AD237" s="2"/>
      <c r="AE237" s="2"/>
      <c r="AF237" s="2"/>
    </row>
    <row r="238" spans="1:32" ht="13.5" customHeight="1" x14ac:dyDescent="0.25">
      <c r="A238" s="36"/>
      <c r="B238" s="39"/>
      <c r="C238" s="106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2"/>
      <c r="AC238" s="2"/>
      <c r="AD238" s="2"/>
      <c r="AE238" s="2"/>
      <c r="AF238" s="2"/>
    </row>
    <row r="239" spans="1:32" ht="13.5" customHeight="1" x14ac:dyDescent="0.25">
      <c r="A239" s="36"/>
      <c r="B239" s="39"/>
      <c r="C239" s="106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2"/>
      <c r="AC239" s="2"/>
      <c r="AD239" s="2"/>
      <c r="AE239" s="2"/>
      <c r="AF239" s="2"/>
    </row>
    <row r="240" spans="1:32" ht="13.5" customHeight="1" x14ac:dyDescent="0.25">
      <c r="A240" s="36"/>
      <c r="B240" s="39"/>
      <c r="C240" s="106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2"/>
      <c r="AC240" s="2"/>
      <c r="AD240" s="2"/>
      <c r="AE240" s="2"/>
      <c r="AF240" s="2"/>
    </row>
    <row r="241" spans="1:32" ht="13.5" customHeight="1" x14ac:dyDescent="0.25">
      <c r="A241" s="36"/>
      <c r="B241" s="39"/>
      <c r="C241" s="106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2"/>
      <c r="AC241" s="2"/>
      <c r="AD241" s="2"/>
      <c r="AE241" s="2"/>
      <c r="AF241" s="2"/>
    </row>
    <row r="242" spans="1:32" ht="13.5" customHeight="1" x14ac:dyDescent="0.25">
      <c r="A242" s="36"/>
      <c r="B242" s="39"/>
      <c r="C242" s="106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2"/>
      <c r="AC242" s="2"/>
      <c r="AD242" s="2"/>
      <c r="AE242" s="2"/>
      <c r="AF242" s="2"/>
    </row>
    <row r="243" spans="1:32" ht="13.5" customHeight="1" x14ac:dyDescent="0.25">
      <c r="A243" s="36"/>
      <c r="B243" s="39"/>
      <c r="C243" s="106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2"/>
      <c r="AC243" s="2"/>
      <c r="AD243" s="2"/>
      <c r="AE243" s="2"/>
      <c r="AF243" s="2"/>
    </row>
    <row r="244" spans="1:32" ht="13.5" customHeight="1" x14ac:dyDescent="0.25">
      <c r="A244" s="36"/>
      <c r="B244" s="39"/>
      <c r="C244" s="106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2"/>
      <c r="AC244" s="2"/>
      <c r="AD244" s="2"/>
      <c r="AE244" s="2"/>
      <c r="AF244" s="2"/>
    </row>
    <row r="245" spans="1:32" ht="13.5" customHeight="1" x14ac:dyDescent="0.25">
      <c r="A245" s="36"/>
      <c r="B245" s="39"/>
      <c r="C245" s="106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2"/>
      <c r="AC245" s="2"/>
      <c r="AD245" s="2"/>
      <c r="AE245" s="2"/>
      <c r="AF245" s="2"/>
    </row>
    <row r="246" spans="1:32" ht="13.5" customHeight="1" x14ac:dyDescent="0.25">
      <c r="A246" s="36"/>
      <c r="B246" s="39"/>
      <c r="C246" s="106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2"/>
      <c r="AC246" s="2"/>
      <c r="AD246" s="2"/>
      <c r="AE246" s="2"/>
      <c r="AF246" s="2"/>
    </row>
    <row r="247" spans="1:32" ht="13.5" customHeight="1" x14ac:dyDescent="0.25">
      <c r="A247" s="36"/>
      <c r="B247" s="39"/>
      <c r="C247" s="106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2"/>
      <c r="AC247" s="2"/>
      <c r="AD247" s="2"/>
      <c r="AE247" s="2"/>
      <c r="AF247" s="2"/>
    </row>
    <row r="248" spans="1:32" ht="13.5" customHeight="1" x14ac:dyDescent="0.25">
      <c r="A248" s="36"/>
      <c r="B248" s="39"/>
      <c r="C248" s="106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2"/>
      <c r="AC248" s="2"/>
      <c r="AD248" s="2"/>
      <c r="AE248" s="2"/>
      <c r="AF248" s="2"/>
    </row>
    <row r="249" spans="1:32" ht="13.5" customHeight="1" x14ac:dyDescent="0.25">
      <c r="A249" s="36"/>
      <c r="B249" s="39"/>
      <c r="C249" s="106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2"/>
      <c r="AC249" s="2"/>
      <c r="AD249" s="2"/>
      <c r="AE249" s="2"/>
      <c r="AF249" s="2"/>
    </row>
    <row r="250" spans="1:32" ht="13.5" customHeight="1" x14ac:dyDescent="0.25">
      <c r="A250" s="36"/>
      <c r="B250" s="39"/>
      <c r="C250" s="106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2"/>
      <c r="AC250" s="2"/>
      <c r="AD250" s="2"/>
      <c r="AE250" s="2"/>
      <c r="AF250" s="2"/>
    </row>
    <row r="251" spans="1:32" ht="13.5" customHeight="1" x14ac:dyDescent="0.25">
      <c r="A251" s="36"/>
      <c r="B251" s="39"/>
      <c r="C251" s="106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2"/>
      <c r="AC251" s="2"/>
      <c r="AD251" s="2"/>
      <c r="AE251" s="2"/>
      <c r="AF251" s="2"/>
    </row>
    <row r="252" spans="1:32" ht="13.5" customHeight="1" x14ac:dyDescent="0.25">
      <c r="A252" s="36"/>
      <c r="B252" s="39"/>
      <c r="C252" s="106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2"/>
      <c r="AC252" s="2"/>
      <c r="AD252" s="2"/>
      <c r="AE252" s="2"/>
      <c r="AF252" s="2"/>
    </row>
    <row r="253" spans="1:32" ht="13.5" customHeight="1" x14ac:dyDescent="0.25">
      <c r="A253" s="36"/>
      <c r="B253" s="39"/>
      <c r="C253" s="106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2"/>
      <c r="AC253" s="2"/>
      <c r="AD253" s="2"/>
      <c r="AE253" s="2"/>
      <c r="AF253" s="2"/>
    </row>
    <row r="254" spans="1:32" ht="13.5" customHeight="1" x14ac:dyDescent="0.25">
      <c r="A254" s="36"/>
      <c r="B254" s="39"/>
      <c r="C254" s="106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2"/>
      <c r="AC254" s="2"/>
      <c r="AD254" s="2"/>
      <c r="AE254" s="2"/>
      <c r="AF254" s="2"/>
    </row>
    <row r="255" spans="1:32" ht="13.5" customHeight="1" x14ac:dyDescent="0.25">
      <c r="A255" s="36"/>
      <c r="B255" s="39"/>
      <c r="C255" s="106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2"/>
      <c r="AC255" s="2"/>
      <c r="AD255" s="2"/>
      <c r="AE255" s="2"/>
      <c r="AF255" s="2"/>
    </row>
    <row r="256" spans="1:32" ht="13.5" customHeight="1" x14ac:dyDescent="0.25">
      <c r="A256" s="36"/>
      <c r="B256" s="39"/>
      <c r="C256" s="106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2"/>
      <c r="AC256" s="2"/>
      <c r="AD256" s="2"/>
      <c r="AE256" s="2"/>
      <c r="AF256" s="2"/>
    </row>
    <row r="257" spans="1:32" ht="13.5" customHeight="1" x14ac:dyDescent="0.25">
      <c r="A257" s="36"/>
      <c r="B257" s="39"/>
      <c r="C257" s="106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2"/>
      <c r="AC257" s="2"/>
      <c r="AD257" s="2"/>
      <c r="AE257" s="2"/>
      <c r="AF257" s="2"/>
    </row>
    <row r="258" spans="1:32" ht="13.5" customHeight="1" x14ac:dyDescent="0.25">
      <c r="A258" s="36"/>
      <c r="B258" s="39"/>
      <c r="C258" s="106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2"/>
      <c r="AC258" s="2"/>
      <c r="AD258" s="2"/>
      <c r="AE258" s="2"/>
      <c r="AF258" s="2"/>
    </row>
    <row r="259" spans="1:32" ht="13.5" customHeight="1" x14ac:dyDescent="0.25">
      <c r="A259" s="36"/>
      <c r="B259" s="39"/>
      <c r="C259" s="106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2"/>
      <c r="AC259" s="2"/>
      <c r="AD259" s="2"/>
      <c r="AE259" s="2"/>
      <c r="AF259" s="2"/>
    </row>
    <row r="260" spans="1:32" ht="13.5" customHeight="1" x14ac:dyDescent="0.25">
      <c r="A260" s="36"/>
      <c r="B260" s="39"/>
      <c r="C260" s="106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2"/>
      <c r="AC260" s="2"/>
      <c r="AD260" s="2"/>
      <c r="AE260" s="2"/>
      <c r="AF260" s="2"/>
    </row>
    <row r="261" spans="1:32" ht="13.5" customHeight="1" x14ac:dyDescent="0.25">
      <c r="A261" s="36"/>
      <c r="B261" s="39"/>
      <c r="C261" s="106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2"/>
      <c r="AC261" s="2"/>
      <c r="AD261" s="2"/>
      <c r="AE261" s="2"/>
      <c r="AF261" s="2"/>
    </row>
    <row r="262" spans="1:32" ht="13.5" customHeight="1" x14ac:dyDescent="0.25">
      <c r="A262" s="36"/>
      <c r="B262" s="39"/>
      <c r="C262" s="106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2"/>
      <c r="AC262" s="2"/>
      <c r="AD262" s="2"/>
      <c r="AE262" s="2"/>
      <c r="AF262" s="2"/>
    </row>
    <row r="263" spans="1:32" ht="13.5" customHeight="1" x14ac:dyDescent="0.25">
      <c r="A263" s="36"/>
      <c r="B263" s="39"/>
      <c r="C263" s="106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2"/>
      <c r="AC263" s="2"/>
      <c r="AD263" s="2"/>
      <c r="AE263" s="2"/>
      <c r="AF263" s="2"/>
    </row>
    <row r="264" spans="1:32" ht="13.5" customHeight="1" x14ac:dyDescent="0.25">
      <c r="A264" s="36"/>
      <c r="B264" s="39"/>
      <c r="C264" s="106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2"/>
      <c r="AC264" s="2"/>
      <c r="AD264" s="2"/>
      <c r="AE264" s="2"/>
      <c r="AF264" s="2"/>
    </row>
    <row r="265" spans="1:32" ht="13.5" customHeight="1" x14ac:dyDescent="0.25">
      <c r="A265" s="36"/>
      <c r="B265" s="39"/>
      <c r="C265" s="106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2"/>
      <c r="AC265" s="2"/>
      <c r="AD265" s="2"/>
      <c r="AE265" s="2"/>
      <c r="AF265" s="2"/>
    </row>
    <row r="266" spans="1:32" ht="13.5" customHeight="1" x14ac:dyDescent="0.25">
      <c r="A266" s="36"/>
      <c r="B266" s="39"/>
      <c r="C266" s="106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2"/>
      <c r="AC266" s="2"/>
      <c r="AD266" s="2"/>
      <c r="AE266" s="2"/>
      <c r="AF266" s="2"/>
    </row>
    <row r="267" spans="1:32" ht="13.5" customHeight="1" x14ac:dyDescent="0.25">
      <c r="A267" s="36"/>
      <c r="B267" s="39"/>
      <c r="C267" s="106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2"/>
      <c r="AC267" s="2"/>
      <c r="AD267" s="2"/>
      <c r="AE267" s="2"/>
      <c r="AF267" s="2"/>
    </row>
    <row r="268" spans="1:32" ht="13.5" customHeight="1" x14ac:dyDescent="0.25">
      <c r="A268" s="36"/>
      <c r="B268" s="39"/>
      <c r="C268" s="106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2"/>
      <c r="AC268" s="2"/>
      <c r="AD268" s="2"/>
      <c r="AE268" s="2"/>
      <c r="AF268" s="2"/>
    </row>
    <row r="269" spans="1:32" ht="13.5" customHeight="1" x14ac:dyDescent="0.25">
      <c r="A269" s="36"/>
      <c r="B269" s="39"/>
      <c r="C269" s="106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2"/>
      <c r="AC269" s="2"/>
      <c r="AD269" s="2"/>
      <c r="AE269" s="2"/>
      <c r="AF269" s="2"/>
    </row>
    <row r="270" spans="1:32" ht="13.5" customHeight="1" x14ac:dyDescent="0.25">
      <c r="A270" s="36"/>
      <c r="B270" s="39"/>
      <c r="C270" s="106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2"/>
      <c r="AC270" s="2"/>
      <c r="AD270" s="2"/>
      <c r="AE270" s="2"/>
      <c r="AF270" s="2"/>
    </row>
    <row r="271" spans="1:32" ht="13.5" customHeight="1" x14ac:dyDescent="0.25">
      <c r="A271" s="36"/>
      <c r="B271" s="39"/>
      <c r="C271" s="106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2"/>
      <c r="AC271" s="2"/>
      <c r="AD271" s="2"/>
      <c r="AE271" s="2"/>
      <c r="AF271" s="2"/>
    </row>
    <row r="272" spans="1:32" ht="13.5" customHeight="1" x14ac:dyDescent="0.25">
      <c r="A272" s="36"/>
      <c r="B272" s="39"/>
      <c r="C272" s="106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2"/>
      <c r="AC272" s="2"/>
      <c r="AD272" s="2"/>
      <c r="AE272" s="2"/>
      <c r="AF272" s="2"/>
    </row>
    <row r="273" spans="1:32" ht="13.5" customHeight="1" x14ac:dyDescent="0.25">
      <c r="A273" s="36"/>
      <c r="B273" s="39"/>
      <c r="C273" s="106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2"/>
      <c r="AC273" s="2"/>
      <c r="AD273" s="2"/>
      <c r="AE273" s="2"/>
      <c r="AF273" s="2"/>
    </row>
    <row r="274" spans="1:32" ht="13.5" customHeight="1" x14ac:dyDescent="0.25">
      <c r="A274" s="36"/>
      <c r="B274" s="39"/>
      <c r="C274" s="106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2"/>
      <c r="AC274" s="2"/>
      <c r="AD274" s="2"/>
      <c r="AE274" s="2"/>
      <c r="AF274" s="2"/>
    </row>
    <row r="275" spans="1:32" ht="13.5" customHeight="1" x14ac:dyDescent="0.25">
      <c r="A275" s="36"/>
      <c r="B275" s="39"/>
      <c r="C275" s="106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2"/>
      <c r="AC275" s="2"/>
      <c r="AD275" s="2"/>
      <c r="AE275" s="2"/>
      <c r="AF275" s="2"/>
    </row>
    <row r="276" spans="1:32" ht="13.5" customHeight="1" x14ac:dyDescent="0.25">
      <c r="A276" s="36"/>
      <c r="B276" s="39"/>
      <c r="C276" s="106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2"/>
      <c r="AC276" s="2"/>
      <c r="AD276" s="2"/>
      <c r="AE276" s="2"/>
      <c r="AF276" s="2"/>
    </row>
    <row r="277" spans="1:32" ht="13.5" customHeight="1" x14ac:dyDescent="0.25">
      <c r="A277" s="36"/>
      <c r="B277" s="39"/>
      <c r="C277" s="106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2"/>
      <c r="AC277" s="2"/>
      <c r="AD277" s="2"/>
      <c r="AE277" s="2"/>
      <c r="AF277" s="2"/>
    </row>
    <row r="278" spans="1:32" ht="13.5" customHeight="1" x14ac:dyDescent="0.25">
      <c r="A278" s="36"/>
      <c r="B278" s="39"/>
      <c r="C278" s="106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2"/>
      <c r="AC278" s="2"/>
      <c r="AD278" s="2"/>
      <c r="AE278" s="2"/>
      <c r="AF278" s="2"/>
    </row>
    <row r="279" spans="1:32" ht="13.5" customHeight="1" x14ac:dyDescent="0.25">
      <c r="A279" s="36"/>
      <c r="B279" s="39"/>
      <c r="C279" s="106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2"/>
      <c r="AC279" s="2"/>
      <c r="AD279" s="2"/>
      <c r="AE279" s="2"/>
      <c r="AF279" s="2"/>
    </row>
    <row r="280" spans="1:32" ht="13.5" customHeight="1" x14ac:dyDescent="0.25">
      <c r="A280" s="36"/>
      <c r="B280" s="39"/>
      <c r="C280" s="106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2"/>
      <c r="AC280" s="2"/>
      <c r="AD280" s="2"/>
      <c r="AE280" s="2"/>
      <c r="AF280" s="2"/>
    </row>
    <row r="281" spans="1:32" ht="13.5" customHeight="1" x14ac:dyDescent="0.25">
      <c r="A281" s="36"/>
      <c r="B281" s="39"/>
      <c r="C281" s="106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2"/>
      <c r="AC281" s="2"/>
      <c r="AD281" s="2"/>
      <c r="AE281" s="2"/>
      <c r="AF281" s="2"/>
    </row>
    <row r="282" spans="1:32" ht="13.5" customHeight="1" x14ac:dyDescent="0.25">
      <c r="A282" s="36"/>
      <c r="B282" s="39"/>
      <c r="C282" s="106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2"/>
      <c r="AC282" s="2"/>
      <c r="AD282" s="2"/>
      <c r="AE282" s="2"/>
      <c r="AF282" s="2"/>
    </row>
    <row r="283" spans="1:32" ht="13.5" customHeight="1" x14ac:dyDescent="0.25">
      <c r="A283" s="36"/>
      <c r="B283" s="39"/>
      <c r="C283" s="106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2"/>
      <c r="AC283" s="2"/>
      <c r="AD283" s="2"/>
      <c r="AE283" s="2"/>
      <c r="AF283" s="2"/>
    </row>
    <row r="284" spans="1:32" ht="13.5" customHeight="1" x14ac:dyDescent="0.25">
      <c r="A284" s="36"/>
      <c r="B284" s="39"/>
      <c r="C284" s="106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2"/>
      <c r="AC284" s="2"/>
      <c r="AD284" s="2"/>
      <c r="AE284" s="2"/>
      <c r="AF284" s="2"/>
    </row>
    <row r="285" spans="1:32" ht="13.5" customHeight="1" x14ac:dyDescent="0.25">
      <c r="A285" s="36"/>
      <c r="B285" s="39"/>
      <c r="C285" s="106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2"/>
      <c r="AC285" s="2"/>
      <c r="AD285" s="2"/>
      <c r="AE285" s="2"/>
      <c r="AF285" s="2"/>
    </row>
    <row r="286" spans="1:32" ht="13.5" customHeight="1" x14ac:dyDescent="0.25">
      <c r="A286" s="36"/>
      <c r="B286" s="39"/>
      <c r="C286" s="106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2"/>
      <c r="AC286" s="2"/>
      <c r="AD286" s="2"/>
      <c r="AE286" s="2"/>
      <c r="AF286" s="2"/>
    </row>
    <row r="287" spans="1:32" ht="13.5" customHeight="1" x14ac:dyDescent="0.25">
      <c r="A287" s="36"/>
      <c r="B287" s="39"/>
      <c r="C287" s="106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2"/>
      <c r="AC287" s="2"/>
      <c r="AD287" s="2"/>
      <c r="AE287" s="2"/>
      <c r="AF287" s="2"/>
    </row>
    <row r="288" spans="1:32" ht="13.5" customHeight="1" x14ac:dyDescent="0.25">
      <c r="A288" s="36"/>
      <c r="B288" s="39"/>
      <c r="C288" s="106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2"/>
      <c r="AC288" s="2"/>
      <c r="AD288" s="2"/>
      <c r="AE288" s="2"/>
      <c r="AF288" s="2"/>
    </row>
    <row r="289" spans="1:32" ht="13.5" customHeight="1" x14ac:dyDescent="0.25">
      <c r="A289" s="36"/>
      <c r="B289" s="39"/>
      <c r="C289" s="106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2"/>
      <c r="AC289" s="2"/>
      <c r="AD289" s="2"/>
      <c r="AE289" s="2"/>
      <c r="AF289" s="2"/>
    </row>
    <row r="290" spans="1:32" ht="13.5" customHeight="1" x14ac:dyDescent="0.25">
      <c r="A290" s="36"/>
      <c r="B290" s="39"/>
      <c r="C290" s="106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2"/>
      <c r="AC290" s="2"/>
      <c r="AD290" s="2"/>
      <c r="AE290" s="2"/>
      <c r="AF290" s="2"/>
    </row>
    <row r="291" spans="1:32" ht="13.5" customHeight="1" x14ac:dyDescent="0.25">
      <c r="A291" s="36"/>
      <c r="B291" s="39"/>
      <c r="C291" s="106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2"/>
      <c r="AC291" s="2"/>
      <c r="AD291" s="2"/>
      <c r="AE291" s="2"/>
      <c r="AF291" s="2"/>
    </row>
    <row r="292" spans="1:32" ht="13.5" customHeight="1" x14ac:dyDescent="0.25">
      <c r="A292" s="36"/>
      <c r="B292" s="39"/>
      <c r="C292" s="106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2"/>
      <c r="AC292" s="2"/>
      <c r="AD292" s="2"/>
      <c r="AE292" s="2"/>
      <c r="AF292" s="2"/>
    </row>
    <row r="293" spans="1:32" ht="13.5" customHeight="1" x14ac:dyDescent="0.25">
      <c r="A293" s="36"/>
      <c r="B293" s="39"/>
      <c r="C293" s="106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2"/>
      <c r="AC293" s="2"/>
      <c r="AD293" s="2"/>
      <c r="AE293" s="2"/>
      <c r="AF293" s="2"/>
    </row>
    <row r="294" spans="1:32" ht="13.5" customHeight="1" x14ac:dyDescent="0.25">
      <c r="A294" s="36"/>
      <c r="B294" s="39"/>
      <c r="C294" s="106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2"/>
      <c r="AC294" s="2"/>
      <c r="AD294" s="2"/>
      <c r="AE294" s="2"/>
      <c r="AF294" s="2"/>
    </row>
    <row r="295" spans="1:32" ht="13.5" customHeight="1" x14ac:dyDescent="0.25">
      <c r="A295" s="36"/>
      <c r="B295" s="39"/>
      <c r="C295" s="106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2"/>
      <c r="AC295" s="2"/>
      <c r="AD295" s="2"/>
      <c r="AE295" s="2"/>
      <c r="AF295" s="2"/>
    </row>
    <row r="296" spans="1:32" ht="13.5" customHeight="1" x14ac:dyDescent="0.25">
      <c r="A296" s="36"/>
      <c r="B296" s="39"/>
      <c r="C296" s="106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2"/>
      <c r="AC296" s="2"/>
      <c r="AD296" s="2"/>
      <c r="AE296" s="2"/>
      <c r="AF296" s="2"/>
    </row>
    <row r="297" spans="1:32" ht="13.5" customHeight="1" x14ac:dyDescent="0.25">
      <c r="A297" s="36"/>
      <c r="B297" s="39"/>
      <c r="C297" s="106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2"/>
      <c r="AC297" s="2"/>
      <c r="AD297" s="2"/>
      <c r="AE297" s="2"/>
      <c r="AF297" s="2"/>
    </row>
    <row r="298" spans="1:32" ht="13.5" customHeight="1" x14ac:dyDescent="0.25">
      <c r="A298" s="36"/>
      <c r="B298" s="39"/>
      <c r="C298" s="106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2"/>
      <c r="AC298" s="2"/>
      <c r="AD298" s="2"/>
      <c r="AE298" s="2"/>
      <c r="AF298" s="2"/>
    </row>
    <row r="299" spans="1:32" ht="13.5" customHeight="1" x14ac:dyDescent="0.25">
      <c r="A299" s="36"/>
      <c r="B299" s="39"/>
      <c r="C299" s="106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2"/>
      <c r="AC299" s="2"/>
      <c r="AD299" s="2"/>
      <c r="AE299" s="2"/>
      <c r="AF299" s="2"/>
    </row>
    <row r="300" spans="1:32" ht="13.5" customHeight="1" x14ac:dyDescent="0.25">
      <c r="A300" s="36"/>
      <c r="B300" s="39"/>
      <c r="C300" s="106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2"/>
      <c r="AC300" s="2"/>
      <c r="AD300" s="2"/>
      <c r="AE300" s="2"/>
      <c r="AF300" s="2"/>
    </row>
    <row r="301" spans="1:32" ht="13.5" customHeight="1" x14ac:dyDescent="0.25">
      <c r="A301" s="36"/>
      <c r="B301" s="39"/>
      <c r="C301" s="106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2"/>
      <c r="AC301" s="2"/>
      <c r="AD301" s="2"/>
      <c r="AE301" s="2"/>
      <c r="AF301" s="2"/>
    </row>
    <row r="302" spans="1:32" ht="13.5" customHeight="1" x14ac:dyDescent="0.25">
      <c r="A302" s="36"/>
      <c r="B302" s="39"/>
      <c r="C302" s="106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2"/>
      <c r="AC302" s="2"/>
      <c r="AD302" s="2"/>
      <c r="AE302" s="2"/>
      <c r="AF302" s="2"/>
    </row>
    <row r="303" spans="1:32" ht="13.5" customHeight="1" x14ac:dyDescent="0.25">
      <c r="A303" s="36"/>
      <c r="B303" s="39"/>
      <c r="C303" s="106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2"/>
      <c r="AC303" s="2"/>
      <c r="AD303" s="2"/>
      <c r="AE303" s="2"/>
      <c r="AF303" s="2"/>
    </row>
    <row r="304" spans="1:32" ht="13.5" customHeight="1" x14ac:dyDescent="0.25">
      <c r="A304" s="36"/>
      <c r="B304" s="39"/>
      <c r="C304" s="106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2"/>
      <c r="AC304" s="2"/>
      <c r="AD304" s="2"/>
      <c r="AE304" s="2"/>
      <c r="AF304" s="2"/>
    </row>
    <row r="305" spans="1:32" ht="13.5" customHeight="1" x14ac:dyDescent="0.25">
      <c r="A305" s="36"/>
      <c r="B305" s="39"/>
      <c r="C305" s="106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2"/>
      <c r="AC305" s="2"/>
      <c r="AD305" s="2"/>
      <c r="AE305" s="2"/>
      <c r="AF305" s="2"/>
    </row>
    <row r="306" spans="1:32" ht="13.5" customHeight="1" x14ac:dyDescent="0.25">
      <c r="A306" s="36"/>
      <c r="B306" s="39"/>
      <c r="C306" s="106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2"/>
      <c r="AC306" s="2"/>
      <c r="AD306" s="2"/>
      <c r="AE306" s="2"/>
      <c r="AF306" s="2"/>
    </row>
    <row r="307" spans="1:32" ht="13.5" customHeight="1" x14ac:dyDescent="0.25">
      <c r="A307" s="36"/>
      <c r="B307" s="39"/>
      <c r="C307" s="106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2"/>
      <c r="AC307" s="2"/>
      <c r="AD307" s="2"/>
      <c r="AE307" s="2"/>
      <c r="AF307" s="2"/>
    </row>
    <row r="308" spans="1:32" ht="13.5" customHeight="1" x14ac:dyDescent="0.25">
      <c r="A308" s="36"/>
      <c r="B308" s="39"/>
      <c r="C308" s="106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2"/>
      <c r="AC308" s="2"/>
      <c r="AD308" s="2"/>
      <c r="AE308" s="2"/>
      <c r="AF308" s="2"/>
    </row>
    <row r="309" spans="1:32" ht="13.5" customHeight="1" x14ac:dyDescent="0.25">
      <c r="A309" s="36"/>
      <c r="B309" s="39"/>
      <c r="C309" s="106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2"/>
      <c r="AC309" s="2"/>
      <c r="AD309" s="2"/>
      <c r="AE309" s="2"/>
      <c r="AF309" s="2"/>
    </row>
    <row r="310" spans="1:32" ht="13.5" customHeight="1" x14ac:dyDescent="0.25">
      <c r="A310" s="36"/>
      <c r="B310" s="39"/>
      <c r="C310" s="106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2"/>
      <c r="AC310" s="2"/>
      <c r="AD310" s="2"/>
      <c r="AE310" s="2"/>
      <c r="AF310" s="2"/>
    </row>
    <row r="311" spans="1:32" ht="13.5" customHeight="1" x14ac:dyDescent="0.25">
      <c r="A311" s="36"/>
      <c r="B311" s="39"/>
      <c r="C311" s="106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2"/>
      <c r="AC311" s="2"/>
      <c r="AD311" s="2"/>
      <c r="AE311" s="2"/>
      <c r="AF311" s="2"/>
    </row>
    <row r="312" spans="1:32" ht="13.5" customHeight="1" x14ac:dyDescent="0.25">
      <c r="A312" s="36"/>
      <c r="B312" s="39"/>
      <c r="C312" s="106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2"/>
      <c r="AC312" s="2"/>
      <c r="AD312" s="2"/>
      <c r="AE312" s="2"/>
      <c r="AF312" s="2"/>
    </row>
    <row r="313" spans="1:32" ht="13.5" customHeight="1" x14ac:dyDescent="0.25">
      <c r="A313" s="36"/>
      <c r="B313" s="39"/>
      <c r="C313" s="106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2"/>
      <c r="AC313" s="2"/>
      <c r="AD313" s="2"/>
      <c r="AE313" s="2"/>
      <c r="AF313" s="2"/>
    </row>
    <row r="314" spans="1:32" ht="13.5" customHeight="1" x14ac:dyDescent="0.25">
      <c r="A314" s="36"/>
      <c r="B314" s="39"/>
      <c r="C314" s="106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2"/>
      <c r="AC314" s="2"/>
      <c r="AD314" s="2"/>
      <c r="AE314" s="2"/>
      <c r="AF314" s="2"/>
    </row>
    <row r="315" spans="1:32" ht="13.5" customHeight="1" x14ac:dyDescent="0.25">
      <c r="A315" s="36"/>
      <c r="B315" s="39"/>
      <c r="C315" s="106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2"/>
      <c r="AC315" s="2"/>
      <c r="AD315" s="2"/>
      <c r="AE315" s="2"/>
      <c r="AF315" s="2"/>
    </row>
    <row r="316" spans="1:32" ht="13.5" customHeight="1" x14ac:dyDescent="0.25">
      <c r="A316" s="36"/>
      <c r="B316" s="39"/>
      <c r="C316" s="106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2"/>
      <c r="AC316" s="2"/>
      <c r="AD316" s="2"/>
      <c r="AE316" s="2"/>
      <c r="AF316" s="2"/>
    </row>
    <row r="317" spans="1:32" ht="13.5" customHeight="1" x14ac:dyDescent="0.25">
      <c r="A317" s="36"/>
      <c r="B317" s="39"/>
      <c r="C317" s="106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2"/>
      <c r="AC317" s="2"/>
      <c r="AD317" s="2"/>
      <c r="AE317" s="2"/>
      <c r="AF317" s="2"/>
    </row>
    <row r="318" spans="1:32" ht="13.5" customHeight="1" x14ac:dyDescent="0.25">
      <c r="A318" s="36"/>
      <c r="B318" s="39"/>
      <c r="C318" s="106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2"/>
      <c r="AC318" s="2"/>
      <c r="AD318" s="2"/>
      <c r="AE318" s="2"/>
      <c r="AF318" s="2"/>
    </row>
    <row r="319" spans="1:32" ht="13.5" customHeight="1" x14ac:dyDescent="0.25">
      <c r="A319" s="36"/>
      <c r="B319" s="39"/>
      <c r="C319" s="106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2"/>
      <c r="AC319" s="2"/>
      <c r="AD319" s="2"/>
      <c r="AE319" s="2"/>
      <c r="AF319" s="2"/>
    </row>
    <row r="320" spans="1:32" ht="13.5" customHeight="1" x14ac:dyDescent="0.25">
      <c r="A320" s="36"/>
      <c r="B320" s="39"/>
      <c r="C320" s="106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2"/>
      <c r="AC320" s="2"/>
      <c r="AD320" s="2"/>
      <c r="AE320" s="2"/>
      <c r="AF320" s="2"/>
    </row>
    <row r="321" spans="1:32" ht="13.5" customHeight="1" x14ac:dyDescent="0.25">
      <c r="A321" s="36"/>
      <c r="B321" s="39"/>
      <c r="C321" s="106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2"/>
      <c r="AC321" s="2"/>
      <c r="AD321" s="2"/>
      <c r="AE321" s="2"/>
      <c r="AF321" s="2"/>
    </row>
    <row r="322" spans="1:32" ht="13.5" customHeight="1" x14ac:dyDescent="0.25">
      <c r="A322" s="36"/>
      <c r="B322" s="39"/>
      <c r="C322" s="106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2"/>
      <c r="AC322" s="2"/>
      <c r="AD322" s="2"/>
      <c r="AE322" s="2"/>
      <c r="AF322" s="2"/>
    </row>
    <row r="323" spans="1:32" ht="13.5" customHeight="1" x14ac:dyDescent="0.25">
      <c r="A323" s="36"/>
      <c r="B323" s="39"/>
      <c r="C323" s="106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2"/>
      <c r="AC323" s="2"/>
      <c r="AD323" s="2"/>
      <c r="AE323" s="2"/>
      <c r="AF323" s="2"/>
    </row>
    <row r="324" spans="1:32" ht="13.5" customHeight="1" x14ac:dyDescent="0.25">
      <c r="A324" s="36"/>
      <c r="B324" s="39"/>
      <c r="C324" s="106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2"/>
      <c r="AC324" s="2"/>
      <c r="AD324" s="2"/>
      <c r="AE324" s="2"/>
      <c r="AF324" s="2"/>
    </row>
    <row r="325" spans="1:32" ht="13.5" customHeight="1" x14ac:dyDescent="0.25">
      <c r="A325" s="36"/>
      <c r="B325" s="39"/>
      <c r="C325" s="106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2"/>
      <c r="AC325" s="2"/>
      <c r="AD325" s="2"/>
      <c r="AE325" s="2"/>
      <c r="AF325" s="2"/>
    </row>
    <row r="326" spans="1:32" ht="13.5" customHeight="1" x14ac:dyDescent="0.25">
      <c r="A326" s="36"/>
      <c r="B326" s="39"/>
      <c r="C326" s="106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2"/>
      <c r="AC326" s="2"/>
      <c r="AD326" s="2"/>
      <c r="AE326" s="2"/>
      <c r="AF326" s="2"/>
    </row>
    <row r="327" spans="1:32" ht="13.5" customHeight="1" x14ac:dyDescent="0.25">
      <c r="A327" s="36"/>
      <c r="B327" s="39"/>
      <c r="C327" s="106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2"/>
      <c r="AC327" s="2"/>
      <c r="AD327" s="2"/>
      <c r="AE327" s="2"/>
      <c r="AF327" s="2"/>
    </row>
    <row r="328" spans="1:32" ht="13.5" customHeight="1" x14ac:dyDescent="0.25">
      <c r="A328" s="36"/>
      <c r="B328" s="39"/>
      <c r="C328" s="106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2"/>
      <c r="AC328" s="2"/>
      <c r="AD328" s="2"/>
      <c r="AE328" s="2"/>
      <c r="AF328" s="2"/>
    </row>
    <row r="329" spans="1:32" ht="13.5" customHeight="1" x14ac:dyDescent="0.25">
      <c r="A329" s="36"/>
      <c r="B329" s="39"/>
      <c r="C329" s="106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2"/>
      <c r="AC329" s="2"/>
      <c r="AD329" s="2"/>
      <c r="AE329" s="2"/>
      <c r="AF329" s="2"/>
    </row>
    <row r="330" spans="1:32" ht="13.5" customHeight="1" x14ac:dyDescent="0.25">
      <c r="A330" s="36"/>
      <c r="B330" s="39"/>
      <c r="C330" s="106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2"/>
      <c r="AC330" s="2"/>
      <c r="AD330" s="2"/>
      <c r="AE330" s="2"/>
      <c r="AF330" s="2"/>
    </row>
    <row r="331" spans="1:32" ht="13.5" customHeight="1" x14ac:dyDescent="0.25">
      <c r="A331" s="36"/>
      <c r="B331" s="39"/>
      <c r="C331" s="106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2"/>
      <c r="AC331" s="2"/>
      <c r="AD331" s="2"/>
      <c r="AE331" s="2"/>
      <c r="AF331" s="2"/>
    </row>
    <row r="332" spans="1:32" ht="13.5" customHeight="1" x14ac:dyDescent="0.25">
      <c r="A332" s="36"/>
      <c r="B332" s="39"/>
      <c r="C332" s="106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2"/>
      <c r="AC332" s="2"/>
      <c r="AD332" s="2"/>
      <c r="AE332" s="2"/>
      <c r="AF332" s="2"/>
    </row>
    <row r="333" spans="1:32" ht="13.5" customHeight="1" x14ac:dyDescent="0.25">
      <c r="A333" s="36"/>
      <c r="B333" s="39"/>
      <c r="C333" s="106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2"/>
      <c r="AC333" s="2"/>
      <c r="AD333" s="2"/>
      <c r="AE333" s="2"/>
      <c r="AF333" s="2"/>
    </row>
    <row r="334" spans="1:32" ht="13.5" customHeight="1" x14ac:dyDescent="0.25">
      <c r="A334" s="36"/>
      <c r="B334" s="39"/>
      <c r="C334" s="106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2"/>
      <c r="AC334" s="2"/>
      <c r="AD334" s="2"/>
      <c r="AE334" s="2"/>
      <c r="AF334" s="2"/>
    </row>
    <row r="335" spans="1:32" ht="13.5" customHeight="1" x14ac:dyDescent="0.25">
      <c r="A335" s="36"/>
      <c r="B335" s="39"/>
      <c r="C335" s="106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2"/>
      <c r="AC335" s="2"/>
      <c r="AD335" s="2"/>
      <c r="AE335" s="2"/>
      <c r="AF335" s="2"/>
    </row>
    <row r="336" spans="1:32" ht="13.5" customHeight="1" x14ac:dyDescent="0.25">
      <c r="A336" s="36"/>
      <c r="B336" s="39"/>
      <c r="C336" s="106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2"/>
      <c r="AC336" s="2"/>
      <c r="AD336" s="2"/>
      <c r="AE336" s="2"/>
      <c r="AF336" s="2"/>
    </row>
    <row r="337" spans="1:32" ht="13.5" customHeight="1" x14ac:dyDescent="0.25">
      <c r="A337" s="36"/>
      <c r="B337" s="39"/>
      <c r="C337" s="106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2"/>
      <c r="AC337" s="2"/>
      <c r="AD337" s="2"/>
      <c r="AE337" s="2"/>
      <c r="AF337" s="2"/>
    </row>
    <row r="338" spans="1:32" ht="13.5" customHeight="1" x14ac:dyDescent="0.25">
      <c r="A338" s="36"/>
      <c r="B338" s="39"/>
      <c r="C338" s="106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2"/>
      <c r="AC338" s="2"/>
      <c r="AD338" s="2"/>
      <c r="AE338" s="2"/>
      <c r="AF338" s="2"/>
    </row>
    <row r="339" spans="1:32" ht="13.5" customHeight="1" x14ac:dyDescent="0.25">
      <c r="A339" s="36"/>
      <c r="B339" s="39"/>
      <c r="C339" s="106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2"/>
      <c r="AC339" s="2"/>
      <c r="AD339" s="2"/>
      <c r="AE339" s="2"/>
      <c r="AF339" s="2"/>
    </row>
    <row r="340" spans="1:32" ht="13.5" customHeight="1" x14ac:dyDescent="0.25">
      <c r="A340" s="36"/>
      <c r="B340" s="39"/>
      <c r="C340" s="106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2"/>
      <c r="AC340" s="2"/>
      <c r="AD340" s="2"/>
      <c r="AE340" s="2"/>
      <c r="AF340" s="2"/>
    </row>
    <row r="341" spans="1:32" ht="13.5" customHeight="1" x14ac:dyDescent="0.25">
      <c r="A341" s="36"/>
      <c r="B341" s="39"/>
      <c r="C341" s="106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2"/>
      <c r="AC341" s="2"/>
      <c r="AD341" s="2"/>
      <c r="AE341" s="2"/>
      <c r="AF341" s="2"/>
    </row>
    <row r="342" spans="1:32" ht="13.5" customHeight="1" x14ac:dyDescent="0.25">
      <c r="A342" s="36"/>
      <c r="B342" s="39"/>
      <c r="C342" s="106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2"/>
      <c r="AC342" s="2"/>
      <c r="AD342" s="2"/>
      <c r="AE342" s="2"/>
      <c r="AF342" s="2"/>
    </row>
    <row r="343" spans="1:32" ht="13.5" customHeight="1" x14ac:dyDescent="0.25">
      <c r="A343" s="36"/>
      <c r="B343" s="39"/>
      <c r="C343" s="106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2"/>
      <c r="AC343" s="2"/>
      <c r="AD343" s="2"/>
      <c r="AE343" s="2"/>
      <c r="AF343" s="2"/>
    </row>
    <row r="344" spans="1:32" ht="13.5" customHeight="1" x14ac:dyDescent="0.25">
      <c r="A344" s="36"/>
      <c r="B344" s="39"/>
      <c r="C344" s="106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2"/>
      <c r="AC344" s="2"/>
      <c r="AD344" s="2"/>
      <c r="AE344" s="2"/>
      <c r="AF344" s="2"/>
    </row>
    <row r="345" spans="1:32" ht="13.5" customHeight="1" x14ac:dyDescent="0.25">
      <c r="A345" s="36"/>
      <c r="B345" s="39"/>
      <c r="C345" s="106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2"/>
      <c r="AC345" s="2"/>
      <c r="AD345" s="2"/>
      <c r="AE345" s="2"/>
      <c r="AF345" s="2"/>
    </row>
    <row r="346" spans="1:32" ht="13.5" customHeight="1" x14ac:dyDescent="0.25">
      <c r="A346" s="36"/>
      <c r="B346" s="39"/>
      <c r="C346" s="106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2"/>
      <c r="AC346" s="2"/>
      <c r="AD346" s="2"/>
      <c r="AE346" s="2"/>
      <c r="AF346" s="2"/>
    </row>
    <row r="347" spans="1:32" ht="13.5" customHeight="1" x14ac:dyDescent="0.25">
      <c r="A347" s="36"/>
      <c r="B347" s="39"/>
      <c r="C347" s="106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2"/>
      <c r="AC347" s="2"/>
      <c r="AD347" s="2"/>
      <c r="AE347" s="2"/>
      <c r="AF347" s="2"/>
    </row>
    <row r="348" spans="1:32" ht="13.5" customHeight="1" x14ac:dyDescent="0.25">
      <c r="A348" s="36"/>
      <c r="B348" s="39"/>
      <c r="C348" s="106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2"/>
      <c r="AC348" s="2"/>
      <c r="AD348" s="2"/>
      <c r="AE348" s="2"/>
      <c r="AF348" s="2"/>
    </row>
    <row r="349" spans="1:32" ht="13.5" customHeight="1" x14ac:dyDescent="0.25">
      <c r="A349" s="36"/>
      <c r="B349" s="39"/>
      <c r="C349" s="106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2"/>
      <c r="AC349" s="2"/>
      <c r="AD349" s="2"/>
      <c r="AE349" s="2"/>
      <c r="AF349" s="2"/>
    </row>
    <row r="350" spans="1:32" ht="13.5" customHeight="1" x14ac:dyDescent="0.25">
      <c r="A350" s="36"/>
      <c r="B350" s="39"/>
      <c r="C350" s="106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2"/>
      <c r="AC350" s="2"/>
      <c r="AD350" s="2"/>
      <c r="AE350" s="2"/>
      <c r="AF350" s="2"/>
    </row>
    <row r="351" spans="1:32" ht="13.5" customHeight="1" x14ac:dyDescent="0.25">
      <c r="A351" s="36"/>
      <c r="B351" s="39"/>
      <c r="C351" s="106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2"/>
      <c r="AC351" s="2"/>
      <c r="AD351" s="2"/>
      <c r="AE351" s="2"/>
      <c r="AF351" s="2"/>
    </row>
    <row r="352" spans="1:32" ht="13.5" customHeight="1" x14ac:dyDescent="0.25">
      <c r="A352" s="36"/>
      <c r="B352" s="39"/>
      <c r="C352" s="106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2"/>
      <c r="AC352" s="2"/>
      <c r="AD352" s="2"/>
      <c r="AE352" s="2"/>
      <c r="AF352" s="2"/>
    </row>
    <row r="353" spans="1:32" ht="13.5" customHeight="1" x14ac:dyDescent="0.25">
      <c r="A353" s="36"/>
      <c r="B353" s="39"/>
      <c r="C353" s="106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2"/>
      <c r="AC353" s="2"/>
      <c r="AD353" s="2"/>
      <c r="AE353" s="2"/>
      <c r="AF353" s="2"/>
    </row>
    <row r="354" spans="1:32" ht="13.5" customHeight="1" x14ac:dyDescent="0.25">
      <c r="A354" s="36"/>
      <c r="B354" s="39"/>
      <c r="C354" s="106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2"/>
      <c r="AC354" s="2"/>
      <c r="AD354" s="2"/>
      <c r="AE354" s="2"/>
      <c r="AF354" s="2"/>
    </row>
    <row r="355" spans="1:32" ht="13.5" customHeight="1" x14ac:dyDescent="0.25">
      <c r="A355" s="36"/>
      <c r="B355" s="39"/>
      <c r="C355" s="106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2"/>
      <c r="AC355" s="2"/>
      <c r="AD355" s="2"/>
      <c r="AE355" s="2"/>
      <c r="AF355" s="2"/>
    </row>
    <row r="356" spans="1:32" ht="13.5" customHeight="1" x14ac:dyDescent="0.25">
      <c r="A356" s="36"/>
      <c r="B356" s="39"/>
      <c r="C356" s="106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2"/>
      <c r="AC356" s="2"/>
      <c r="AD356" s="2"/>
      <c r="AE356" s="2"/>
      <c r="AF356" s="2"/>
    </row>
    <row r="357" spans="1:32" ht="13.5" customHeight="1" x14ac:dyDescent="0.25">
      <c r="A357" s="36"/>
      <c r="B357" s="39"/>
      <c r="C357" s="106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2"/>
      <c r="AC357" s="2"/>
      <c r="AD357" s="2"/>
      <c r="AE357" s="2"/>
      <c r="AF357" s="2"/>
    </row>
    <row r="358" spans="1:32" ht="13.5" customHeight="1" x14ac:dyDescent="0.25">
      <c r="A358" s="36"/>
      <c r="B358" s="39"/>
      <c r="C358" s="106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2"/>
      <c r="AC358" s="2"/>
      <c r="AD358" s="2"/>
      <c r="AE358" s="2"/>
      <c r="AF358" s="2"/>
    </row>
    <row r="359" spans="1:32" ht="13.5" customHeight="1" x14ac:dyDescent="0.25">
      <c r="A359" s="36"/>
      <c r="B359" s="39"/>
      <c r="C359" s="106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2"/>
      <c r="AC359" s="2"/>
      <c r="AD359" s="2"/>
      <c r="AE359" s="2"/>
      <c r="AF359" s="2"/>
    </row>
    <row r="360" spans="1:32" ht="13.5" customHeight="1" x14ac:dyDescent="0.25">
      <c r="A360" s="36"/>
      <c r="B360" s="39"/>
      <c r="C360" s="106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2"/>
      <c r="AC360" s="2"/>
      <c r="AD360" s="2"/>
      <c r="AE360" s="2"/>
      <c r="AF360" s="2"/>
    </row>
    <row r="361" spans="1:32" ht="13.5" customHeight="1" x14ac:dyDescent="0.25">
      <c r="A361" s="36"/>
      <c r="B361" s="39"/>
      <c r="C361" s="106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2"/>
      <c r="AC361" s="2"/>
      <c r="AD361" s="2"/>
      <c r="AE361" s="2"/>
      <c r="AF361" s="2"/>
    </row>
    <row r="362" spans="1:32" ht="13.5" customHeight="1" x14ac:dyDescent="0.25">
      <c r="A362" s="36"/>
      <c r="B362" s="39"/>
      <c r="C362" s="106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2"/>
      <c r="AC362" s="2"/>
      <c r="AD362" s="2"/>
      <c r="AE362" s="2"/>
      <c r="AF362" s="2"/>
    </row>
    <row r="363" spans="1:32" ht="13.5" customHeight="1" x14ac:dyDescent="0.25">
      <c r="A363" s="36"/>
      <c r="B363" s="39"/>
      <c r="C363" s="106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2"/>
      <c r="AC363" s="2"/>
      <c r="AD363" s="2"/>
      <c r="AE363" s="2"/>
      <c r="AF363" s="2"/>
    </row>
    <row r="364" spans="1:32" ht="13.5" customHeight="1" x14ac:dyDescent="0.25">
      <c r="A364" s="36"/>
      <c r="B364" s="39"/>
      <c r="C364" s="106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2"/>
      <c r="AC364" s="2"/>
      <c r="AD364" s="2"/>
      <c r="AE364" s="2"/>
      <c r="AF364" s="2"/>
    </row>
    <row r="365" spans="1:32" ht="13.5" customHeight="1" x14ac:dyDescent="0.25">
      <c r="A365" s="36"/>
      <c r="B365" s="39"/>
      <c r="C365" s="106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2"/>
      <c r="AC365" s="2"/>
      <c r="AD365" s="2"/>
      <c r="AE365" s="2"/>
      <c r="AF365" s="2"/>
    </row>
    <row r="366" spans="1:32" ht="13.5" customHeight="1" x14ac:dyDescent="0.25">
      <c r="A366" s="36"/>
      <c r="B366" s="39"/>
      <c r="C366" s="106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2"/>
      <c r="AC366" s="2"/>
      <c r="AD366" s="2"/>
      <c r="AE366" s="2"/>
      <c r="AF366" s="2"/>
    </row>
    <row r="367" spans="1:32" ht="13.5" customHeight="1" x14ac:dyDescent="0.25">
      <c r="A367" s="36"/>
      <c r="B367" s="39"/>
      <c r="C367" s="106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2"/>
      <c r="AC367" s="2"/>
      <c r="AD367" s="2"/>
      <c r="AE367" s="2"/>
      <c r="AF367" s="2"/>
    </row>
    <row r="368" spans="1:32" ht="13.5" customHeight="1" x14ac:dyDescent="0.25">
      <c r="A368" s="36"/>
      <c r="B368" s="39"/>
      <c r="C368" s="106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2"/>
      <c r="AC368" s="2"/>
      <c r="AD368" s="2"/>
      <c r="AE368" s="2"/>
      <c r="AF368" s="2"/>
    </row>
    <row r="369" spans="1:32" ht="13.5" customHeight="1" x14ac:dyDescent="0.25">
      <c r="A369" s="36"/>
      <c r="B369" s="39"/>
      <c r="C369" s="106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2"/>
      <c r="AC369" s="2"/>
      <c r="AD369" s="2"/>
      <c r="AE369" s="2"/>
      <c r="AF369" s="2"/>
    </row>
    <row r="370" spans="1:32" ht="13.5" customHeight="1" x14ac:dyDescent="0.25">
      <c r="A370" s="36"/>
      <c r="B370" s="39"/>
      <c r="C370" s="106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2"/>
      <c r="AC370" s="2"/>
      <c r="AD370" s="2"/>
      <c r="AE370" s="2"/>
      <c r="AF370" s="2"/>
    </row>
    <row r="371" spans="1:32" ht="13.5" customHeight="1" x14ac:dyDescent="0.25">
      <c r="A371" s="36"/>
      <c r="B371" s="39"/>
      <c r="C371" s="106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2"/>
      <c r="AC371" s="2"/>
      <c r="AD371" s="2"/>
      <c r="AE371" s="2"/>
      <c r="AF371" s="2"/>
    </row>
    <row r="372" spans="1:32" ht="13.5" customHeight="1" x14ac:dyDescent="0.25">
      <c r="A372" s="36"/>
      <c r="B372" s="39"/>
      <c r="C372" s="106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2"/>
      <c r="AC372" s="2"/>
      <c r="AD372" s="2"/>
      <c r="AE372" s="2"/>
      <c r="AF372" s="2"/>
    </row>
    <row r="373" spans="1:32" ht="13.5" customHeight="1" x14ac:dyDescent="0.25">
      <c r="A373" s="36"/>
      <c r="B373" s="39"/>
      <c r="C373" s="106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2"/>
      <c r="AC373" s="2"/>
      <c r="AD373" s="2"/>
      <c r="AE373" s="2"/>
      <c r="AF373" s="2"/>
    </row>
    <row r="374" spans="1:32" ht="13.5" customHeight="1" x14ac:dyDescent="0.25">
      <c r="A374" s="36"/>
      <c r="B374" s="39"/>
      <c r="C374" s="106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2"/>
      <c r="AC374" s="2"/>
      <c r="AD374" s="2"/>
      <c r="AE374" s="2"/>
      <c r="AF374" s="2"/>
    </row>
    <row r="375" spans="1:32" ht="13.5" customHeight="1" x14ac:dyDescent="0.25">
      <c r="A375" s="36"/>
      <c r="B375" s="39"/>
      <c r="C375" s="106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2"/>
      <c r="AC375" s="2"/>
      <c r="AD375" s="2"/>
      <c r="AE375" s="2"/>
      <c r="AF375" s="2"/>
    </row>
    <row r="376" spans="1:32" ht="13.5" customHeight="1" x14ac:dyDescent="0.25">
      <c r="A376" s="36"/>
      <c r="B376" s="39"/>
      <c r="C376" s="106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2"/>
      <c r="AC376" s="2"/>
      <c r="AD376" s="2"/>
      <c r="AE376" s="2"/>
      <c r="AF376" s="2"/>
    </row>
    <row r="377" spans="1:32" ht="13.5" customHeight="1" x14ac:dyDescent="0.25">
      <c r="A377" s="36"/>
      <c r="B377" s="39"/>
      <c r="C377" s="106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2"/>
      <c r="AC377" s="2"/>
      <c r="AD377" s="2"/>
      <c r="AE377" s="2"/>
      <c r="AF377" s="2"/>
    </row>
    <row r="378" spans="1:32" ht="13.5" customHeight="1" x14ac:dyDescent="0.25">
      <c r="A378" s="36"/>
      <c r="B378" s="39"/>
      <c r="C378" s="106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2"/>
      <c r="AC378" s="2"/>
      <c r="AD378" s="2"/>
      <c r="AE378" s="2"/>
      <c r="AF378" s="2"/>
    </row>
    <row r="379" spans="1:32" ht="13.5" customHeight="1" x14ac:dyDescent="0.25">
      <c r="A379" s="36"/>
      <c r="B379" s="39"/>
      <c r="C379" s="106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2"/>
      <c r="AC379" s="2"/>
      <c r="AD379" s="2"/>
      <c r="AE379" s="2"/>
      <c r="AF379" s="2"/>
    </row>
    <row r="380" spans="1:32" ht="13.5" customHeight="1" x14ac:dyDescent="0.25">
      <c r="A380" s="36"/>
      <c r="B380" s="39"/>
      <c r="C380" s="106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2"/>
      <c r="AC380" s="2"/>
      <c r="AD380" s="2"/>
      <c r="AE380" s="2"/>
      <c r="AF380" s="2"/>
    </row>
    <row r="381" spans="1:32" ht="13.5" customHeight="1" x14ac:dyDescent="0.25">
      <c r="A381" s="36"/>
      <c r="B381" s="39"/>
      <c r="C381" s="106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2"/>
      <c r="AC381" s="2"/>
      <c r="AD381" s="2"/>
      <c r="AE381" s="2"/>
      <c r="AF381" s="2"/>
    </row>
    <row r="382" spans="1:32" ht="13.5" customHeight="1" x14ac:dyDescent="0.25">
      <c r="A382" s="36"/>
      <c r="B382" s="39"/>
      <c r="C382" s="106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2"/>
      <c r="AC382" s="2"/>
      <c r="AD382" s="2"/>
      <c r="AE382" s="2"/>
      <c r="AF382" s="2"/>
    </row>
    <row r="383" spans="1:32" ht="13.5" customHeight="1" x14ac:dyDescent="0.25">
      <c r="A383" s="36"/>
      <c r="B383" s="39"/>
      <c r="C383" s="106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2"/>
      <c r="AC383" s="2"/>
      <c r="AD383" s="2"/>
      <c r="AE383" s="2"/>
      <c r="AF383" s="2"/>
    </row>
    <row r="384" spans="1:32" ht="13.5" customHeight="1" x14ac:dyDescent="0.25">
      <c r="A384" s="36"/>
      <c r="B384" s="39"/>
      <c r="C384" s="106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2"/>
      <c r="AC384" s="2"/>
      <c r="AD384" s="2"/>
      <c r="AE384" s="2"/>
      <c r="AF384" s="2"/>
    </row>
    <row r="385" spans="1:32" ht="13.5" customHeight="1" x14ac:dyDescent="0.25">
      <c r="A385" s="36"/>
      <c r="B385" s="39"/>
      <c r="C385" s="106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2"/>
      <c r="AC385" s="2"/>
      <c r="AD385" s="2"/>
      <c r="AE385" s="2"/>
      <c r="AF385" s="2"/>
    </row>
    <row r="386" spans="1:32" ht="13.5" customHeight="1" x14ac:dyDescent="0.25">
      <c r="A386" s="36"/>
      <c r="B386" s="39"/>
      <c r="C386" s="106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2"/>
      <c r="AC386" s="2"/>
      <c r="AD386" s="2"/>
      <c r="AE386" s="2"/>
      <c r="AF386" s="2"/>
    </row>
    <row r="387" spans="1:32" ht="13.5" customHeight="1" x14ac:dyDescent="0.25">
      <c r="A387" s="36"/>
      <c r="B387" s="39"/>
      <c r="C387" s="106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2"/>
      <c r="AC387" s="2"/>
      <c r="AD387" s="2"/>
      <c r="AE387" s="2"/>
      <c r="AF387" s="2"/>
    </row>
    <row r="388" spans="1:32" ht="13.5" customHeight="1" x14ac:dyDescent="0.25">
      <c r="A388" s="36"/>
      <c r="B388" s="39"/>
      <c r="C388" s="106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2"/>
      <c r="AC388" s="2"/>
      <c r="AD388" s="2"/>
      <c r="AE388" s="2"/>
      <c r="AF388" s="2"/>
    </row>
    <row r="389" spans="1:32" ht="13.5" customHeight="1" x14ac:dyDescent="0.25">
      <c r="A389" s="36"/>
      <c r="B389" s="39"/>
      <c r="C389" s="106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2"/>
      <c r="AC389" s="2"/>
      <c r="AD389" s="2"/>
      <c r="AE389" s="2"/>
      <c r="AF389" s="2"/>
    </row>
    <row r="390" spans="1:32" ht="13.5" customHeight="1" x14ac:dyDescent="0.25">
      <c r="A390" s="36"/>
      <c r="B390" s="39"/>
      <c r="C390" s="106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2"/>
      <c r="AC390" s="2"/>
      <c r="AD390" s="2"/>
      <c r="AE390" s="2"/>
      <c r="AF390" s="2"/>
    </row>
    <row r="391" spans="1:32" ht="13.5" customHeight="1" x14ac:dyDescent="0.25">
      <c r="A391" s="36"/>
      <c r="B391" s="39"/>
      <c r="C391" s="106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2"/>
      <c r="AC391" s="2"/>
      <c r="AD391" s="2"/>
      <c r="AE391" s="2"/>
      <c r="AF391" s="2"/>
    </row>
    <row r="392" spans="1:32" ht="13.5" customHeight="1" x14ac:dyDescent="0.25">
      <c r="A392" s="36"/>
      <c r="B392" s="39"/>
      <c r="C392" s="106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2"/>
      <c r="AC392" s="2"/>
      <c r="AD392" s="2"/>
      <c r="AE392" s="2"/>
      <c r="AF392" s="2"/>
    </row>
    <row r="393" spans="1:32" ht="13.5" customHeight="1" x14ac:dyDescent="0.25">
      <c r="A393" s="36"/>
      <c r="B393" s="39"/>
      <c r="C393" s="106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2"/>
      <c r="AC393" s="2"/>
      <c r="AD393" s="2"/>
      <c r="AE393" s="2"/>
      <c r="AF393" s="2"/>
    </row>
    <row r="394" spans="1:32" ht="13.5" customHeight="1" x14ac:dyDescent="0.25">
      <c r="A394" s="36"/>
      <c r="B394" s="39"/>
      <c r="C394" s="106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2"/>
      <c r="AC394" s="2"/>
      <c r="AD394" s="2"/>
      <c r="AE394" s="2"/>
      <c r="AF394" s="2"/>
    </row>
    <row r="395" spans="1:32" ht="13.5" customHeight="1" x14ac:dyDescent="0.25">
      <c r="A395" s="36"/>
      <c r="B395" s="39"/>
      <c r="C395" s="106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2"/>
      <c r="AC395" s="2"/>
      <c r="AD395" s="2"/>
      <c r="AE395" s="2"/>
      <c r="AF395" s="2"/>
    </row>
    <row r="396" spans="1:32" ht="13.5" customHeight="1" x14ac:dyDescent="0.25">
      <c r="A396" s="36"/>
      <c r="B396" s="39"/>
      <c r="C396" s="106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2"/>
      <c r="AC396" s="2"/>
      <c r="AD396" s="2"/>
      <c r="AE396" s="2"/>
      <c r="AF396" s="2"/>
    </row>
    <row r="397" spans="1:32" ht="13.5" customHeight="1" x14ac:dyDescent="0.25">
      <c r="A397" s="36"/>
      <c r="B397" s="39"/>
      <c r="C397" s="106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2"/>
      <c r="AC397" s="2"/>
      <c r="AD397" s="2"/>
      <c r="AE397" s="2"/>
      <c r="AF397" s="2"/>
    </row>
    <row r="398" spans="1:32" ht="13.5" customHeight="1" x14ac:dyDescent="0.25">
      <c r="A398" s="36"/>
      <c r="B398" s="39"/>
      <c r="C398" s="106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2"/>
      <c r="AC398" s="2"/>
      <c r="AD398" s="2"/>
      <c r="AE398" s="2"/>
      <c r="AF398" s="2"/>
    </row>
    <row r="399" spans="1:32" ht="13.5" customHeight="1" x14ac:dyDescent="0.25">
      <c r="A399" s="36"/>
      <c r="B399" s="39"/>
      <c r="C399" s="106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2"/>
      <c r="AC399" s="2"/>
      <c r="AD399" s="2"/>
      <c r="AE399" s="2"/>
      <c r="AF399" s="2"/>
    </row>
    <row r="400" spans="1:32" ht="13.5" customHeight="1" x14ac:dyDescent="0.25">
      <c r="A400" s="36"/>
      <c r="B400" s="39"/>
      <c r="C400" s="106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2"/>
      <c r="AC400" s="2"/>
      <c r="AD400" s="2"/>
      <c r="AE400" s="2"/>
      <c r="AF400" s="2"/>
    </row>
    <row r="401" spans="1:32" ht="13.5" customHeight="1" x14ac:dyDescent="0.25">
      <c r="A401" s="36"/>
      <c r="B401" s="39"/>
      <c r="C401" s="106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2"/>
      <c r="AC401" s="2"/>
      <c r="AD401" s="2"/>
      <c r="AE401" s="2"/>
      <c r="AF401" s="2"/>
    </row>
    <row r="402" spans="1:32" ht="13.5" customHeight="1" x14ac:dyDescent="0.25">
      <c r="A402" s="36"/>
      <c r="B402" s="39"/>
      <c r="C402" s="106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2"/>
      <c r="AC402" s="2"/>
      <c r="AD402" s="2"/>
      <c r="AE402" s="2"/>
      <c r="AF402" s="2"/>
    </row>
    <row r="403" spans="1:32" ht="13.5" customHeight="1" x14ac:dyDescent="0.25">
      <c r="A403" s="36"/>
      <c r="B403" s="39"/>
      <c r="C403" s="106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2"/>
      <c r="AC403" s="2"/>
      <c r="AD403" s="2"/>
      <c r="AE403" s="2"/>
      <c r="AF403" s="2"/>
    </row>
    <row r="404" spans="1:32" ht="13.5" customHeight="1" x14ac:dyDescent="0.25">
      <c r="A404" s="36"/>
      <c r="B404" s="39"/>
      <c r="C404" s="106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2"/>
      <c r="AC404" s="2"/>
      <c r="AD404" s="2"/>
      <c r="AE404" s="2"/>
      <c r="AF404" s="2"/>
    </row>
    <row r="405" spans="1:32" ht="13.5" customHeight="1" x14ac:dyDescent="0.25">
      <c r="A405" s="36"/>
      <c r="B405" s="39"/>
      <c r="C405" s="106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2"/>
      <c r="AC405" s="2"/>
      <c r="AD405" s="2"/>
      <c r="AE405" s="2"/>
      <c r="AF405" s="2"/>
    </row>
    <row r="406" spans="1:32" ht="13.5" customHeight="1" x14ac:dyDescent="0.25">
      <c r="A406" s="36"/>
      <c r="B406" s="39"/>
      <c r="C406" s="106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2"/>
      <c r="AC406" s="2"/>
      <c r="AD406" s="2"/>
      <c r="AE406" s="2"/>
      <c r="AF406" s="2"/>
    </row>
    <row r="407" spans="1:32" ht="13.5" customHeight="1" x14ac:dyDescent="0.25">
      <c r="A407" s="36"/>
      <c r="B407" s="39"/>
      <c r="C407" s="106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2"/>
      <c r="AC407" s="2"/>
      <c r="AD407" s="2"/>
      <c r="AE407" s="2"/>
      <c r="AF407" s="2"/>
    </row>
    <row r="408" spans="1:32" ht="13.5" customHeight="1" x14ac:dyDescent="0.25">
      <c r="A408" s="36"/>
      <c r="B408" s="39"/>
      <c r="C408" s="106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2"/>
      <c r="AC408" s="2"/>
      <c r="AD408" s="2"/>
      <c r="AE408" s="2"/>
      <c r="AF408" s="2"/>
    </row>
    <row r="409" spans="1:32" ht="13.5" customHeight="1" x14ac:dyDescent="0.25">
      <c r="A409" s="36"/>
      <c r="B409" s="39"/>
      <c r="C409" s="106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2"/>
      <c r="AC409" s="2"/>
      <c r="AD409" s="2"/>
      <c r="AE409" s="2"/>
      <c r="AF409" s="2"/>
    </row>
    <row r="410" spans="1:32" ht="13.5" customHeight="1" x14ac:dyDescent="0.25">
      <c r="A410" s="36"/>
      <c r="B410" s="39"/>
      <c r="C410" s="106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2"/>
      <c r="AC410" s="2"/>
      <c r="AD410" s="2"/>
      <c r="AE410" s="2"/>
      <c r="AF410" s="2"/>
    </row>
    <row r="411" spans="1:32" ht="13.5" customHeight="1" x14ac:dyDescent="0.25">
      <c r="A411" s="36"/>
      <c r="B411" s="39"/>
      <c r="C411" s="106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2"/>
      <c r="AC411" s="2"/>
      <c r="AD411" s="2"/>
      <c r="AE411" s="2"/>
      <c r="AF411" s="2"/>
    </row>
    <row r="412" spans="1:32" ht="13.5" customHeight="1" x14ac:dyDescent="0.25">
      <c r="A412" s="36"/>
      <c r="B412" s="39"/>
      <c r="C412" s="106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2"/>
      <c r="AC412" s="2"/>
      <c r="AD412" s="2"/>
      <c r="AE412" s="2"/>
      <c r="AF412" s="2"/>
    </row>
    <row r="413" spans="1:32" ht="13.5" customHeight="1" x14ac:dyDescent="0.25">
      <c r="A413" s="36"/>
      <c r="B413" s="39"/>
      <c r="C413" s="106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2"/>
      <c r="AC413" s="2"/>
      <c r="AD413" s="2"/>
      <c r="AE413" s="2"/>
      <c r="AF413" s="2"/>
    </row>
    <row r="414" spans="1:32" ht="13.5" customHeight="1" x14ac:dyDescent="0.25">
      <c r="A414" s="36"/>
      <c r="B414" s="39"/>
      <c r="C414" s="106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2"/>
      <c r="AC414" s="2"/>
      <c r="AD414" s="2"/>
      <c r="AE414" s="2"/>
      <c r="AF414" s="2"/>
    </row>
    <row r="415" spans="1:32" ht="13.5" customHeight="1" x14ac:dyDescent="0.25">
      <c r="A415" s="36"/>
      <c r="B415" s="39"/>
      <c r="C415" s="106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2"/>
      <c r="AC415" s="2"/>
      <c r="AD415" s="2"/>
      <c r="AE415" s="2"/>
      <c r="AF415" s="2"/>
    </row>
    <row r="416" spans="1:32" ht="13.5" customHeight="1" x14ac:dyDescent="0.25">
      <c r="A416" s="36"/>
      <c r="B416" s="39"/>
      <c r="C416" s="106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2"/>
      <c r="AC416" s="2"/>
      <c r="AD416" s="2"/>
      <c r="AE416" s="2"/>
      <c r="AF416" s="2"/>
    </row>
    <row r="417" spans="1:32" ht="13.5" customHeight="1" x14ac:dyDescent="0.25">
      <c r="A417" s="36"/>
      <c r="B417" s="39"/>
      <c r="C417" s="106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2"/>
      <c r="AC417" s="2"/>
      <c r="AD417" s="2"/>
      <c r="AE417" s="2"/>
      <c r="AF417" s="2"/>
    </row>
    <row r="418" spans="1:32" ht="13.5" customHeight="1" x14ac:dyDescent="0.25">
      <c r="A418" s="36"/>
      <c r="B418" s="39"/>
      <c r="C418" s="106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2"/>
      <c r="AC418" s="2"/>
      <c r="AD418" s="2"/>
      <c r="AE418" s="2"/>
      <c r="AF418" s="2"/>
    </row>
    <row r="419" spans="1:32" ht="13.5" customHeight="1" x14ac:dyDescent="0.25">
      <c r="A419" s="36"/>
      <c r="B419" s="39"/>
      <c r="C419" s="106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2"/>
      <c r="AC419" s="2"/>
      <c r="AD419" s="2"/>
      <c r="AE419" s="2"/>
      <c r="AF419" s="2"/>
    </row>
    <row r="420" spans="1:32" ht="13.5" customHeight="1" x14ac:dyDescent="0.25">
      <c r="A420" s="36"/>
      <c r="B420" s="39"/>
      <c r="C420" s="106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2"/>
      <c r="AC420" s="2"/>
      <c r="AD420" s="2"/>
      <c r="AE420" s="2"/>
      <c r="AF420" s="2"/>
    </row>
    <row r="421" spans="1:32" ht="13.5" customHeight="1" x14ac:dyDescent="0.25">
      <c r="A421" s="36"/>
      <c r="B421" s="39"/>
      <c r="C421" s="106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2"/>
      <c r="AC421" s="2"/>
      <c r="AD421" s="2"/>
      <c r="AE421" s="2"/>
      <c r="AF421" s="2"/>
    </row>
    <row r="422" spans="1:32" ht="13.5" customHeight="1" x14ac:dyDescent="0.25">
      <c r="A422" s="36"/>
      <c r="B422" s="39"/>
      <c r="C422" s="106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2"/>
      <c r="AC422" s="2"/>
      <c r="AD422" s="2"/>
      <c r="AE422" s="2"/>
      <c r="AF422" s="2"/>
    </row>
    <row r="423" spans="1:32" ht="13.5" customHeight="1" x14ac:dyDescent="0.25">
      <c r="A423" s="36"/>
      <c r="B423" s="39"/>
      <c r="C423" s="106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2"/>
      <c r="AC423" s="2"/>
      <c r="AD423" s="2"/>
      <c r="AE423" s="2"/>
      <c r="AF423" s="2"/>
    </row>
    <row r="424" spans="1:32" ht="13.5" customHeight="1" x14ac:dyDescent="0.25">
      <c r="A424" s="36"/>
      <c r="B424" s="39"/>
      <c r="C424" s="106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2"/>
      <c r="AC424" s="2"/>
      <c r="AD424" s="2"/>
      <c r="AE424" s="2"/>
      <c r="AF424" s="2"/>
    </row>
    <row r="425" spans="1:32" ht="13.5" customHeight="1" x14ac:dyDescent="0.25">
      <c r="A425" s="36"/>
      <c r="B425" s="39"/>
      <c r="C425" s="106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2"/>
      <c r="AC425" s="2"/>
      <c r="AD425" s="2"/>
      <c r="AE425" s="2"/>
      <c r="AF425" s="2"/>
    </row>
    <row r="426" spans="1:32" ht="13.5" customHeight="1" x14ac:dyDescent="0.25">
      <c r="A426" s="36"/>
      <c r="B426" s="39"/>
      <c r="C426" s="106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2"/>
      <c r="AC426" s="2"/>
      <c r="AD426" s="2"/>
      <c r="AE426" s="2"/>
      <c r="AF426" s="2"/>
    </row>
    <row r="427" spans="1:32" ht="13.5" customHeight="1" x14ac:dyDescent="0.25">
      <c r="A427" s="36"/>
      <c r="B427" s="39"/>
      <c r="C427" s="106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2"/>
      <c r="AC427" s="2"/>
      <c r="AD427" s="2"/>
      <c r="AE427" s="2"/>
      <c r="AF427" s="2"/>
    </row>
    <row r="428" spans="1:32" ht="13.5" customHeight="1" x14ac:dyDescent="0.25">
      <c r="A428" s="36"/>
      <c r="B428" s="39"/>
      <c r="C428" s="106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2"/>
      <c r="AC428" s="2"/>
      <c r="AD428" s="2"/>
      <c r="AE428" s="2"/>
      <c r="AF428" s="2"/>
    </row>
    <row r="429" spans="1:32" ht="13.5" customHeight="1" x14ac:dyDescent="0.25">
      <c r="A429" s="36"/>
      <c r="B429" s="39"/>
      <c r="C429" s="106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2"/>
      <c r="AC429" s="2"/>
      <c r="AD429" s="2"/>
      <c r="AE429" s="2"/>
      <c r="AF429" s="2"/>
    </row>
    <row r="430" spans="1:32" ht="13.5" customHeight="1" x14ac:dyDescent="0.25">
      <c r="A430" s="36"/>
      <c r="B430" s="39"/>
      <c r="C430" s="106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2"/>
      <c r="AC430" s="2"/>
      <c r="AD430" s="2"/>
      <c r="AE430" s="2"/>
      <c r="AF430" s="2"/>
    </row>
    <row r="431" spans="1:32" ht="13.5" customHeight="1" x14ac:dyDescent="0.25">
      <c r="A431" s="36"/>
      <c r="B431" s="39"/>
      <c r="C431" s="106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2"/>
      <c r="AC431" s="2"/>
      <c r="AD431" s="2"/>
      <c r="AE431" s="2"/>
      <c r="AF431" s="2"/>
    </row>
    <row r="432" spans="1:32" ht="13.5" customHeight="1" x14ac:dyDescent="0.25">
      <c r="A432" s="36"/>
      <c r="B432" s="39"/>
      <c r="C432" s="106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2"/>
      <c r="AC432" s="2"/>
      <c r="AD432" s="2"/>
      <c r="AE432" s="2"/>
      <c r="AF432" s="2"/>
    </row>
    <row r="433" spans="1:32" ht="13.5" customHeight="1" x14ac:dyDescent="0.25">
      <c r="A433" s="36"/>
      <c r="B433" s="39"/>
      <c r="C433" s="106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2"/>
      <c r="AC433" s="2"/>
      <c r="AD433" s="2"/>
      <c r="AE433" s="2"/>
      <c r="AF433" s="2"/>
    </row>
    <row r="434" spans="1:32" ht="13.5" customHeight="1" x14ac:dyDescent="0.25">
      <c r="A434" s="36"/>
      <c r="B434" s="39"/>
      <c r="C434" s="106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2"/>
      <c r="AC434" s="2"/>
      <c r="AD434" s="2"/>
      <c r="AE434" s="2"/>
      <c r="AF434" s="2"/>
    </row>
    <row r="435" spans="1:32" ht="13.5" customHeight="1" x14ac:dyDescent="0.25">
      <c r="A435" s="36"/>
      <c r="B435" s="39"/>
      <c r="C435" s="106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2"/>
      <c r="AC435" s="2"/>
      <c r="AD435" s="2"/>
      <c r="AE435" s="2"/>
      <c r="AF435" s="2"/>
    </row>
    <row r="436" spans="1:32" ht="13.5" customHeight="1" x14ac:dyDescent="0.25">
      <c r="A436" s="36"/>
      <c r="B436" s="39"/>
      <c r="C436" s="106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2"/>
      <c r="AC436" s="2"/>
      <c r="AD436" s="2"/>
      <c r="AE436" s="2"/>
      <c r="AF436" s="2"/>
    </row>
    <row r="437" spans="1:32" ht="13.5" customHeight="1" x14ac:dyDescent="0.25">
      <c r="A437" s="36"/>
      <c r="B437" s="39"/>
      <c r="C437" s="106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2"/>
      <c r="AC437" s="2"/>
      <c r="AD437" s="2"/>
      <c r="AE437" s="2"/>
      <c r="AF437" s="2"/>
    </row>
    <row r="438" spans="1:32" ht="13.5" customHeight="1" x14ac:dyDescent="0.25">
      <c r="A438" s="36"/>
      <c r="B438" s="39"/>
      <c r="C438" s="106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2"/>
      <c r="AC438" s="2"/>
      <c r="AD438" s="2"/>
      <c r="AE438" s="2"/>
      <c r="AF438" s="2"/>
    </row>
    <row r="439" spans="1:32" ht="13.5" customHeight="1" x14ac:dyDescent="0.25">
      <c r="A439" s="36"/>
      <c r="B439" s="39"/>
      <c r="C439" s="106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2"/>
      <c r="AC439" s="2"/>
      <c r="AD439" s="2"/>
      <c r="AE439" s="2"/>
      <c r="AF439" s="2"/>
    </row>
    <row r="440" spans="1:32" ht="13.5" customHeight="1" x14ac:dyDescent="0.25">
      <c r="A440" s="36"/>
      <c r="B440" s="39"/>
      <c r="C440" s="106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2"/>
      <c r="AC440" s="2"/>
      <c r="AD440" s="2"/>
      <c r="AE440" s="2"/>
      <c r="AF440" s="2"/>
    </row>
    <row r="441" spans="1:32" ht="13.5" customHeight="1" x14ac:dyDescent="0.25">
      <c r="A441" s="36"/>
      <c r="B441" s="39"/>
      <c r="C441" s="106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2"/>
      <c r="AC441" s="2"/>
      <c r="AD441" s="2"/>
      <c r="AE441" s="2"/>
      <c r="AF441" s="2"/>
    </row>
    <row r="442" spans="1:32" ht="13.5" customHeight="1" x14ac:dyDescent="0.25">
      <c r="A442" s="36"/>
      <c r="B442" s="39"/>
      <c r="C442" s="106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2"/>
      <c r="AC442" s="2"/>
      <c r="AD442" s="2"/>
      <c r="AE442" s="2"/>
      <c r="AF442" s="2"/>
    </row>
    <row r="443" spans="1:32" ht="13.5" customHeight="1" x14ac:dyDescent="0.25">
      <c r="A443" s="36"/>
      <c r="B443" s="39"/>
      <c r="C443" s="106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2"/>
      <c r="AC443" s="2"/>
      <c r="AD443" s="2"/>
      <c r="AE443" s="2"/>
      <c r="AF443" s="2"/>
    </row>
    <row r="444" spans="1:32" ht="13.5" customHeight="1" x14ac:dyDescent="0.25">
      <c r="A444" s="36"/>
      <c r="B444" s="39"/>
      <c r="C444" s="106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2"/>
      <c r="AC444" s="2"/>
      <c r="AD444" s="2"/>
      <c r="AE444" s="2"/>
      <c r="AF444" s="2"/>
    </row>
    <row r="445" spans="1:32" ht="13.5" customHeight="1" x14ac:dyDescent="0.25">
      <c r="A445" s="36"/>
      <c r="B445" s="39"/>
      <c r="C445" s="106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2"/>
      <c r="AC445" s="2"/>
      <c r="AD445" s="2"/>
      <c r="AE445" s="2"/>
      <c r="AF445" s="2"/>
    </row>
    <row r="446" spans="1:32" ht="13.5" customHeight="1" x14ac:dyDescent="0.25">
      <c r="A446" s="36"/>
      <c r="B446" s="39"/>
      <c r="C446" s="106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2"/>
      <c r="AC446" s="2"/>
      <c r="AD446" s="2"/>
      <c r="AE446" s="2"/>
      <c r="AF446" s="2"/>
    </row>
    <row r="447" spans="1:32" ht="13.5" customHeight="1" x14ac:dyDescent="0.25">
      <c r="A447" s="36"/>
      <c r="B447" s="39"/>
      <c r="C447" s="106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2"/>
      <c r="AC447" s="2"/>
      <c r="AD447" s="2"/>
      <c r="AE447" s="2"/>
      <c r="AF447" s="2"/>
    </row>
    <row r="448" spans="1:32" ht="13.5" customHeight="1" x14ac:dyDescent="0.25">
      <c r="A448" s="36"/>
      <c r="B448" s="39"/>
      <c r="C448" s="106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2"/>
      <c r="AC448" s="2"/>
      <c r="AD448" s="2"/>
      <c r="AE448" s="2"/>
      <c r="AF448" s="2"/>
    </row>
    <row r="449" spans="1:32" ht="13.5" customHeight="1" x14ac:dyDescent="0.25">
      <c r="A449" s="36"/>
      <c r="B449" s="39"/>
      <c r="C449" s="106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2"/>
      <c r="AC449" s="2"/>
      <c r="AD449" s="2"/>
      <c r="AE449" s="2"/>
      <c r="AF449" s="2"/>
    </row>
    <row r="450" spans="1:32" ht="13.5" customHeight="1" x14ac:dyDescent="0.25">
      <c r="A450" s="36"/>
      <c r="B450" s="39"/>
      <c r="C450" s="106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2"/>
      <c r="AC450" s="2"/>
      <c r="AD450" s="2"/>
      <c r="AE450" s="2"/>
      <c r="AF450" s="2"/>
    </row>
    <row r="451" spans="1:32" ht="13.5" customHeight="1" x14ac:dyDescent="0.25">
      <c r="A451" s="36"/>
      <c r="B451" s="39"/>
      <c r="C451" s="106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2"/>
      <c r="AC451" s="2"/>
      <c r="AD451" s="2"/>
      <c r="AE451" s="2"/>
      <c r="AF451" s="2"/>
    </row>
    <row r="452" spans="1:32" ht="13.5" customHeight="1" x14ac:dyDescent="0.25">
      <c r="A452" s="36"/>
      <c r="B452" s="39"/>
      <c r="C452" s="106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2"/>
      <c r="AC452" s="2"/>
      <c r="AD452" s="2"/>
      <c r="AE452" s="2"/>
      <c r="AF452" s="2"/>
    </row>
    <row r="453" spans="1:32" ht="13.5" customHeight="1" x14ac:dyDescent="0.25">
      <c r="A453" s="36"/>
      <c r="B453" s="39"/>
      <c r="C453" s="106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2"/>
      <c r="AC453" s="2"/>
      <c r="AD453" s="2"/>
      <c r="AE453" s="2"/>
      <c r="AF453" s="2"/>
    </row>
    <row r="454" spans="1:32" ht="13.5" customHeight="1" x14ac:dyDescent="0.25">
      <c r="A454" s="36"/>
      <c r="B454" s="39"/>
      <c r="C454" s="106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2"/>
      <c r="AC454" s="2"/>
      <c r="AD454" s="2"/>
      <c r="AE454" s="2"/>
      <c r="AF454" s="2"/>
    </row>
    <row r="455" spans="1:32" ht="13.5" customHeight="1" x14ac:dyDescent="0.25">
      <c r="A455" s="36"/>
      <c r="B455" s="39"/>
      <c r="C455" s="106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2"/>
      <c r="AC455" s="2"/>
      <c r="AD455" s="2"/>
      <c r="AE455" s="2"/>
      <c r="AF455" s="2"/>
    </row>
    <row r="456" spans="1:32" ht="13.5" customHeight="1" x14ac:dyDescent="0.25">
      <c r="A456" s="36"/>
      <c r="B456" s="39"/>
      <c r="C456" s="106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2"/>
      <c r="AC456" s="2"/>
      <c r="AD456" s="2"/>
      <c r="AE456" s="2"/>
      <c r="AF456" s="2"/>
    </row>
    <row r="457" spans="1:32" ht="13.5" customHeight="1" x14ac:dyDescent="0.25">
      <c r="A457" s="36"/>
      <c r="B457" s="39"/>
      <c r="C457" s="106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2"/>
      <c r="AC457" s="2"/>
      <c r="AD457" s="2"/>
      <c r="AE457" s="2"/>
      <c r="AF457" s="2"/>
    </row>
    <row r="458" spans="1:32" ht="13.5" customHeight="1" x14ac:dyDescent="0.25">
      <c r="A458" s="36"/>
      <c r="B458" s="39"/>
      <c r="C458" s="106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2"/>
      <c r="AC458" s="2"/>
      <c r="AD458" s="2"/>
      <c r="AE458" s="2"/>
      <c r="AF458" s="2"/>
    </row>
    <row r="459" spans="1:32" ht="13.5" customHeight="1" x14ac:dyDescent="0.25">
      <c r="A459" s="36"/>
      <c r="B459" s="39"/>
      <c r="C459" s="106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2"/>
      <c r="AC459" s="2"/>
      <c r="AD459" s="2"/>
      <c r="AE459" s="2"/>
      <c r="AF459" s="2"/>
    </row>
    <row r="460" spans="1:32" ht="13.5" customHeight="1" x14ac:dyDescent="0.25">
      <c r="A460" s="36"/>
      <c r="B460" s="39"/>
      <c r="C460" s="106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2"/>
      <c r="AC460" s="2"/>
      <c r="AD460" s="2"/>
      <c r="AE460" s="2"/>
      <c r="AF460" s="2"/>
    </row>
    <row r="461" spans="1:32" ht="13.5" customHeight="1" x14ac:dyDescent="0.25">
      <c r="A461" s="36"/>
      <c r="B461" s="39"/>
      <c r="C461" s="106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2"/>
      <c r="AC461" s="2"/>
      <c r="AD461" s="2"/>
      <c r="AE461" s="2"/>
      <c r="AF461" s="2"/>
    </row>
    <row r="462" spans="1:32" ht="13.5" customHeight="1" x14ac:dyDescent="0.25">
      <c r="A462" s="36"/>
      <c r="B462" s="39"/>
      <c r="C462" s="106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2"/>
      <c r="AC462" s="2"/>
      <c r="AD462" s="2"/>
      <c r="AE462" s="2"/>
      <c r="AF462" s="2"/>
    </row>
    <row r="463" spans="1:32" ht="13.5" customHeight="1" x14ac:dyDescent="0.25">
      <c r="A463" s="36"/>
      <c r="B463" s="39"/>
      <c r="C463" s="106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2"/>
      <c r="AC463" s="2"/>
      <c r="AD463" s="2"/>
      <c r="AE463" s="2"/>
      <c r="AF463" s="2"/>
    </row>
    <row r="464" spans="1:32" ht="13.5" customHeight="1" x14ac:dyDescent="0.25">
      <c r="A464" s="36"/>
      <c r="B464" s="39"/>
      <c r="C464" s="106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2"/>
      <c r="AC464" s="2"/>
      <c r="AD464" s="2"/>
      <c r="AE464" s="2"/>
      <c r="AF464" s="2"/>
    </row>
    <row r="465" spans="1:32" ht="13.5" customHeight="1" x14ac:dyDescent="0.25">
      <c r="A465" s="36"/>
      <c r="B465" s="39"/>
      <c r="C465" s="106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2"/>
      <c r="AC465" s="2"/>
      <c r="AD465" s="2"/>
      <c r="AE465" s="2"/>
      <c r="AF465" s="2"/>
    </row>
    <row r="466" spans="1:32" ht="13.5" customHeight="1" x14ac:dyDescent="0.25">
      <c r="A466" s="36"/>
      <c r="B466" s="39"/>
      <c r="C466" s="106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2"/>
      <c r="AC466" s="2"/>
      <c r="AD466" s="2"/>
      <c r="AE466" s="2"/>
      <c r="AF466" s="2"/>
    </row>
    <row r="467" spans="1:32" ht="13.5" customHeight="1" x14ac:dyDescent="0.25">
      <c r="A467" s="36"/>
      <c r="B467" s="39"/>
      <c r="C467" s="106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2"/>
      <c r="AC467" s="2"/>
      <c r="AD467" s="2"/>
      <c r="AE467" s="2"/>
      <c r="AF467" s="2"/>
    </row>
    <row r="468" spans="1:32" ht="13.5" customHeight="1" x14ac:dyDescent="0.25">
      <c r="A468" s="36"/>
      <c r="B468" s="39"/>
      <c r="C468" s="106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2"/>
      <c r="AC468" s="2"/>
      <c r="AD468" s="2"/>
      <c r="AE468" s="2"/>
      <c r="AF468" s="2"/>
    </row>
    <row r="469" spans="1:32" ht="13.5" customHeight="1" x14ac:dyDescent="0.25">
      <c r="A469" s="36"/>
      <c r="B469" s="39"/>
      <c r="C469" s="106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2"/>
      <c r="AC469" s="2"/>
      <c r="AD469" s="2"/>
      <c r="AE469" s="2"/>
      <c r="AF469" s="2"/>
    </row>
    <row r="470" spans="1:32" ht="13.5" customHeight="1" x14ac:dyDescent="0.25">
      <c r="A470" s="36"/>
      <c r="B470" s="39"/>
      <c r="C470" s="106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2"/>
      <c r="AC470" s="2"/>
      <c r="AD470" s="2"/>
      <c r="AE470" s="2"/>
      <c r="AF470" s="2"/>
    </row>
    <row r="471" spans="1:32" ht="13.5" customHeight="1" x14ac:dyDescent="0.25">
      <c r="A471" s="36"/>
      <c r="B471" s="39"/>
      <c r="C471" s="106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2"/>
      <c r="AC471" s="2"/>
      <c r="AD471" s="2"/>
      <c r="AE471" s="2"/>
      <c r="AF471" s="2"/>
    </row>
    <row r="472" spans="1:32" ht="13.5" customHeight="1" x14ac:dyDescent="0.25">
      <c r="A472" s="36"/>
      <c r="B472" s="39"/>
      <c r="C472" s="106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2"/>
      <c r="AC472" s="2"/>
      <c r="AD472" s="2"/>
      <c r="AE472" s="2"/>
      <c r="AF472" s="2"/>
    </row>
    <row r="473" spans="1:32" ht="13.5" customHeight="1" x14ac:dyDescent="0.25">
      <c r="A473" s="36"/>
      <c r="B473" s="39"/>
      <c r="C473" s="106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2"/>
      <c r="AC473" s="2"/>
      <c r="AD473" s="2"/>
      <c r="AE473" s="2"/>
      <c r="AF473" s="2"/>
    </row>
    <row r="474" spans="1:32" ht="13.5" customHeight="1" x14ac:dyDescent="0.25">
      <c r="A474" s="36"/>
      <c r="B474" s="39"/>
      <c r="C474" s="106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2"/>
      <c r="AC474" s="2"/>
      <c r="AD474" s="2"/>
      <c r="AE474" s="2"/>
      <c r="AF474" s="2"/>
    </row>
    <row r="475" spans="1:32" ht="13.5" customHeight="1" x14ac:dyDescent="0.25">
      <c r="A475" s="36"/>
      <c r="B475" s="39"/>
      <c r="C475" s="106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2"/>
      <c r="AC475" s="2"/>
      <c r="AD475" s="2"/>
      <c r="AE475" s="2"/>
      <c r="AF475" s="2"/>
    </row>
    <row r="476" spans="1:32" ht="13.5" customHeight="1" x14ac:dyDescent="0.25">
      <c r="A476" s="36"/>
      <c r="B476" s="39"/>
      <c r="C476" s="106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2"/>
      <c r="AC476" s="2"/>
      <c r="AD476" s="2"/>
      <c r="AE476" s="2"/>
      <c r="AF476" s="2"/>
    </row>
    <row r="477" spans="1:32" ht="13.5" customHeight="1" x14ac:dyDescent="0.25">
      <c r="A477" s="36"/>
      <c r="B477" s="39"/>
      <c r="C477" s="106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2"/>
      <c r="AC477" s="2"/>
      <c r="AD477" s="2"/>
      <c r="AE477" s="2"/>
      <c r="AF477" s="2"/>
    </row>
    <row r="478" spans="1:32" ht="13.5" customHeight="1" x14ac:dyDescent="0.25">
      <c r="A478" s="36"/>
      <c r="B478" s="39"/>
      <c r="C478" s="106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2"/>
      <c r="AC478" s="2"/>
      <c r="AD478" s="2"/>
      <c r="AE478" s="2"/>
      <c r="AF478" s="2"/>
    </row>
    <row r="479" spans="1:32" ht="13.5" customHeight="1" x14ac:dyDescent="0.25">
      <c r="A479" s="36"/>
      <c r="B479" s="39"/>
      <c r="C479" s="106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2"/>
      <c r="AC479" s="2"/>
      <c r="AD479" s="2"/>
      <c r="AE479" s="2"/>
      <c r="AF479" s="2"/>
    </row>
    <row r="480" spans="1:32" ht="13.5" customHeight="1" x14ac:dyDescent="0.25">
      <c r="A480" s="36"/>
      <c r="B480" s="39"/>
      <c r="C480" s="106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2"/>
      <c r="AC480" s="2"/>
      <c r="AD480" s="2"/>
      <c r="AE480" s="2"/>
      <c r="AF480" s="2"/>
    </row>
    <row r="481" spans="1:32" ht="13.5" customHeight="1" x14ac:dyDescent="0.25">
      <c r="A481" s="36"/>
      <c r="B481" s="39"/>
      <c r="C481" s="106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2"/>
      <c r="AC481" s="2"/>
      <c r="AD481" s="2"/>
      <c r="AE481" s="2"/>
      <c r="AF481" s="2"/>
    </row>
    <row r="482" spans="1:32" ht="13.5" customHeight="1" x14ac:dyDescent="0.25">
      <c r="A482" s="36"/>
      <c r="B482" s="39"/>
      <c r="C482" s="106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2"/>
      <c r="AC482" s="2"/>
      <c r="AD482" s="2"/>
      <c r="AE482" s="2"/>
      <c r="AF482" s="2"/>
    </row>
    <row r="483" spans="1:32" ht="13.5" customHeight="1" x14ac:dyDescent="0.25">
      <c r="A483" s="36"/>
      <c r="B483" s="39"/>
      <c r="C483" s="106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2"/>
      <c r="AC483" s="2"/>
      <c r="AD483" s="2"/>
      <c r="AE483" s="2"/>
      <c r="AF483" s="2"/>
    </row>
    <row r="484" spans="1:32" ht="13.5" customHeight="1" x14ac:dyDescent="0.25">
      <c r="A484" s="36"/>
      <c r="B484" s="39"/>
      <c r="C484" s="106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2"/>
      <c r="AC484" s="2"/>
      <c r="AD484" s="2"/>
      <c r="AE484" s="2"/>
      <c r="AF484" s="2"/>
    </row>
    <row r="485" spans="1:32" ht="13.5" customHeight="1" x14ac:dyDescent="0.25">
      <c r="A485" s="36"/>
      <c r="B485" s="39"/>
      <c r="C485" s="106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2"/>
      <c r="AC485" s="2"/>
      <c r="AD485" s="2"/>
      <c r="AE485" s="2"/>
      <c r="AF485" s="2"/>
    </row>
    <row r="486" spans="1:32" ht="13.5" customHeight="1" x14ac:dyDescent="0.25">
      <c r="A486" s="36"/>
      <c r="B486" s="39"/>
      <c r="C486" s="106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2"/>
      <c r="AC486" s="2"/>
      <c r="AD486" s="2"/>
      <c r="AE486" s="2"/>
      <c r="AF486" s="2"/>
    </row>
    <row r="487" spans="1:32" ht="13.5" customHeight="1" x14ac:dyDescent="0.25">
      <c r="A487" s="36"/>
      <c r="B487" s="39"/>
      <c r="C487" s="106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2"/>
      <c r="AC487" s="2"/>
      <c r="AD487" s="2"/>
      <c r="AE487" s="2"/>
      <c r="AF487" s="2"/>
    </row>
    <row r="488" spans="1:32" ht="13.5" customHeight="1" x14ac:dyDescent="0.25">
      <c r="A488" s="36"/>
      <c r="B488" s="39"/>
      <c r="C488" s="106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2"/>
      <c r="AC488" s="2"/>
      <c r="AD488" s="2"/>
      <c r="AE488" s="2"/>
      <c r="AF488" s="2"/>
    </row>
    <row r="489" spans="1:32" ht="13.5" customHeight="1" x14ac:dyDescent="0.25">
      <c r="A489" s="36"/>
      <c r="B489" s="39"/>
      <c r="C489" s="106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2"/>
      <c r="AC489" s="2"/>
      <c r="AD489" s="2"/>
      <c r="AE489" s="2"/>
      <c r="AF489" s="2"/>
    </row>
    <row r="490" spans="1:32" ht="13.5" customHeight="1" x14ac:dyDescent="0.25">
      <c r="A490" s="36"/>
      <c r="B490" s="39"/>
      <c r="C490" s="106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2"/>
      <c r="AC490" s="2"/>
      <c r="AD490" s="2"/>
      <c r="AE490" s="2"/>
      <c r="AF490" s="2"/>
    </row>
    <row r="491" spans="1:32" ht="13.5" customHeight="1" x14ac:dyDescent="0.25">
      <c r="A491" s="36"/>
      <c r="B491" s="39"/>
      <c r="C491" s="106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2"/>
      <c r="AC491" s="2"/>
      <c r="AD491" s="2"/>
      <c r="AE491" s="2"/>
      <c r="AF491" s="2"/>
    </row>
    <row r="492" spans="1:32" ht="13.5" customHeight="1" x14ac:dyDescent="0.25">
      <c r="A492" s="36"/>
      <c r="B492" s="39"/>
      <c r="C492" s="106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2"/>
      <c r="AC492" s="2"/>
      <c r="AD492" s="2"/>
      <c r="AE492" s="2"/>
      <c r="AF492" s="2"/>
    </row>
    <row r="493" spans="1:32" ht="13.5" customHeight="1" x14ac:dyDescent="0.25">
      <c r="A493" s="36"/>
      <c r="B493" s="39"/>
      <c r="C493" s="106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2"/>
      <c r="AC493" s="2"/>
      <c r="AD493" s="2"/>
      <c r="AE493" s="2"/>
      <c r="AF493" s="2"/>
    </row>
    <row r="494" spans="1:32" ht="13.5" customHeight="1" x14ac:dyDescent="0.25">
      <c r="A494" s="36"/>
      <c r="B494" s="39"/>
      <c r="C494" s="106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2"/>
      <c r="AC494" s="2"/>
      <c r="AD494" s="2"/>
      <c r="AE494" s="2"/>
      <c r="AF494" s="2"/>
    </row>
    <row r="495" spans="1:32" ht="13.5" customHeight="1" x14ac:dyDescent="0.25">
      <c r="A495" s="36"/>
      <c r="B495" s="39"/>
      <c r="C495" s="106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2"/>
      <c r="AC495" s="2"/>
      <c r="AD495" s="2"/>
      <c r="AE495" s="2"/>
      <c r="AF495" s="2"/>
    </row>
    <row r="496" spans="1:32" ht="13.5" customHeight="1" x14ac:dyDescent="0.25">
      <c r="A496" s="36"/>
      <c r="B496" s="39"/>
      <c r="C496" s="106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2"/>
      <c r="AC496" s="2"/>
      <c r="AD496" s="2"/>
      <c r="AE496" s="2"/>
      <c r="AF496" s="2"/>
    </row>
    <row r="497" spans="1:32" ht="13.5" customHeight="1" x14ac:dyDescent="0.25">
      <c r="A497" s="36"/>
      <c r="B497" s="39"/>
      <c r="C497" s="106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2"/>
      <c r="AC497" s="2"/>
      <c r="AD497" s="2"/>
      <c r="AE497" s="2"/>
      <c r="AF497" s="2"/>
    </row>
    <row r="498" spans="1:32" ht="13.5" customHeight="1" x14ac:dyDescent="0.25">
      <c r="A498" s="36"/>
      <c r="B498" s="39"/>
      <c r="C498" s="106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2"/>
      <c r="AC498" s="2"/>
      <c r="AD498" s="2"/>
      <c r="AE498" s="2"/>
      <c r="AF498" s="2"/>
    </row>
    <row r="499" spans="1:32" ht="13.5" customHeight="1" x14ac:dyDescent="0.25">
      <c r="A499" s="36"/>
      <c r="B499" s="39"/>
      <c r="C499" s="106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2"/>
      <c r="AC499" s="2"/>
      <c r="AD499" s="2"/>
      <c r="AE499" s="2"/>
      <c r="AF499" s="2"/>
    </row>
    <row r="500" spans="1:32" ht="13.5" customHeight="1" x14ac:dyDescent="0.25">
      <c r="A500" s="36"/>
      <c r="B500" s="39"/>
      <c r="C500" s="106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2"/>
      <c r="AC500" s="2"/>
      <c r="AD500" s="2"/>
      <c r="AE500" s="2"/>
      <c r="AF500" s="2"/>
    </row>
    <row r="501" spans="1:32" ht="13.5" customHeight="1" x14ac:dyDescent="0.25">
      <c r="A501" s="36"/>
      <c r="B501" s="39"/>
      <c r="C501" s="106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2"/>
      <c r="AC501" s="2"/>
      <c r="AD501" s="2"/>
      <c r="AE501" s="2"/>
      <c r="AF501" s="2"/>
    </row>
    <row r="502" spans="1:32" ht="13.5" customHeight="1" x14ac:dyDescent="0.25">
      <c r="A502" s="36"/>
      <c r="B502" s="39"/>
      <c r="C502" s="106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2"/>
      <c r="AC502" s="2"/>
      <c r="AD502" s="2"/>
      <c r="AE502" s="2"/>
      <c r="AF502" s="2"/>
    </row>
    <row r="503" spans="1:32" ht="13.5" customHeight="1" x14ac:dyDescent="0.25">
      <c r="A503" s="36"/>
      <c r="B503" s="39"/>
      <c r="C503" s="106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2"/>
      <c r="AC503" s="2"/>
      <c r="AD503" s="2"/>
      <c r="AE503" s="2"/>
      <c r="AF503" s="2"/>
    </row>
    <row r="504" spans="1:32" ht="13.5" customHeight="1" x14ac:dyDescent="0.25">
      <c r="A504" s="36"/>
      <c r="B504" s="39"/>
      <c r="C504" s="106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2"/>
      <c r="AC504" s="2"/>
      <c r="AD504" s="2"/>
      <c r="AE504" s="2"/>
      <c r="AF504" s="2"/>
    </row>
    <row r="505" spans="1:32" ht="13.5" customHeight="1" x14ac:dyDescent="0.25">
      <c r="A505" s="36"/>
      <c r="B505" s="39"/>
      <c r="C505" s="106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2"/>
      <c r="AC505" s="2"/>
      <c r="AD505" s="2"/>
      <c r="AE505" s="2"/>
      <c r="AF505" s="2"/>
    </row>
    <row r="506" spans="1:32" ht="13.5" customHeight="1" x14ac:dyDescent="0.25">
      <c r="A506" s="36"/>
      <c r="B506" s="39"/>
      <c r="C506" s="106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2"/>
      <c r="AC506" s="2"/>
      <c r="AD506" s="2"/>
      <c r="AE506" s="2"/>
      <c r="AF506" s="2"/>
    </row>
    <row r="507" spans="1:32" ht="13.5" customHeight="1" x14ac:dyDescent="0.25">
      <c r="A507" s="36"/>
      <c r="B507" s="39"/>
      <c r="C507" s="106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2"/>
      <c r="AC507" s="2"/>
      <c r="AD507" s="2"/>
      <c r="AE507" s="2"/>
      <c r="AF507" s="2"/>
    </row>
    <row r="508" spans="1:32" ht="13.5" customHeight="1" x14ac:dyDescent="0.25">
      <c r="A508" s="36"/>
      <c r="B508" s="39"/>
      <c r="C508" s="106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2"/>
      <c r="AC508" s="2"/>
      <c r="AD508" s="2"/>
      <c r="AE508" s="2"/>
      <c r="AF508" s="2"/>
    </row>
    <row r="509" spans="1:32" ht="13.5" customHeight="1" x14ac:dyDescent="0.25">
      <c r="A509" s="36"/>
      <c r="B509" s="39"/>
      <c r="C509" s="106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2"/>
      <c r="AC509" s="2"/>
      <c r="AD509" s="2"/>
      <c r="AE509" s="2"/>
      <c r="AF509" s="2"/>
    </row>
    <row r="510" spans="1:32" ht="13.5" customHeight="1" x14ac:dyDescent="0.25">
      <c r="A510" s="36"/>
      <c r="B510" s="39"/>
      <c r="C510" s="106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2"/>
      <c r="AC510" s="2"/>
      <c r="AD510" s="2"/>
      <c r="AE510" s="2"/>
      <c r="AF510" s="2"/>
    </row>
    <row r="511" spans="1:32" ht="13.5" customHeight="1" x14ac:dyDescent="0.25">
      <c r="A511" s="36"/>
      <c r="B511" s="39"/>
      <c r="C511" s="106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2"/>
      <c r="AC511" s="2"/>
      <c r="AD511" s="2"/>
      <c r="AE511" s="2"/>
      <c r="AF511" s="2"/>
    </row>
    <row r="512" spans="1:32" ht="13.5" customHeight="1" x14ac:dyDescent="0.25">
      <c r="A512" s="36"/>
      <c r="B512" s="39"/>
      <c r="C512" s="106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2"/>
      <c r="AC512" s="2"/>
      <c r="AD512" s="2"/>
      <c r="AE512" s="2"/>
      <c r="AF512" s="2"/>
    </row>
    <row r="513" spans="1:32" ht="13.5" customHeight="1" x14ac:dyDescent="0.25">
      <c r="A513" s="36"/>
      <c r="B513" s="39"/>
      <c r="C513" s="106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2"/>
      <c r="AC513" s="2"/>
      <c r="AD513" s="2"/>
      <c r="AE513" s="2"/>
      <c r="AF513" s="2"/>
    </row>
    <row r="514" spans="1:32" ht="13.5" customHeight="1" x14ac:dyDescent="0.25">
      <c r="A514" s="36"/>
      <c r="B514" s="39"/>
      <c r="C514" s="106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2"/>
      <c r="AC514" s="2"/>
      <c r="AD514" s="2"/>
      <c r="AE514" s="2"/>
      <c r="AF514" s="2"/>
    </row>
    <row r="515" spans="1:32" ht="13.5" customHeight="1" x14ac:dyDescent="0.25">
      <c r="A515" s="36"/>
      <c r="B515" s="39"/>
      <c r="C515" s="106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2"/>
      <c r="AC515" s="2"/>
      <c r="AD515" s="2"/>
      <c r="AE515" s="2"/>
      <c r="AF515" s="2"/>
    </row>
    <row r="516" spans="1:32" ht="13.5" customHeight="1" x14ac:dyDescent="0.25">
      <c r="A516" s="36"/>
      <c r="B516" s="39"/>
      <c r="C516" s="106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2"/>
      <c r="AC516" s="2"/>
      <c r="AD516" s="2"/>
      <c r="AE516" s="2"/>
      <c r="AF516" s="2"/>
    </row>
    <row r="517" spans="1:32" ht="13.5" customHeight="1" x14ac:dyDescent="0.25">
      <c r="A517" s="36"/>
      <c r="B517" s="39"/>
      <c r="C517" s="106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2"/>
      <c r="AC517" s="2"/>
      <c r="AD517" s="2"/>
      <c r="AE517" s="2"/>
      <c r="AF517" s="2"/>
    </row>
    <row r="518" spans="1:32" ht="13.5" customHeight="1" x14ac:dyDescent="0.25">
      <c r="A518" s="36"/>
      <c r="B518" s="39"/>
      <c r="C518" s="106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2"/>
      <c r="AC518" s="2"/>
      <c r="AD518" s="2"/>
      <c r="AE518" s="2"/>
      <c r="AF518" s="2"/>
    </row>
    <row r="519" spans="1:32" ht="13.5" customHeight="1" x14ac:dyDescent="0.25">
      <c r="A519" s="36"/>
      <c r="B519" s="39"/>
      <c r="C519" s="106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2"/>
      <c r="AC519" s="2"/>
      <c r="AD519" s="2"/>
      <c r="AE519" s="2"/>
      <c r="AF519" s="2"/>
    </row>
    <row r="520" spans="1:32" ht="13.5" customHeight="1" x14ac:dyDescent="0.25">
      <c r="A520" s="36"/>
      <c r="B520" s="39"/>
      <c r="C520" s="106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2"/>
      <c r="AC520" s="2"/>
      <c r="AD520" s="2"/>
      <c r="AE520" s="2"/>
      <c r="AF520" s="2"/>
    </row>
    <row r="521" spans="1:32" ht="13.5" customHeight="1" x14ac:dyDescent="0.25">
      <c r="A521" s="36"/>
      <c r="B521" s="39"/>
      <c r="C521" s="106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2"/>
      <c r="AC521" s="2"/>
      <c r="AD521" s="2"/>
      <c r="AE521" s="2"/>
      <c r="AF521" s="2"/>
    </row>
    <row r="522" spans="1:32" ht="13.5" customHeight="1" x14ac:dyDescent="0.25">
      <c r="A522" s="36"/>
      <c r="B522" s="39"/>
      <c r="C522" s="106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2"/>
      <c r="AC522" s="2"/>
      <c r="AD522" s="2"/>
      <c r="AE522" s="2"/>
      <c r="AF522" s="2"/>
    </row>
    <row r="523" spans="1:32" ht="13.5" customHeight="1" x14ac:dyDescent="0.25">
      <c r="A523" s="36"/>
      <c r="B523" s="39"/>
      <c r="C523" s="106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2"/>
      <c r="AC523" s="2"/>
      <c r="AD523" s="2"/>
      <c r="AE523" s="2"/>
      <c r="AF523" s="2"/>
    </row>
    <row r="524" spans="1:32" ht="13.5" customHeight="1" x14ac:dyDescent="0.25">
      <c r="A524" s="36"/>
      <c r="B524" s="39"/>
      <c r="C524" s="106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2"/>
      <c r="AC524" s="2"/>
      <c r="AD524" s="2"/>
      <c r="AE524" s="2"/>
      <c r="AF524" s="2"/>
    </row>
    <row r="525" spans="1:32" ht="13.5" customHeight="1" x14ac:dyDescent="0.25">
      <c r="A525" s="36"/>
      <c r="B525" s="39"/>
      <c r="C525" s="106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2"/>
      <c r="AC525" s="2"/>
      <c r="AD525" s="2"/>
      <c r="AE525" s="2"/>
      <c r="AF525" s="2"/>
    </row>
    <row r="526" spans="1:32" ht="13.5" customHeight="1" x14ac:dyDescent="0.25">
      <c r="A526" s="36"/>
      <c r="B526" s="39"/>
      <c r="C526" s="106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2"/>
      <c r="AC526" s="2"/>
      <c r="AD526" s="2"/>
      <c r="AE526" s="2"/>
      <c r="AF526" s="2"/>
    </row>
    <row r="527" spans="1:32" ht="13.5" customHeight="1" x14ac:dyDescent="0.25">
      <c r="A527" s="36"/>
      <c r="B527" s="39"/>
      <c r="C527" s="106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2"/>
      <c r="AC527" s="2"/>
      <c r="AD527" s="2"/>
      <c r="AE527" s="2"/>
      <c r="AF527" s="2"/>
    </row>
    <row r="528" spans="1:32" ht="13.5" customHeight="1" x14ac:dyDescent="0.25">
      <c r="A528" s="36"/>
      <c r="B528" s="39"/>
      <c r="C528" s="106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2"/>
      <c r="AC528" s="2"/>
      <c r="AD528" s="2"/>
      <c r="AE528" s="2"/>
      <c r="AF528" s="2"/>
    </row>
    <row r="529" spans="1:32" ht="13.5" customHeight="1" x14ac:dyDescent="0.25">
      <c r="A529" s="36"/>
      <c r="B529" s="39"/>
      <c r="C529" s="106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2"/>
      <c r="AC529" s="2"/>
      <c r="AD529" s="2"/>
      <c r="AE529" s="2"/>
      <c r="AF529" s="2"/>
    </row>
    <row r="530" spans="1:32" ht="13.5" customHeight="1" x14ac:dyDescent="0.25">
      <c r="A530" s="36"/>
      <c r="B530" s="39"/>
      <c r="C530" s="106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2"/>
      <c r="AC530" s="2"/>
      <c r="AD530" s="2"/>
      <c r="AE530" s="2"/>
      <c r="AF530" s="2"/>
    </row>
    <row r="531" spans="1:32" ht="13.5" customHeight="1" x14ac:dyDescent="0.25">
      <c r="A531" s="36"/>
      <c r="B531" s="39"/>
      <c r="C531" s="106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2"/>
      <c r="AC531" s="2"/>
      <c r="AD531" s="2"/>
      <c r="AE531" s="2"/>
      <c r="AF531" s="2"/>
    </row>
    <row r="532" spans="1:32" ht="13.5" customHeight="1" x14ac:dyDescent="0.25">
      <c r="A532" s="36"/>
      <c r="B532" s="39"/>
      <c r="C532" s="106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2"/>
      <c r="AC532" s="2"/>
      <c r="AD532" s="2"/>
      <c r="AE532" s="2"/>
      <c r="AF532" s="2"/>
    </row>
    <row r="533" spans="1:32" ht="13.5" customHeight="1" x14ac:dyDescent="0.25">
      <c r="A533" s="36"/>
      <c r="B533" s="39"/>
      <c r="C533" s="106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2"/>
      <c r="AC533" s="2"/>
      <c r="AD533" s="2"/>
      <c r="AE533" s="2"/>
      <c r="AF533" s="2"/>
    </row>
    <row r="534" spans="1:32" ht="13.5" customHeight="1" x14ac:dyDescent="0.25">
      <c r="A534" s="36"/>
      <c r="B534" s="39"/>
      <c r="C534" s="106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2"/>
      <c r="AC534" s="2"/>
      <c r="AD534" s="2"/>
      <c r="AE534" s="2"/>
      <c r="AF534" s="2"/>
    </row>
    <row r="535" spans="1:32" ht="13.5" customHeight="1" x14ac:dyDescent="0.25">
      <c r="A535" s="36"/>
      <c r="B535" s="39"/>
      <c r="C535" s="106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2"/>
      <c r="AC535" s="2"/>
      <c r="AD535" s="2"/>
      <c r="AE535" s="2"/>
      <c r="AF535" s="2"/>
    </row>
    <row r="536" spans="1:32" ht="13.5" customHeight="1" x14ac:dyDescent="0.25">
      <c r="A536" s="36"/>
      <c r="B536" s="39"/>
      <c r="C536" s="106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2"/>
      <c r="AC536" s="2"/>
      <c r="AD536" s="2"/>
      <c r="AE536" s="2"/>
      <c r="AF536" s="2"/>
    </row>
    <row r="537" spans="1:32" ht="13.5" customHeight="1" x14ac:dyDescent="0.25">
      <c r="A537" s="36"/>
      <c r="B537" s="39"/>
      <c r="C537" s="106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2"/>
      <c r="AC537" s="2"/>
      <c r="AD537" s="2"/>
      <c r="AE537" s="2"/>
      <c r="AF537" s="2"/>
    </row>
    <row r="538" spans="1:32" ht="13.5" customHeight="1" x14ac:dyDescent="0.25">
      <c r="A538" s="36"/>
      <c r="B538" s="39"/>
      <c r="C538" s="106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2"/>
      <c r="AC538" s="2"/>
      <c r="AD538" s="2"/>
      <c r="AE538" s="2"/>
      <c r="AF538" s="2"/>
    </row>
    <row r="539" spans="1:32" ht="13.5" customHeight="1" x14ac:dyDescent="0.25">
      <c r="A539" s="36"/>
      <c r="B539" s="39"/>
      <c r="C539" s="106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2"/>
      <c r="AC539" s="2"/>
      <c r="AD539" s="2"/>
      <c r="AE539" s="2"/>
      <c r="AF539" s="2"/>
    </row>
    <row r="540" spans="1:32" ht="13.5" customHeight="1" x14ac:dyDescent="0.25">
      <c r="A540" s="36"/>
      <c r="B540" s="39"/>
      <c r="C540" s="106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2"/>
      <c r="AC540" s="2"/>
      <c r="AD540" s="2"/>
      <c r="AE540" s="2"/>
      <c r="AF540" s="2"/>
    </row>
    <row r="541" spans="1:32" ht="13.5" customHeight="1" x14ac:dyDescent="0.25">
      <c r="A541" s="36"/>
      <c r="B541" s="39"/>
      <c r="C541" s="106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2"/>
      <c r="AC541" s="2"/>
      <c r="AD541" s="2"/>
      <c r="AE541" s="2"/>
      <c r="AF541" s="2"/>
    </row>
    <row r="542" spans="1:32" ht="13.5" customHeight="1" x14ac:dyDescent="0.25">
      <c r="A542" s="36"/>
      <c r="B542" s="39"/>
      <c r="C542" s="106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2"/>
      <c r="AC542" s="2"/>
      <c r="AD542" s="2"/>
      <c r="AE542" s="2"/>
      <c r="AF542" s="2"/>
    </row>
    <row r="543" spans="1:32" ht="13.5" customHeight="1" x14ac:dyDescent="0.25">
      <c r="A543" s="36"/>
      <c r="B543" s="39"/>
      <c r="C543" s="106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2"/>
      <c r="AC543" s="2"/>
      <c r="AD543" s="2"/>
      <c r="AE543" s="2"/>
      <c r="AF543" s="2"/>
    </row>
    <row r="544" spans="1:32" ht="13.5" customHeight="1" x14ac:dyDescent="0.25">
      <c r="A544" s="36"/>
      <c r="B544" s="39"/>
      <c r="C544" s="106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2"/>
      <c r="AC544" s="2"/>
      <c r="AD544" s="2"/>
      <c r="AE544" s="2"/>
      <c r="AF544" s="2"/>
    </row>
    <row r="545" spans="1:32" ht="13.5" customHeight="1" x14ac:dyDescent="0.25">
      <c r="A545" s="36"/>
      <c r="B545" s="39"/>
      <c r="C545" s="106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2"/>
      <c r="AC545" s="2"/>
      <c r="AD545" s="2"/>
      <c r="AE545" s="2"/>
      <c r="AF545" s="2"/>
    </row>
    <row r="546" spans="1:32" ht="13.5" customHeight="1" x14ac:dyDescent="0.25">
      <c r="A546" s="36"/>
      <c r="B546" s="39"/>
      <c r="C546" s="106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2"/>
      <c r="AC546" s="2"/>
      <c r="AD546" s="2"/>
      <c r="AE546" s="2"/>
      <c r="AF546" s="2"/>
    </row>
    <row r="547" spans="1:32" ht="13.5" customHeight="1" x14ac:dyDescent="0.25">
      <c r="A547" s="36"/>
      <c r="B547" s="39"/>
      <c r="C547" s="106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2"/>
      <c r="AC547" s="2"/>
      <c r="AD547" s="2"/>
      <c r="AE547" s="2"/>
      <c r="AF547" s="2"/>
    </row>
    <row r="548" spans="1:32" ht="13.5" customHeight="1" x14ac:dyDescent="0.25">
      <c r="A548" s="36"/>
      <c r="B548" s="39"/>
      <c r="C548" s="106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2"/>
      <c r="AC548" s="2"/>
      <c r="AD548" s="2"/>
      <c r="AE548" s="2"/>
      <c r="AF548" s="2"/>
    </row>
    <row r="549" spans="1:32" ht="13.5" customHeight="1" x14ac:dyDescent="0.25">
      <c r="A549" s="36"/>
      <c r="B549" s="39"/>
      <c r="C549" s="106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2"/>
      <c r="AC549" s="2"/>
      <c r="AD549" s="2"/>
      <c r="AE549" s="2"/>
      <c r="AF549" s="2"/>
    </row>
    <row r="550" spans="1:32" ht="13.5" customHeight="1" x14ac:dyDescent="0.25">
      <c r="A550" s="36"/>
      <c r="B550" s="39"/>
      <c r="C550" s="106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2"/>
      <c r="AC550" s="2"/>
      <c r="AD550" s="2"/>
      <c r="AE550" s="2"/>
      <c r="AF550" s="2"/>
    </row>
    <row r="551" spans="1:32" ht="13.5" customHeight="1" x14ac:dyDescent="0.25">
      <c r="A551" s="36"/>
      <c r="B551" s="39"/>
      <c r="C551" s="106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2"/>
      <c r="AC551" s="2"/>
      <c r="AD551" s="2"/>
      <c r="AE551" s="2"/>
      <c r="AF551" s="2"/>
    </row>
    <row r="552" spans="1:32" ht="13.5" customHeight="1" x14ac:dyDescent="0.25">
      <c r="A552" s="36"/>
      <c r="B552" s="39"/>
      <c r="C552" s="106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2"/>
      <c r="AC552" s="2"/>
      <c r="AD552" s="2"/>
      <c r="AE552" s="2"/>
      <c r="AF552" s="2"/>
    </row>
    <row r="553" spans="1:32" ht="13.5" customHeight="1" x14ac:dyDescent="0.25">
      <c r="A553" s="36"/>
      <c r="B553" s="39"/>
      <c r="C553" s="106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2"/>
      <c r="AC553" s="2"/>
      <c r="AD553" s="2"/>
      <c r="AE553" s="2"/>
      <c r="AF553" s="2"/>
    </row>
    <row r="554" spans="1:32" ht="13.5" customHeight="1" x14ac:dyDescent="0.25">
      <c r="A554" s="36"/>
      <c r="B554" s="39"/>
      <c r="C554" s="106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2"/>
      <c r="AC554" s="2"/>
      <c r="AD554" s="2"/>
      <c r="AE554" s="2"/>
      <c r="AF554" s="2"/>
    </row>
    <row r="555" spans="1:32" ht="13.5" customHeight="1" x14ac:dyDescent="0.25">
      <c r="A555" s="36"/>
      <c r="B555" s="39"/>
      <c r="C555" s="106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2"/>
      <c r="AC555" s="2"/>
      <c r="AD555" s="2"/>
      <c r="AE555" s="2"/>
      <c r="AF555" s="2"/>
    </row>
    <row r="556" spans="1:32" ht="13.5" customHeight="1" x14ac:dyDescent="0.25">
      <c r="A556" s="36"/>
      <c r="B556" s="39"/>
      <c r="C556" s="106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2"/>
      <c r="AC556" s="2"/>
      <c r="AD556" s="2"/>
      <c r="AE556" s="2"/>
      <c r="AF556" s="2"/>
    </row>
    <row r="557" spans="1:32" ht="13.5" customHeight="1" x14ac:dyDescent="0.25">
      <c r="A557" s="36"/>
      <c r="B557" s="39"/>
      <c r="C557" s="106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2"/>
      <c r="AC557" s="2"/>
      <c r="AD557" s="2"/>
      <c r="AE557" s="2"/>
      <c r="AF557" s="2"/>
    </row>
    <row r="558" spans="1:32" ht="13.5" customHeight="1" x14ac:dyDescent="0.25">
      <c r="A558" s="36"/>
      <c r="B558" s="39"/>
      <c r="C558" s="106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2"/>
      <c r="AC558" s="2"/>
      <c r="AD558" s="2"/>
      <c r="AE558" s="2"/>
      <c r="AF558" s="2"/>
    </row>
    <row r="559" spans="1:32" ht="13.5" customHeight="1" x14ac:dyDescent="0.25">
      <c r="A559" s="36"/>
      <c r="B559" s="39"/>
      <c r="C559" s="106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2"/>
      <c r="AC559" s="2"/>
      <c r="AD559" s="2"/>
      <c r="AE559" s="2"/>
      <c r="AF559" s="2"/>
    </row>
    <row r="560" spans="1:32" ht="13.5" customHeight="1" x14ac:dyDescent="0.25">
      <c r="A560" s="36"/>
      <c r="B560" s="39"/>
      <c r="C560" s="106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2"/>
      <c r="AC560" s="2"/>
      <c r="AD560" s="2"/>
      <c r="AE560" s="2"/>
      <c r="AF560" s="2"/>
    </row>
    <row r="561" spans="1:32" ht="13.5" customHeight="1" x14ac:dyDescent="0.25">
      <c r="A561" s="36"/>
      <c r="B561" s="39"/>
      <c r="C561" s="106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2"/>
      <c r="AC561" s="2"/>
      <c r="AD561" s="2"/>
      <c r="AE561" s="2"/>
      <c r="AF561" s="2"/>
    </row>
    <row r="562" spans="1:32" ht="13.5" customHeight="1" x14ac:dyDescent="0.25">
      <c r="A562" s="36"/>
      <c r="B562" s="39"/>
      <c r="C562" s="106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2"/>
      <c r="AC562" s="2"/>
      <c r="AD562" s="2"/>
      <c r="AE562" s="2"/>
      <c r="AF562" s="2"/>
    </row>
    <row r="563" spans="1:32" ht="13.5" customHeight="1" x14ac:dyDescent="0.25">
      <c r="A563" s="36"/>
      <c r="B563" s="39"/>
      <c r="C563" s="106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2"/>
      <c r="AC563" s="2"/>
      <c r="AD563" s="2"/>
      <c r="AE563" s="2"/>
      <c r="AF563" s="2"/>
    </row>
    <row r="564" spans="1:32" ht="13.5" customHeight="1" x14ac:dyDescent="0.25">
      <c r="A564" s="36"/>
      <c r="B564" s="39"/>
      <c r="C564" s="106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2"/>
      <c r="AC564" s="2"/>
      <c r="AD564" s="2"/>
      <c r="AE564" s="2"/>
      <c r="AF564" s="2"/>
    </row>
    <row r="565" spans="1:32" ht="13.5" customHeight="1" x14ac:dyDescent="0.25">
      <c r="A565" s="36"/>
      <c r="B565" s="39"/>
      <c r="C565" s="106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2"/>
      <c r="AC565" s="2"/>
      <c r="AD565" s="2"/>
      <c r="AE565" s="2"/>
      <c r="AF565" s="2"/>
    </row>
    <row r="566" spans="1:32" ht="13.5" customHeight="1" x14ac:dyDescent="0.25">
      <c r="A566" s="36"/>
      <c r="B566" s="39"/>
      <c r="C566" s="106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2"/>
      <c r="AC566" s="2"/>
      <c r="AD566" s="2"/>
      <c r="AE566" s="2"/>
      <c r="AF566" s="2"/>
    </row>
    <row r="567" spans="1:32" ht="13.5" customHeight="1" x14ac:dyDescent="0.25">
      <c r="A567" s="36"/>
      <c r="B567" s="39"/>
      <c r="C567" s="106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2"/>
      <c r="AC567" s="2"/>
      <c r="AD567" s="2"/>
      <c r="AE567" s="2"/>
      <c r="AF567" s="2"/>
    </row>
    <row r="568" spans="1:32" ht="13.5" customHeight="1" x14ac:dyDescent="0.25">
      <c r="A568" s="36"/>
      <c r="B568" s="39"/>
      <c r="C568" s="106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2"/>
      <c r="AC568" s="2"/>
      <c r="AD568" s="2"/>
      <c r="AE568" s="2"/>
      <c r="AF568" s="2"/>
    </row>
    <row r="569" spans="1:32" ht="13.5" customHeight="1" x14ac:dyDescent="0.25">
      <c r="A569" s="36"/>
      <c r="B569" s="39"/>
      <c r="C569" s="106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2"/>
      <c r="AC569" s="2"/>
      <c r="AD569" s="2"/>
      <c r="AE569" s="2"/>
      <c r="AF569" s="2"/>
    </row>
    <row r="570" spans="1:32" ht="13.5" customHeight="1" x14ac:dyDescent="0.25">
      <c r="A570" s="36"/>
      <c r="B570" s="39"/>
      <c r="C570" s="106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2"/>
      <c r="AC570" s="2"/>
      <c r="AD570" s="2"/>
      <c r="AE570" s="2"/>
      <c r="AF570" s="2"/>
    </row>
    <row r="571" spans="1:32" ht="13.5" customHeight="1" x14ac:dyDescent="0.25">
      <c r="A571" s="36"/>
      <c r="B571" s="39"/>
      <c r="C571" s="106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2"/>
      <c r="AC571" s="2"/>
      <c r="AD571" s="2"/>
      <c r="AE571" s="2"/>
      <c r="AF571" s="2"/>
    </row>
    <row r="572" spans="1:32" ht="13.5" customHeight="1" x14ac:dyDescent="0.25">
      <c r="A572" s="36"/>
      <c r="B572" s="39"/>
      <c r="C572" s="106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2"/>
      <c r="AC572" s="2"/>
      <c r="AD572" s="2"/>
      <c r="AE572" s="2"/>
      <c r="AF572" s="2"/>
    </row>
    <row r="573" spans="1:32" ht="13.5" customHeight="1" x14ac:dyDescent="0.25">
      <c r="A573" s="36"/>
      <c r="B573" s="39"/>
      <c r="C573" s="106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2"/>
      <c r="AC573" s="2"/>
      <c r="AD573" s="2"/>
      <c r="AE573" s="2"/>
      <c r="AF573" s="2"/>
    </row>
    <row r="574" spans="1:32" ht="13.5" customHeight="1" x14ac:dyDescent="0.25">
      <c r="A574" s="36"/>
      <c r="B574" s="39"/>
      <c r="C574" s="106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2"/>
      <c r="AC574" s="2"/>
      <c r="AD574" s="2"/>
      <c r="AE574" s="2"/>
      <c r="AF574" s="2"/>
    </row>
    <row r="575" spans="1:32" ht="13.5" customHeight="1" x14ac:dyDescent="0.25">
      <c r="A575" s="36"/>
      <c r="B575" s="39"/>
      <c r="C575" s="106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2"/>
      <c r="AC575" s="2"/>
      <c r="AD575" s="2"/>
      <c r="AE575" s="2"/>
      <c r="AF575" s="2"/>
    </row>
    <row r="576" spans="1:32" ht="13.5" customHeight="1" x14ac:dyDescent="0.25">
      <c r="A576" s="36"/>
      <c r="B576" s="39"/>
      <c r="C576" s="106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2"/>
      <c r="AC576" s="2"/>
      <c r="AD576" s="2"/>
      <c r="AE576" s="2"/>
      <c r="AF576" s="2"/>
    </row>
    <row r="577" spans="1:32" ht="13.5" customHeight="1" x14ac:dyDescent="0.25">
      <c r="A577" s="36"/>
      <c r="B577" s="39"/>
      <c r="C577" s="106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2"/>
      <c r="AC577" s="2"/>
      <c r="AD577" s="2"/>
      <c r="AE577" s="2"/>
      <c r="AF577" s="2"/>
    </row>
    <row r="578" spans="1:32" ht="13.5" customHeight="1" x14ac:dyDescent="0.25">
      <c r="A578" s="36"/>
      <c r="B578" s="39"/>
      <c r="C578" s="106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2"/>
      <c r="AC578" s="2"/>
      <c r="AD578" s="2"/>
      <c r="AE578" s="2"/>
      <c r="AF578" s="2"/>
    </row>
    <row r="579" spans="1:32" ht="13.5" customHeight="1" x14ac:dyDescent="0.25">
      <c r="A579" s="36"/>
      <c r="B579" s="39"/>
      <c r="C579" s="106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2"/>
      <c r="AC579" s="2"/>
      <c r="AD579" s="2"/>
      <c r="AE579" s="2"/>
      <c r="AF579" s="2"/>
    </row>
    <row r="580" spans="1:32" ht="13.5" customHeight="1" x14ac:dyDescent="0.25">
      <c r="A580" s="36"/>
      <c r="B580" s="39"/>
      <c r="C580" s="106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2"/>
      <c r="AC580" s="2"/>
      <c r="AD580" s="2"/>
      <c r="AE580" s="2"/>
      <c r="AF580" s="2"/>
    </row>
    <row r="581" spans="1:32" ht="13.5" customHeight="1" x14ac:dyDescent="0.25">
      <c r="A581" s="36"/>
      <c r="B581" s="39"/>
      <c r="C581" s="106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2"/>
      <c r="AC581" s="2"/>
      <c r="AD581" s="2"/>
      <c r="AE581" s="2"/>
      <c r="AF581" s="2"/>
    </row>
    <row r="582" spans="1:32" ht="13.5" customHeight="1" x14ac:dyDescent="0.25">
      <c r="A582" s="36"/>
      <c r="B582" s="39"/>
      <c r="C582" s="106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2"/>
      <c r="AC582" s="2"/>
      <c r="AD582" s="2"/>
      <c r="AE582" s="2"/>
      <c r="AF582" s="2"/>
    </row>
    <row r="583" spans="1:32" ht="13.5" customHeight="1" x14ac:dyDescent="0.25">
      <c r="A583" s="36"/>
      <c r="B583" s="39"/>
      <c r="C583" s="106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2"/>
      <c r="AC583" s="2"/>
      <c r="AD583" s="2"/>
      <c r="AE583" s="2"/>
      <c r="AF583" s="2"/>
    </row>
    <row r="584" spans="1:32" ht="13.5" customHeight="1" x14ac:dyDescent="0.25">
      <c r="A584" s="36"/>
      <c r="B584" s="39"/>
      <c r="C584" s="106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2"/>
      <c r="AC584" s="2"/>
      <c r="AD584" s="2"/>
      <c r="AE584" s="2"/>
      <c r="AF584" s="2"/>
    </row>
    <row r="585" spans="1:32" ht="13.5" customHeight="1" x14ac:dyDescent="0.25">
      <c r="A585" s="36"/>
      <c r="B585" s="39"/>
      <c r="C585" s="106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2"/>
      <c r="AC585" s="2"/>
      <c r="AD585" s="2"/>
      <c r="AE585" s="2"/>
      <c r="AF585" s="2"/>
    </row>
    <row r="586" spans="1:32" ht="13.5" customHeight="1" x14ac:dyDescent="0.25">
      <c r="A586" s="36"/>
      <c r="B586" s="39"/>
      <c r="C586" s="106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2"/>
      <c r="AC586" s="2"/>
      <c r="AD586" s="2"/>
      <c r="AE586" s="2"/>
      <c r="AF586" s="2"/>
    </row>
    <row r="587" spans="1:32" ht="13.5" customHeight="1" x14ac:dyDescent="0.25">
      <c r="A587" s="36"/>
      <c r="B587" s="39"/>
      <c r="C587" s="106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2"/>
      <c r="AC587" s="2"/>
      <c r="AD587" s="2"/>
      <c r="AE587" s="2"/>
      <c r="AF587" s="2"/>
    </row>
    <row r="588" spans="1:32" ht="13.5" customHeight="1" x14ac:dyDescent="0.25">
      <c r="A588" s="36"/>
      <c r="B588" s="39"/>
      <c r="C588" s="106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2"/>
      <c r="AC588" s="2"/>
      <c r="AD588" s="2"/>
      <c r="AE588" s="2"/>
      <c r="AF588" s="2"/>
    </row>
    <row r="589" spans="1:32" ht="13.5" customHeight="1" x14ac:dyDescent="0.25">
      <c r="A589" s="36"/>
      <c r="B589" s="39"/>
      <c r="C589" s="106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2"/>
      <c r="AC589" s="2"/>
      <c r="AD589" s="2"/>
      <c r="AE589" s="2"/>
      <c r="AF589" s="2"/>
    </row>
    <row r="590" spans="1:32" ht="13.5" customHeight="1" x14ac:dyDescent="0.25">
      <c r="A590" s="36"/>
      <c r="B590" s="39"/>
      <c r="C590" s="106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2"/>
      <c r="AC590" s="2"/>
      <c r="AD590" s="2"/>
      <c r="AE590" s="2"/>
      <c r="AF590" s="2"/>
    </row>
    <row r="591" spans="1:32" ht="13.5" customHeight="1" x14ac:dyDescent="0.25">
      <c r="A591" s="36"/>
      <c r="B591" s="39"/>
      <c r="C591" s="106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2"/>
      <c r="AC591" s="2"/>
      <c r="AD591" s="2"/>
      <c r="AE591" s="2"/>
      <c r="AF591" s="2"/>
    </row>
    <row r="592" spans="1:32" ht="13.5" customHeight="1" x14ac:dyDescent="0.25">
      <c r="A592" s="36"/>
      <c r="B592" s="39"/>
      <c r="C592" s="106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2"/>
      <c r="AC592" s="2"/>
      <c r="AD592" s="2"/>
      <c r="AE592" s="2"/>
      <c r="AF592" s="2"/>
    </row>
    <row r="593" spans="1:32" ht="13.5" customHeight="1" x14ac:dyDescent="0.25">
      <c r="A593" s="36"/>
      <c r="B593" s="39"/>
      <c r="C593" s="106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2"/>
      <c r="AC593" s="2"/>
      <c r="AD593" s="2"/>
      <c r="AE593" s="2"/>
      <c r="AF593" s="2"/>
    </row>
    <row r="594" spans="1:32" ht="13.5" customHeight="1" x14ac:dyDescent="0.25">
      <c r="A594" s="36"/>
      <c r="B594" s="39"/>
      <c r="C594" s="106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2"/>
      <c r="AC594" s="2"/>
      <c r="AD594" s="2"/>
      <c r="AE594" s="2"/>
      <c r="AF594" s="2"/>
    </row>
    <row r="595" spans="1:32" ht="13.5" customHeight="1" x14ac:dyDescent="0.25">
      <c r="A595" s="36"/>
      <c r="B595" s="39"/>
      <c r="C595" s="106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2"/>
      <c r="AC595" s="2"/>
      <c r="AD595" s="2"/>
      <c r="AE595" s="2"/>
      <c r="AF595" s="2"/>
    </row>
    <row r="596" spans="1:32" ht="13.5" customHeight="1" x14ac:dyDescent="0.25">
      <c r="A596" s="36"/>
      <c r="B596" s="39"/>
      <c r="C596" s="106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2"/>
      <c r="AC596" s="2"/>
      <c r="AD596" s="2"/>
      <c r="AE596" s="2"/>
      <c r="AF596" s="2"/>
    </row>
    <row r="597" spans="1:32" ht="13.5" customHeight="1" x14ac:dyDescent="0.25">
      <c r="A597" s="36"/>
      <c r="B597" s="39"/>
      <c r="C597" s="106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2"/>
      <c r="AC597" s="2"/>
      <c r="AD597" s="2"/>
      <c r="AE597" s="2"/>
      <c r="AF597" s="2"/>
    </row>
    <row r="598" spans="1:32" ht="13.5" customHeight="1" x14ac:dyDescent="0.25">
      <c r="A598" s="36"/>
      <c r="B598" s="39"/>
      <c r="C598" s="106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2"/>
      <c r="AC598" s="2"/>
      <c r="AD598" s="2"/>
      <c r="AE598" s="2"/>
      <c r="AF598" s="2"/>
    </row>
    <row r="599" spans="1:32" ht="13.5" customHeight="1" x14ac:dyDescent="0.25">
      <c r="A599" s="36"/>
      <c r="B599" s="39"/>
      <c r="C599" s="106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2"/>
      <c r="AC599" s="2"/>
      <c r="AD599" s="2"/>
      <c r="AE599" s="2"/>
      <c r="AF599" s="2"/>
    </row>
    <row r="600" spans="1:32" ht="13.5" customHeight="1" x14ac:dyDescent="0.25">
      <c r="A600" s="36"/>
      <c r="B600" s="39"/>
      <c r="C600" s="106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2"/>
      <c r="AC600" s="2"/>
      <c r="AD600" s="2"/>
      <c r="AE600" s="2"/>
      <c r="AF600" s="2"/>
    </row>
    <row r="601" spans="1:32" ht="13.5" customHeight="1" x14ac:dyDescent="0.25">
      <c r="A601" s="36"/>
      <c r="B601" s="39"/>
      <c r="C601" s="106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2"/>
      <c r="AC601" s="2"/>
      <c r="AD601" s="2"/>
      <c r="AE601" s="2"/>
      <c r="AF601" s="2"/>
    </row>
    <row r="602" spans="1:32" ht="13.5" customHeight="1" x14ac:dyDescent="0.25">
      <c r="A602" s="36"/>
      <c r="B602" s="39"/>
      <c r="C602" s="106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2"/>
      <c r="AC602" s="2"/>
      <c r="AD602" s="2"/>
      <c r="AE602" s="2"/>
      <c r="AF602" s="2"/>
    </row>
    <row r="603" spans="1:32" ht="13.5" customHeight="1" x14ac:dyDescent="0.25">
      <c r="A603" s="36"/>
      <c r="B603" s="39"/>
      <c r="C603" s="106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2"/>
      <c r="AC603" s="2"/>
      <c r="AD603" s="2"/>
      <c r="AE603" s="2"/>
      <c r="AF603" s="2"/>
    </row>
    <row r="604" spans="1:32" ht="13.5" customHeight="1" x14ac:dyDescent="0.25">
      <c r="A604" s="36"/>
      <c r="B604" s="39"/>
      <c r="C604" s="106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2"/>
      <c r="AC604" s="2"/>
      <c r="AD604" s="2"/>
      <c r="AE604" s="2"/>
      <c r="AF604" s="2"/>
    </row>
    <row r="605" spans="1:32" ht="13.5" customHeight="1" x14ac:dyDescent="0.25">
      <c r="A605" s="36"/>
      <c r="B605" s="39"/>
      <c r="C605" s="106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2"/>
      <c r="AC605" s="2"/>
      <c r="AD605" s="2"/>
      <c r="AE605" s="2"/>
      <c r="AF605" s="2"/>
    </row>
    <row r="606" spans="1:32" ht="13.5" customHeight="1" x14ac:dyDescent="0.25">
      <c r="A606" s="36"/>
      <c r="B606" s="39"/>
      <c r="C606" s="106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2"/>
      <c r="AC606" s="2"/>
      <c r="AD606" s="2"/>
      <c r="AE606" s="2"/>
      <c r="AF606" s="2"/>
    </row>
    <row r="607" spans="1:32" ht="13.5" customHeight="1" x14ac:dyDescent="0.25">
      <c r="A607" s="36"/>
      <c r="B607" s="39"/>
      <c r="C607" s="106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2"/>
      <c r="AC607" s="2"/>
      <c r="AD607" s="2"/>
      <c r="AE607" s="2"/>
      <c r="AF607" s="2"/>
    </row>
    <row r="608" spans="1:32" ht="13.5" customHeight="1" x14ac:dyDescent="0.25">
      <c r="A608" s="36"/>
      <c r="B608" s="39"/>
      <c r="C608" s="106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2"/>
      <c r="AC608" s="2"/>
      <c r="AD608" s="2"/>
      <c r="AE608" s="2"/>
      <c r="AF608" s="2"/>
    </row>
    <row r="609" spans="1:32" ht="13.5" customHeight="1" x14ac:dyDescent="0.25">
      <c r="A609" s="36"/>
      <c r="B609" s="39"/>
      <c r="C609" s="106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2"/>
      <c r="AC609" s="2"/>
      <c r="AD609" s="2"/>
      <c r="AE609" s="2"/>
      <c r="AF609" s="2"/>
    </row>
    <row r="610" spans="1:32" ht="13.5" customHeight="1" x14ac:dyDescent="0.25">
      <c r="A610" s="36"/>
      <c r="B610" s="39"/>
      <c r="C610" s="106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2"/>
      <c r="AC610" s="2"/>
      <c r="AD610" s="2"/>
      <c r="AE610" s="2"/>
      <c r="AF610" s="2"/>
    </row>
    <row r="611" spans="1:32" ht="13.5" customHeight="1" x14ac:dyDescent="0.25">
      <c r="A611" s="36"/>
      <c r="B611" s="39"/>
      <c r="C611" s="106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2"/>
      <c r="AC611" s="2"/>
      <c r="AD611" s="2"/>
      <c r="AE611" s="2"/>
      <c r="AF611" s="2"/>
    </row>
    <row r="612" spans="1:32" ht="13.5" customHeight="1" x14ac:dyDescent="0.25">
      <c r="A612" s="36"/>
      <c r="B612" s="39"/>
      <c r="C612" s="106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2"/>
      <c r="AC612" s="2"/>
      <c r="AD612" s="2"/>
      <c r="AE612" s="2"/>
      <c r="AF612" s="2"/>
    </row>
    <row r="613" spans="1:32" ht="13.5" customHeight="1" x14ac:dyDescent="0.25">
      <c r="A613" s="36"/>
      <c r="B613" s="39"/>
      <c r="C613" s="106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2"/>
      <c r="AC613" s="2"/>
      <c r="AD613" s="2"/>
      <c r="AE613" s="2"/>
      <c r="AF613" s="2"/>
    </row>
    <row r="614" spans="1:32" ht="13.5" customHeight="1" x14ac:dyDescent="0.25">
      <c r="A614" s="36"/>
      <c r="B614" s="39"/>
      <c r="C614" s="106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2"/>
      <c r="AC614" s="2"/>
      <c r="AD614" s="2"/>
      <c r="AE614" s="2"/>
      <c r="AF614" s="2"/>
    </row>
    <row r="615" spans="1:32" ht="13.5" customHeight="1" x14ac:dyDescent="0.25">
      <c r="A615" s="36"/>
      <c r="B615" s="39"/>
      <c r="C615" s="106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2"/>
      <c r="AC615" s="2"/>
      <c r="AD615" s="2"/>
      <c r="AE615" s="2"/>
      <c r="AF615" s="2"/>
    </row>
    <row r="616" spans="1:32" ht="13.5" customHeight="1" x14ac:dyDescent="0.25">
      <c r="A616" s="36"/>
      <c r="B616" s="39"/>
      <c r="C616" s="106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2"/>
      <c r="AC616" s="2"/>
      <c r="AD616" s="2"/>
      <c r="AE616" s="2"/>
      <c r="AF616" s="2"/>
    </row>
    <row r="617" spans="1:32" ht="13.5" customHeight="1" x14ac:dyDescent="0.25">
      <c r="A617" s="36"/>
      <c r="B617" s="39"/>
      <c r="C617" s="106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2"/>
      <c r="AC617" s="2"/>
      <c r="AD617" s="2"/>
      <c r="AE617" s="2"/>
      <c r="AF617" s="2"/>
    </row>
    <row r="618" spans="1:32" ht="13.5" customHeight="1" x14ac:dyDescent="0.25">
      <c r="A618" s="36"/>
      <c r="B618" s="39"/>
      <c r="C618" s="106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2"/>
      <c r="AC618" s="2"/>
      <c r="AD618" s="2"/>
      <c r="AE618" s="2"/>
      <c r="AF618" s="2"/>
    </row>
    <row r="619" spans="1:32" ht="13.5" customHeight="1" x14ac:dyDescent="0.25">
      <c r="A619" s="36"/>
      <c r="B619" s="39"/>
      <c r="C619" s="106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2"/>
      <c r="AC619" s="2"/>
      <c r="AD619" s="2"/>
      <c r="AE619" s="2"/>
      <c r="AF619" s="2"/>
    </row>
    <row r="620" spans="1:32" ht="13.5" customHeight="1" x14ac:dyDescent="0.25">
      <c r="A620" s="36"/>
      <c r="B620" s="39"/>
      <c r="C620" s="106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2"/>
      <c r="AC620" s="2"/>
      <c r="AD620" s="2"/>
      <c r="AE620" s="2"/>
      <c r="AF620" s="2"/>
    </row>
    <row r="621" spans="1:32" ht="13.5" customHeight="1" x14ac:dyDescent="0.25">
      <c r="A621" s="36"/>
      <c r="B621" s="39"/>
      <c r="C621" s="106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2"/>
      <c r="AC621" s="2"/>
      <c r="AD621" s="2"/>
      <c r="AE621" s="2"/>
      <c r="AF621" s="2"/>
    </row>
    <row r="622" spans="1:32" ht="13.5" customHeight="1" x14ac:dyDescent="0.25">
      <c r="A622" s="36"/>
      <c r="B622" s="39"/>
      <c r="C622" s="106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2"/>
      <c r="AC622" s="2"/>
      <c r="AD622" s="2"/>
      <c r="AE622" s="2"/>
      <c r="AF622" s="2"/>
    </row>
    <row r="623" spans="1:32" ht="13.5" customHeight="1" x14ac:dyDescent="0.25">
      <c r="A623" s="36"/>
      <c r="B623" s="39"/>
      <c r="C623" s="106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2"/>
      <c r="AC623" s="2"/>
      <c r="AD623" s="2"/>
      <c r="AE623" s="2"/>
      <c r="AF623" s="2"/>
    </row>
    <row r="624" spans="1:32" ht="13.5" customHeight="1" x14ac:dyDescent="0.25">
      <c r="A624" s="36"/>
      <c r="B624" s="39"/>
      <c r="C624" s="106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2"/>
      <c r="AC624" s="2"/>
      <c r="AD624" s="2"/>
      <c r="AE624" s="2"/>
      <c r="AF624" s="2"/>
    </row>
    <row r="625" spans="1:32" ht="13.5" customHeight="1" x14ac:dyDescent="0.25">
      <c r="A625" s="36"/>
      <c r="B625" s="39"/>
      <c r="C625" s="106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2"/>
      <c r="AC625" s="2"/>
      <c r="AD625" s="2"/>
      <c r="AE625" s="2"/>
      <c r="AF625" s="2"/>
    </row>
    <row r="626" spans="1:32" ht="13.5" customHeight="1" x14ac:dyDescent="0.25">
      <c r="A626" s="36"/>
      <c r="B626" s="39"/>
      <c r="C626" s="106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2"/>
      <c r="AC626" s="2"/>
      <c r="AD626" s="2"/>
      <c r="AE626" s="2"/>
      <c r="AF626" s="2"/>
    </row>
    <row r="627" spans="1:32" ht="13.5" customHeight="1" x14ac:dyDescent="0.25">
      <c r="A627" s="36"/>
      <c r="B627" s="39"/>
      <c r="C627" s="106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2"/>
      <c r="AC627" s="2"/>
      <c r="AD627" s="2"/>
      <c r="AE627" s="2"/>
      <c r="AF627" s="2"/>
    </row>
    <row r="628" spans="1:32" ht="13.5" customHeight="1" x14ac:dyDescent="0.25">
      <c r="A628" s="36"/>
      <c r="B628" s="39"/>
      <c r="C628" s="106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2"/>
      <c r="AC628" s="2"/>
      <c r="AD628" s="2"/>
      <c r="AE628" s="2"/>
      <c r="AF628" s="2"/>
    </row>
    <row r="629" spans="1:32" ht="13.5" customHeight="1" x14ac:dyDescent="0.25">
      <c r="A629" s="36"/>
      <c r="B629" s="39"/>
      <c r="C629" s="106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2"/>
      <c r="AC629" s="2"/>
      <c r="AD629" s="2"/>
      <c r="AE629" s="2"/>
      <c r="AF629" s="2"/>
    </row>
    <row r="630" spans="1:32" ht="13.5" customHeight="1" x14ac:dyDescent="0.25">
      <c r="A630" s="36"/>
      <c r="B630" s="39"/>
      <c r="C630" s="106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2"/>
      <c r="AC630" s="2"/>
      <c r="AD630" s="2"/>
      <c r="AE630" s="2"/>
      <c r="AF630" s="2"/>
    </row>
    <row r="631" spans="1:32" ht="13.5" customHeight="1" x14ac:dyDescent="0.25">
      <c r="A631" s="36"/>
      <c r="B631" s="39"/>
      <c r="C631" s="106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2"/>
      <c r="AC631" s="2"/>
      <c r="AD631" s="2"/>
      <c r="AE631" s="2"/>
      <c r="AF631" s="2"/>
    </row>
    <row r="632" spans="1:32" ht="13.5" customHeight="1" x14ac:dyDescent="0.25">
      <c r="A632" s="36"/>
      <c r="B632" s="39"/>
      <c r="C632" s="106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2"/>
      <c r="AC632" s="2"/>
      <c r="AD632" s="2"/>
      <c r="AE632" s="2"/>
      <c r="AF632" s="2"/>
    </row>
    <row r="633" spans="1:32" ht="13.5" customHeight="1" x14ac:dyDescent="0.25">
      <c r="A633" s="36"/>
      <c r="B633" s="39"/>
      <c r="C633" s="106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2"/>
      <c r="AC633" s="2"/>
      <c r="AD633" s="2"/>
      <c r="AE633" s="2"/>
      <c r="AF633" s="2"/>
    </row>
    <row r="634" spans="1:32" ht="13.5" customHeight="1" x14ac:dyDescent="0.25">
      <c r="A634" s="36"/>
      <c r="B634" s="39"/>
      <c r="C634" s="106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2"/>
      <c r="AC634" s="2"/>
      <c r="AD634" s="2"/>
      <c r="AE634" s="2"/>
      <c r="AF634" s="2"/>
    </row>
    <row r="635" spans="1:32" ht="13.5" customHeight="1" x14ac:dyDescent="0.25">
      <c r="A635" s="36"/>
      <c r="B635" s="39"/>
      <c r="C635" s="106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2"/>
      <c r="AC635" s="2"/>
      <c r="AD635" s="2"/>
      <c r="AE635" s="2"/>
      <c r="AF635" s="2"/>
    </row>
    <row r="636" spans="1:32" ht="13.5" customHeight="1" x14ac:dyDescent="0.25">
      <c r="A636" s="36"/>
      <c r="B636" s="39"/>
      <c r="C636" s="106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2"/>
      <c r="AC636" s="2"/>
      <c r="AD636" s="2"/>
      <c r="AE636" s="2"/>
      <c r="AF636" s="2"/>
    </row>
    <row r="637" spans="1:32" ht="13.5" customHeight="1" x14ac:dyDescent="0.25">
      <c r="A637" s="36"/>
      <c r="B637" s="39"/>
      <c r="C637" s="106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2"/>
      <c r="AC637" s="2"/>
      <c r="AD637" s="2"/>
      <c r="AE637" s="2"/>
      <c r="AF637" s="2"/>
    </row>
    <row r="638" spans="1:32" ht="13.5" customHeight="1" x14ac:dyDescent="0.25">
      <c r="A638" s="36"/>
      <c r="B638" s="39"/>
      <c r="C638" s="106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2"/>
      <c r="AC638" s="2"/>
      <c r="AD638" s="2"/>
      <c r="AE638" s="2"/>
      <c r="AF638" s="2"/>
    </row>
    <row r="639" spans="1:32" ht="13.5" customHeight="1" x14ac:dyDescent="0.25">
      <c r="A639" s="36"/>
      <c r="B639" s="39"/>
      <c r="C639" s="106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2"/>
      <c r="AC639" s="2"/>
      <c r="AD639" s="2"/>
      <c r="AE639" s="2"/>
      <c r="AF639" s="2"/>
    </row>
    <row r="640" spans="1:32" ht="13.5" customHeight="1" x14ac:dyDescent="0.25">
      <c r="A640" s="36"/>
      <c r="B640" s="39"/>
      <c r="C640" s="106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2"/>
      <c r="AC640" s="2"/>
      <c r="AD640" s="2"/>
      <c r="AE640" s="2"/>
      <c r="AF640" s="2"/>
    </row>
    <row r="641" spans="1:32" ht="13.5" customHeight="1" x14ac:dyDescent="0.25">
      <c r="A641" s="36"/>
      <c r="B641" s="39"/>
      <c r="C641" s="106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2"/>
      <c r="AC641" s="2"/>
      <c r="AD641" s="2"/>
      <c r="AE641" s="2"/>
      <c r="AF641" s="2"/>
    </row>
    <row r="642" spans="1:32" ht="13.5" customHeight="1" x14ac:dyDescent="0.25">
      <c r="A642" s="36"/>
      <c r="B642" s="39"/>
      <c r="C642" s="106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2"/>
      <c r="AC642" s="2"/>
      <c r="AD642" s="2"/>
      <c r="AE642" s="2"/>
      <c r="AF642" s="2"/>
    </row>
    <row r="643" spans="1:32" ht="13.5" customHeight="1" x14ac:dyDescent="0.25">
      <c r="A643" s="36"/>
      <c r="B643" s="39"/>
      <c r="C643" s="106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2"/>
      <c r="AC643" s="2"/>
      <c r="AD643" s="2"/>
      <c r="AE643" s="2"/>
      <c r="AF643" s="2"/>
    </row>
    <row r="644" spans="1:32" ht="13.5" customHeight="1" x14ac:dyDescent="0.25">
      <c r="A644" s="36"/>
      <c r="B644" s="39"/>
      <c r="C644" s="106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2"/>
      <c r="AC644" s="2"/>
      <c r="AD644" s="2"/>
      <c r="AE644" s="2"/>
      <c r="AF644" s="2"/>
    </row>
    <row r="645" spans="1:32" ht="13.5" customHeight="1" x14ac:dyDescent="0.25">
      <c r="A645" s="36"/>
      <c r="B645" s="39"/>
      <c r="C645" s="106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2"/>
      <c r="AC645" s="2"/>
      <c r="AD645" s="2"/>
      <c r="AE645" s="2"/>
      <c r="AF645" s="2"/>
    </row>
    <row r="646" spans="1:32" ht="13.5" customHeight="1" x14ac:dyDescent="0.25">
      <c r="A646" s="36"/>
      <c r="B646" s="39"/>
      <c r="C646" s="106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2"/>
      <c r="AC646" s="2"/>
      <c r="AD646" s="2"/>
      <c r="AE646" s="2"/>
      <c r="AF646" s="2"/>
    </row>
    <row r="647" spans="1:32" ht="13.5" customHeight="1" x14ac:dyDescent="0.25">
      <c r="A647" s="36"/>
      <c r="B647" s="39"/>
      <c r="C647" s="106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2"/>
      <c r="AC647" s="2"/>
      <c r="AD647" s="2"/>
      <c r="AE647" s="2"/>
      <c r="AF647" s="2"/>
    </row>
    <row r="648" spans="1:32" ht="13.5" customHeight="1" x14ac:dyDescent="0.25">
      <c r="A648" s="36"/>
      <c r="B648" s="39"/>
      <c r="C648" s="106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2"/>
      <c r="AC648" s="2"/>
      <c r="AD648" s="2"/>
      <c r="AE648" s="2"/>
      <c r="AF648" s="2"/>
    </row>
    <row r="649" spans="1:32" ht="13.5" customHeight="1" x14ac:dyDescent="0.25">
      <c r="A649" s="36"/>
      <c r="B649" s="39"/>
      <c r="C649" s="106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2"/>
      <c r="AC649" s="2"/>
      <c r="AD649" s="2"/>
      <c r="AE649" s="2"/>
      <c r="AF649" s="2"/>
    </row>
    <row r="650" spans="1:32" ht="13.5" customHeight="1" x14ac:dyDescent="0.25">
      <c r="A650" s="36"/>
      <c r="B650" s="39"/>
      <c r="C650" s="106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2"/>
      <c r="AC650" s="2"/>
      <c r="AD650" s="2"/>
      <c r="AE650" s="2"/>
      <c r="AF650" s="2"/>
    </row>
    <row r="651" spans="1:32" ht="13.5" customHeight="1" x14ac:dyDescent="0.25">
      <c r="A651" s="36"/>
      <c r="B651" s="39"/>
      <c r="C651" s="106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2"/>
      <c r="AC651" s="2"/>
      <c r="AD651" s="2"/>
      <c r="AE651" s="2"/>
      <c r="AF651" s="2"/>
    </row>
    <row r="652" spans="1:32" ht="13.5" customHeight="1" x14ac:dyDescent="0.25">
      <c r="A652" s="36"/>
      <c r="B652" s="39"/>
      <c r="C652" s="106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2"/>
      <c r="AC652" s="2"/>
      <c r="AD652" s="2"/>
      <c r="AE652" s="2"/>
      <c r="AF652" s="2"/>
    </row>
    <row r="653" spans="1:32" ht="13.5" customHeight="1" x14ac:dyDescent="0.25">
      <c r="A653" s="36"/>
      <c r="B653" s="39"/>
      <c r="C653" s="106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2"/>
      <c r="AC653" s="2"/>
      <c r="AD653" s="2"/>
      <c r="AE653" s="2"/>
      <c r="AF653" s="2"/>
    </row>
    <row r="654" spans="1:32" ht="13.5" customHeight="1" x14ac:dyDescent="0.25">
      <c r="A654" s="36"/>
      <c r="B654" s="39"/>
      <c r="C654" s="106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2"/>
      <c r="AC654" s="2"/>
      <c r="AD654" s="2"/>
      <c r="AE654" s="2"/>
      <c r="AF654" s="2"/>
    </row>
    <row r="655" spans="1:32" ht="13.5" customHeight="1" x14ac:dyDescent="0.25">
      <c r="A655" s="36"/>
      <c r="B655" s="39"/>
      <c r="C655" s="106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2"/>
      <c r="AC655" s="2"/>
      <c r="AD655" s="2"/>
      <c r="AE655" s="2"/>
      <c r="AF655" s="2"/>
    </row>
    <row r="656" spans="1:32" ht="13.5" customHeight="1" x14ac:dyDescent="0.25">
      <c r="A656" s="36"/>
      <c r="B656" s="39"/>
      <c r="C656" s="106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2"/>
      <c r="AC656" s="2"/>
      <c r="AD656" s="2"/>
      <c r="AE656" s="2"/>
      <c r="AF656" s="2"/>
    </row>
    <row r="657" spans="1:32" ht="13.5" customHeight="1" x14ac:dyDescent="0.25">
      <c r="A657" s="36"/>
      <c r="B657" s="39"/>
      <c r="C657" s="106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2"/>
      <c r="AC657" s="2"/>
      <c r="AD657" s="2"/>
      <c r="AE657" s="2"/>
      <c r="AF657" s="2"/>
    </row>
    <row r="658" spans="1:32" ht="13.5" customHeight="1" x14ac:dyDescent="0.25">
      <c r="A658" s="36"/>
      <c r="B658" s="39"/>
      <c r="C658" s="106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2"/>
      <c r="AC658" s="2"/>
      <c r="AD658" s="2"/>
      <c r="AE658" s="2"/>
      <c r="AF658" s="2"/>
    </row>
    <row r="659" spans="1:32" ht="13.5" customHeight="1" x14ac:dyDescent="0.25">
      <c r="A659" s="36"/>
      <c r="B659" s="39"/>
      <c r="C659" s="106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2"/>
      <c r="AC659" s="2"/>
      <c r="AD659" s="2"/>
      <c r="AE659" s="2"/>
      <c r="AF659" s="2"/>
    </row>
    <row r="660" spans="1:32" ht="13.5" customHeight="1" x14ac:dyDescent="0.25">
      <c r="A660" s="36"/>
      <c r="B660" s="39"/>
      <c r="C660" s="106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2"/>
      <c r="AC660" s="2"/>
      <c r="AD660" s="2"/>
      <c r="AE660" s="2"/>
      <c r="AF660" s="2"/>
    </row>
    <row r="661" spans="1:32" ht="13.5" customHeight="1" x14ac:dyDescent="0.25">
      <c r="A661" s="36"/>
      <c r="B661" s="39"/>
      <c r="C661" s="106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2"/>
      <c r="AC661" s="2"/>
      <c r="AD661" s="2"/>
      <c r="AE661" s="2"/>
      <c r="AF661" s="2"/>
    </row>
    <row r="662" spans="1:32" ht="13.5" customHeight="1" x14ac:dyDescent="0.25">
      <c r="A662" s="36"/>
      <c r="B662" s="39"/>
      <c r="C662" s="106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2"/>
      <c r="AC662" s="2"/>
      <c r="AD662" s="2"/>
      <c r="AE662" s="2"/>
      <c r="AF662" s="2"/>
    </row>
    <row r="663" spans="1:32" ht="13.5" customHeight="1" x14ac:dyDescent="0.25">
      <c r="A663" s="36"/>
      <c r="B663" s="39"/>
      <c r="C663" s="106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2"/>
      <c r="AC663" s="2"/>
      <c r="AD663" s="2"/>
      <c r="AE663" s="2"/>
      <c r="AF663" s="2"/>
    </row>
    <row r="664" spans="1:32" ht="13.5" customHeight="1" x14ac:dyDescent="0.25">
      <c r="A664" s="36"/>
      <c r="B664" s="39"/>
      <c r="C664" s="106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2"/>
      <c r="AC664" s="2"/>
      <c r="AD664" s="2"/>
      <c r="AE664" s="2"/>
      <c r="AF664" s="2"/>
    </row>
    <row r="665" spans="1:32" ht="13.5" customHeight="1" x14ac:dyDescent="0.25">
      <c r="A665" s="36"/>
      <c r="B665" s="39"/>
      <c r="C665" s="106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2"/>
      <c r="AC665" s="2"/>
      <c r="AD665" s="2"/>
      <c r="AE665" s="2"/>
      <c r="AF665" s="2"/>
    </row>
    <row r="666" spans="1:32" ht="13.5" customHeight="1" x14ac:dyDescent="0.25">
      <c r="A666" s="36"/>
      <c r="B666" s="39"/>
      <c r="C666" s="106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2"/>
      <c r="AC666" s="2"/>
      <c r="AD666" s="2"/>
      <c r="AE666" s="2"/>
      <c r="AF666" s="2"/>
    </row>
    <row r="667" spans="1:32" ht="13.5" customHeight="1" x14ac:dyDescent="0.25">
      <c r="A667" s="36"/>
      <c r="B667" s="39"/>
      <c r="C667" s="106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2"/>
      <c r="AC667" s="2"/>
      <c r="AD667" s="2"/>
      <c r="AE667" s="2"/>
      <c r="AF667" s="2"/>
    </row>
    <row r="668" spans="1:32" ht="13.5" customHeight="1" x14ac:dyDescent="0.25">
      <c r="A668" s="36"/>
      <c r="B668" s="39"/>
      <c r="C668" s="106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2"/>
      <c r="AC668" s="2"/>
      <c r="AD668" s="2"/>
      <c r="AE668" s="2"/>
      <c r="AF668" s="2"/>
    </row>
    <row r="669" spans="1:32" ht="13.5" customHeight="1" x14ac:dyDescent="0.25">
      <c r="A669" s="36"/>
      <c r="B669" s="39"/>
      <c r="C669" s="106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2"/>
      <c r="AC669" s="2"/>
      <c r="AD669" s="2"/>
      <c r="AE669" s="2"/>
      <c r="AF669" s="2"/>
    </row>
    <row r="670" spans="1:32" ht="13.5" customHeight="1" x14ac:dyDescent="0.25">
      <c r="A670" s="36"/>
      <c r="B670" s="39"/>
      <c r="C670" s="106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2"/>
      <c r="AC670" s="2"/>
      <c r="AD670" s="2"/>
      <c r="AE670" s="2"/>
      <c r="AF670" s="2"/>
    </row>
    <row r="671" spans="1:32" ht="13.5" customHeight="1" x14ac:dyDescent="0.25">
      <c r="A671" s="36"/>
      <c r="B671" s="39"/>
      <c r="C671" s="106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2"/>
      <c r="AC671" s="2"/>
      <c r="AD671" s="2"/>
      <c r="AE671" s="2"/>
      <c r="AF671" s="2"/>
    </row>
    <row r="672" spans="1:32" ht="13.5" customHeight="1" x14ac:dyDescent="0.25">
      <c r="A672" s="36"/>
      <c r="B672" s="39"/>
      <c r="C672" s="106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2"/>
      <c r="AC672" s="2"/>
      <c r="AD672" s="2"/>
      <c r="AE672" s="2"/>
      <c r="AF672" s="2"/>
    </row>
    <row r="673" spans="1:32" ht="13.5" customHeight="1" x14ac:dyDescent="0.25">
      <c r="A673" s="36"/>
      <c r="B673" s="39"/>
      <c r="C673" s="106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2"/>
      <c r="AC673" s="2"/>
      <c r="AD673" s="2"/>
      <c r="AE673" s="2"/>
      <c r="AF673" s="2"/>
    </row>
    <row r="674" spans="1:32" ht="13.5" customHeight="1" x14ac:dyDescent="0.25">
      <c r="A674" s="36"/>
      <c r="B674" s="39"/>
      <c r="C674" s="106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2"/>
      <c r="AC674" s="2"/>
      <c r="AD674" s="2"/>
      <c r="AE674" s="2"/>
      <c r="AF674" s="2"/>
    </row>
    <row r="675" spans="1:32" ht="13.5" customHeight="1" x14ac:dyDescent="0.25">
      <c r="A675" s="36"/>
      <c r="B675" s="39"/>
      <c r="C675" s="106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2"/>
      <c r="AC675" s="2"/>
      <c r="AD675" s="2"/>
      <c r="AE675" s="2"/>
      <c r="AF675" s="2"/>
    </row>
    <row r="676" spans="1:32" ht="13.5" customHeight="1" x14ac:dyDescent="0.25">
      <c r="A676" s="36"/>
      <c r="B676" s="39"/>
      <c r="C676" s="106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2"/>
      <c r="AC676" s="2"/>
      <c r="AD676" s="2"/>
      <c r="AE676" s="2"/>
      <c r="AF676" s="2"/>
    </row>
    <row r="677" spans="1:32" ht="13.5" customHeight="1" x14ac:dyDescent="0.25">
      <c r="A677" s="36"/>
      <c r="B677" s="39"/>
      <c r="C677" s="106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2"/>
      <c r="AC677" s="2"/>
      <c r="AD677" s="2"/>
      <c r="AE677" s="2"/>
      <c r="AF677" s="2"/>
    </row>
    <row r="678" spans="1:32" ht="13.5" customHeight="1" x14ac:dyDescent="0.25">
      <c r="A678" s="36"/>
      <c r="B678" s="39"/>
      <c r="C678" s="106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2"/>
      <c r="AC678" s="2"/>
      <c r="AD678" s="2"/>
      <c r="AE678" s="2"/>
      <c r="AF678" s="2"/>
    </row>
    <row r="679" spans="1:32" ht="13.5" customHeight="1" x14ac:dyDescent="0.25">
      <c r="A679" s="36"/>
      <c r="B679" s="39"/>
      <c r="C679" s="106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2"/>
      <c r="AC679" s="2"/>
      <c r="AD679" s="2"/>
      <c r="AE679" s="2"/>
      <c r="AF679" s="2"/>
    </row>
    <row r="680" spans="1:32" ht="13.5" customHeight="1" x14ac:dyDescent="0.25">
      <c r="A680" s="36"/>
      <c r="B680" s="39"/>
      <c r="C680" s="106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2"/>
      <c r="AC680" s="2"/>
      <c r="AD680" s="2"/>
      <c r="AE680" s="2"/>
      <c r="AF680" s="2"/>
    </row>
    <row r="681" spans="1:32" ht="13.5" customHeight="1" x14ac:dyDescent="0.25">
      <c r="A681" s="36"/>
      <c r="B681" s="39"/>
      <c r="C681" s="106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2"/>
      <c r="AC681" s="2"/>
      <c r="AD681" s="2"/>
      <c r="AE681" s="2"/>
      <c r="AF681" s="2"/>
    </row>
    <row r="682" spans="1:32" ht="13.5" customHeight="1" x14ac:dyDescent="0.25">
      <c r="A682" s="36"/>
      <c r="B682" s="39"/>
      <c r="C682" s="106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2"/>
      <c r="AC682" s="2"/>
      <c r="AD682" s="2"/>
      <c r="AE682" s="2"/>
      <c r="AF682" s="2"/>
    </row>
    <row r="683" spans="1:32" ht="13.5" customHeight="1" x14ac:dyDescent="0.25">
      <c r="A683" s="36"/>
      <c r="B683" s="39"/>
      <c r="C683" s="106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2"/>
      <c r="AC683" s="2"/>
      <c r="AD683" s="2"/>
      <c r="AE683" s="2"/>
      <c r="AF683" s="2"/>
    </row>
    <row r="684" spans="1:32" ht="13.5" customHeight="1" x14ac:dyDescent="0.25">
      <c r="A684" s="36"/>
      <c r="B684" s="39"/>
      <c r="C684" s="106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2"/>
      <c r="AC684" s="2"/>
      <c r="AD684" s="2"/>
      <c r="AE684" s="2"/>
      <c r="AF684" s="2"/>
    </row>
    <row r="685" spans="1:32" ht="13.5" customHeight="1" x14ac:dyDescent="0.25">
      <c r="A685" s="36"/>
      <c r="B685" s="39"/>
      <c r="C685" s="106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2"/>
      <c r="AC685" s="2"/>
      <c r="AD685" s="2"/>
      <c r="AE685" s="2"/>
      <c r="AF685" s="2"/>
    </row>
    <row r="686" spans="1:32" ht="13.5" customHeight="1" x14ac:dyDescent="0.25">
      <c r="A686" s="36"/>
      <c r="B686" s="39"/>
      <c r="C686" s="106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2"/>
      <c r="AC686" s="2"/>
      <c r="AD686" s="2"/>
      <c r="AE686" s="2"/>
      <c r="AF686" s="2"/>
    </row>
    <row r="687" spans="1:32" ht="13.5" customHeight="1" x14ac:dyDescent="0.25">
      <c r="A687" s="36"/>
      <c r="B687" s="39"/>
      <c r="C687" s="106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2"/>
      <c r="AC687" s="2"/>
      <c r="AD687" s="2"/>
      <c r="AE687" s="2"/>
      <c r="AF687" s="2"/>
    </row>
    <row r="688" spans="1:32" ht="13.5" customHeight="1" x14ac:dyDescent="0.25">
      <c r="A688" s="36"/>
      <c r="B688" s="39"/>
      <c r="C688" s="106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2"/>
      <c r="AC688" s="2"/>
      <c r="AD688" s="2"/>
      <c r="AE688" s="2"/>
      <c r="AF688" s="2"/>
    </row>
    <row r="689" spans="1:32" ht="13.5" customHeight="1" x14ac:dyDescent="0.25">
      <c r="A689" s="36"/>
      <c r="B689" s="39"/>
      <c r="C689" s="106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2"/>
      <c r="AC689" s="2"/>
      <c r="AD689" s="2"/>
      <c r="AE689" s="2"/>
      <c r="AF689" s="2"/>
    </row>
    <row r="690" spans="1:32" ht="13.5" customHeight="1" x14ac:dyDescent="0.25">
      <c r="A690" s="36"/>
      <c r="B690" s="39"/>
      <c r="C690" s="106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2"/>
      <c r="AC690" s="2"/>
      <c r="AD690" s="2"/>
      <c r="AE690" s="2"/>
      <c r="AF690" s="2"/>
    </row>
    <row r="691" spans="1:32" ht="13.5" customHeight="1" x14ac:dyDescent="0.25">
      <c r="A691" s="36"/>
      <c r="B691" s="39"/>
      <c r="C691" s="106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2"/>
      <c r="AC691" s="2"/>
      <c r="AD691" s="2"/>
      <c r="AE691" s="2"/>
      <c r="AF691" s="2"/>
    </row>
    <row r="692" spans="1:32" ht="13.5" customHeight="1" x14ac:dyDescent="0.25">
      <c r="A692" s="36"/>
      <c r="B692" s="39"/>
      <c r="C692" s="106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2"/>
      <c r="AC692" s="2"/>
      <c r="AD692" s="2"/>
      <c r="AE692" s="2"/>
      <c r="AF692" s="2"/>
    </row>
    <row r="693" spans="1:32" ht="13.5" customHeight="1" x14ac:dyDescent="0.25">
      <c r="A693" s="36"/>
      <c r="B693" s="39"/>
      <c r="C693" s="106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2"/>
      <c r="AC693" s="2"/>
      <c r="AD693" s="2"/>
      <c r="AE693" s="2"/>
      <c r="AF693" s="2"/>
    </row>
    <row r="694" spans="1:32" ht="13.5" customHeight="1" x14ac:dyDescent="0.25">
      <c r="A694" s="36"/>
      <c r="B694" s="39"/>
      <c r="C694" s="106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2"/>
      <c r="AC694" s="2"/>
      <c r="AD694" s="2"/>
      <c r="AE694" s="2"/>
      <c r="AF694" s="2"/>
    </row>
    <row r="695" spans="1:32" ht="13.5" customHeight="1" x14ac:dyDescent="0.25">
      <c r="A695" s="36"/>
      <c r="B695" s="39"/>
      <c r="C695" s="106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2"/>
      <c r="AC695" s="2"/>
      <c r="AD695" s="2"/>
      <c r="AE695" s="2"/>
      <c r="AF695" s="2"/>
    </row>
    <row r="696" spans="1:32" ht="13.5" customHeight="1" x14ac:dyDescent="0.25">
      <c r="A696" s="36"/>
      <c r="B696" s="39"/>
      <c r="C696" s="106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2"/>
      <c r="AC696" s="2"/>
      <c r="AD696" s="2"/>
      <c r="AE696" s="2"/>
      <c r="AF696" s="2"/>
    </row>
    <row r="697" spans="1:32" ht="13.5" customHeight="1" x14ac:dyDescent="0.25">
      <c r="A697" s="36"/>
      <c r="B697" s="39"/>
      <c r="C697" s="106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2"/>
      <c r="AC697" s="2"/>
      <c r="AD697" s="2"/>
      <c r="AE697" s="2"/>
      <c r="AF697" s="2"/>
    </row>
    <row r="698" spans="1:32" ht="13.5" customHeight="1" x14ac:dyDescent="0.25">
      <c r="A698" s="36"/>
      <c r="B698" s="39"/>
      <c r="C698" s="106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2"/>
      <c r="AC698" s="2"/>
      <c r="AD698" s="2"/>
      <c r="AE698" s="2"/>
      <c r="AF698" s="2"/>
    </row>
    <row r="699" spans="1:32" ht="13.5" customHeight="1" x14ac:dyDescent="0.25">
      <c r="A699" s="36"/>
      <c r="B699" s="39"/>
      <c r="C699" s="106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2"/>
      <c r="AC699" s="2"/>
      <c r="AD699" s="2"/>
      <c r="AE699" s="2"/>
      <c r="AF699" s="2"/>
    </row>
    <row r="700" spans="1:32" ht="13.5" customHeight="1" x14ac:dyDescent="0.25">
      <c r="A700" s="36"/>
      <c r="B700" s="39"/>
      <c r="C700" s="106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2"/>
      <c r="AC700" s="2"/>
      <c r="AD700" s="2"/>
      <c r="AE700" s="2"/>
      <c r="AF700" s="2"/>
    </row>
    <row r="701" spans="1:32" ht="13.5" customHeight="1" x14ac:dyDescent="0.25">
      <c r="A701" s="36"/>
      <c r="B701" s="39"/>
      <c r="C701" s="106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2"/>
      <c r="AC701" s="2"/>
      <c r="AD701" s="2"/>
      <c r="AE701" s="2"/>
      <c r="AF701" s="2"/>
    </row>
    <row r="702" spans="1:32" ht="13.5" customHeight="1" x14ac:dyDescent="0.25">
      <c r="A702" s="36"/>
      <c r="B702" s="39"/>
      <c r="C702" s="106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2"/>
      <c r="AC702" s="2"/>
      <c r="AD702" s="2"/>
      <c r="AE702" s="2"/>
      <c r="AF702" s="2"/>
    </row>
    <row r="703" spans="1:32" ht="13.5" customHeight="1" x14ac:dyDescent="0.25">
      <c r="A703" s="36"/>
      <c r="B703" s="39"/>
      <c r="C703" s="106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2"/>
      <c r="AC703" s="2"/>
      <c r="AD703" s="2"/>
      <c r="AE703" s="2"/>
      <c r="AF703" s="2"/>
    </row>
    <row r="704" spans="1:32" ht="13.5" customHeight="1" x14ac:dyDescent="0.25">
      <c r="A704" s="36"/>
      <c r="B704" s="39"/>
      <c r="C704" s="106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2"/>
      <c r="AC704" s="2"/>
      <c r="AD704" s="2"/>
      <c r="AE704" s="2"/>
      <c r="AF704" s="2"/>
    </row>
    <row r="705" spans="1:32" ht="13.5" customHeight="1" x14ac:dyDescent="0.25">
      <c r="A705" s="36"/>
      <c r="B705" s="39"/>
      <c r="C705" s="106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2"/>
      <c r="AC705" s="2"/>
      <c r="AD705" s="2"/>
      <c r="AE705" s="2"/>
      <c r="AF705" s="2"/>
    </row>
    <row r="706" spans="1:32" ht="13.5" customHeight="1" x14ac:dyDescent="0.25">
      <c r="A706" s="36"/>
      <c r="B706" s="39"/>
      <c r="C706" s="106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2"/>
      <c r="AC706" s="2"/>
      <c r="AD706" s="2"/>
      <c r="AE706" s="2"/>
      <c r="AF706" s="2"/>
    </row>
    <row r="707" spans="1:32" ht="13.5" customHeight="1" x14ac:dyDescent="0.25">
      <c r="A707" s="36"/>
      <c r="B707" s="39"/>
      <c r="C707" s="106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2"/>
      <c r="AC707" s="2"/>
      <c r="AD707" s="2"/>
      <c r="AE707" s="2"/>
      <c r="AF707" s="2"/>
    </row>
    <row r="708" spans="1:32" ht="13.5" customHeight="1" x14ac:dyDescent="0.25">
      <c r="A708" s="36"/>
      <c r="B708" s="39"/>
      <c r="C708" s="106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2"/>
      <c r="AC708" s="2"/>
      <c r="AD708" s="2"/>
      <c r="AE708" s="2"/>
      <c r="AF708" s="2"/>
    </row>
    <row r="709" spans="1:32" ht="13.5" customHeight="1" x14ac:dyDescent="0.25">
      <c r="A709" s="36"/>
      <c r="B709" s="39"/>
      <c r="C709" s="106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2"/>
      <c r="AC709" s="2"/>
      <c r="AD709" s="2"/>
      <c r="AE709" s="2"/>
      <c r="AF709" s="2"/>
    </row>
    <row r="710" spans="1:32" ht="13.5" customHeight="1" x14ac:dyDescent="0.25">
      <c r="A710" s="36"/>
      <c r="B710" s="39"/>
      <c r="C710" s="106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2"/>
      <c r="AC710" s="2"/>
      <c r="AD710" s="2"/>
      <c r="AE710" s="2"/>
      <c r="AF710" s="2"/>
    </row>
    <row r="711" spans="1:32" ht="13.5" customHeight="1" x14ac:dyDescent="0.25">
      <c r="A711" s="36"/>
      <c r="B711" s="39"/>
      <c r="C711" s="106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2"/>
      <c r="AC711" s="2"/>
      <c r="AD711" s="2"/>
      <c r="AE711" s="2"/>
      <c r="AF711" s="2"/>
    </row>
    <row r="712" spans="1:32" ht="13.5" customHeight="1" x14ac:dyDescent="0.25">
      <c r="A712" s="36"/>
      <c r="B712" s="39"/>
      <c r="C712" s="106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2"/>
      <c r="AC712" s="2"/>
      <c r="AD712" s="2"/>
      <c r="AE712" s="2"/>
      <c r="AF712" s="2"/>
    </row>
    <row r="713" spans="1:32" ht="13.5" customHeight="1" x14ac:dyDescent="0.25">
      <c r="A713" s="36"/>
      <c r="B713" s="39"/>
      <c r="C713" s="106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2"/>
      <c r="AC713" s="2"/>
      <c r="AD713" s="2"/>
      <c r="AE713" s="2"/>
      <c r="AF713" s="2"/>
    </row>
    <row r="714" spans="1:32" ht="13.5" customHeight="1" x14ac:dyDescent="0.25">
      <c r="A714" s="36"/>
      <c r="B714" s="39"/>
      <c r="C714" s="106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2"/>
      <c r="AC714" s="2"/>
      <c r="AD714" s="2"/>
      <c r="AE714" s="2"/>
      <c r="AF714" s="2"/>
    </row>
    <row r="715" spans="1:32" ht="13.5" customHeight="1" x14ac:dyDescent="0.25">
      <c r="A715" s="36"/>
      <c r="B715" s="39"/>
      <c r="C715" s="106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2"/>
      <c r="AC715" s="2"/>
      <c r="AD715" s="2"/>
      <c r="AE715" s="2"/>
      <c r="AF715" s="2"/>
    </row>
    <row r="716" spans="1:32" ht="13.5" customHeight="1" x14ac:dyDescent="0.25">
      <c r="A716" s="36"/>
      <c r="B716" s="39"/>
      <c r="C716" s="106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2"/>
      <c r="AC716" s="2"/>
      <c r="AD716" s="2"/>
      <c r="AE716" s="2"/>
      <c r="AF716" s="2"/>
    </row>
    <row r="717" spans="1:32" ht="13.5" customHeight="1" x14ac:dyDescent="0.25">
      <c r="A717" s="36"/>
      <c r="B717" s="39"/>
      <c r="C717" s="106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2"/>
      <c r="AC717" s="2"/>
      <c r="AD717" s="2"/>
      <c r="AE717" s="2"/>
      <c r="AF717" s="2"/>
    </row>
    <row r="718" spans="1:32" ht="13.5" customHeight="1" x14ac:dyDescent="0.25">
      <c r="A718" s="36"/>
      <c r="B718" s="39"/>
      <c r="C718" s="106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2"/>
      <c r="AC718" s="2"/>
      <c r="AD718" s="2"/>
      <c r="AE718" s="2"/>
      <c r="AF718" s="2"/>
    </row>
    <row r="719" spans="1:32" ht="13.5" customHeight="1" x14ac:dyDescent="0.25">
      <c r="A719" s="36"/>
      <c r="B719" s="39"/>
      <c r="C719" s="106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2"/>
      <c r="AC719" s="2"/>
      <c r="AD719" s="2"/>
      <c r="AE719" s="2"/>
      <c r="AF719" s="2"/>
    </row>
    <row r="720" spans="1:32" ht="13.5" customHeight="1" x14ac:dyDescent="0.25">
      <c r="A720" s="36"/>
      <c r="B720" s="39"/>
      <c r="C720" s="106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2"/>
      <c r="AC720" s="2"/>
      <c r="AD720" s="2"/>
      <c r="AE720" s="2"/>
      <c r="AF720" s="2"/>
    </row>
    <row r="721" spans="1:32" ht="13.5" customHeight="1" x14ac:dyDescent="0.25">
      <c r="A721" s="36"/>
      <c r="B721" s="39"/>
      <c r="C721" s="106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2"/>
      <c r="AC721" s="2"/>
      <c r="AD721" s="2"/>
      <c r="AE721" s="2"/>
      <c r="AF721" s="2"/>
    </row>
    <row r="722" spans="1:32" ht="13.5" customHeight="1" x14ac:dyDescent="0.25">
      <c r="A722" s="36"/>
      <c r="B722" s="39"/>
      <c r="C722" s="106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2"/>
      <c r="AC722" s="2"/>
      <c r="AD722" s="2"/>
      <c r="AE722" s="2"/>
      <c r="AF722" s="2"/>
    </row>
    <row r="723" spans="1:32" ht="13.5" customHeight="1" x14ac:dyDescent="0.25">
      <c r="A723" s="36"/>
      <c r="B723" s="39"/>
      <c r="C723" s="106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2"/>
      <c r="AC723" s="2"/>
      <c r="AD723" s="2"/>
      <c r="AE723" s="2"/>
      <c r="AF723" s="2"/>
    </row>
    <row r="724" spans="1:32" ht="13.5" customHeight="1" x14ac:dyDescent="0.25">
      <c r="A724" s="36"/>
      <c r="B724" s="39"/>
      <c r="C724" s="106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2"/>
      <c r="AC724" s="2"/>
      <c r="AD724" s="2"/>
      <c r="AE724" s="2"/>
      <c r="AF724" s="2"/>
    </row>
    <row r="725" spans="1:32" ht="13.5" customHeight="1" x14ac:dyDescent="0.25">
      <c r="A725" s="36"/>
      <c r="B725" s="39"/>
      <c r="C725" s="106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2"/>
      <c r="AC725" s="2"/>
      <c r="AD725" s="2"/>
      <c r="AE725" s="2"/>
      <c r="AF725" s="2"/>
    </row>
    <row r="726" spans="1:32" ht="13.5" customHeight="1" x14ac:dyDescent="0.25">
      <c r="A726" s="36"/>
      <c r="B726" s="39"/>
      <c r="C726" s="106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2"/>
      <c r="AC726" s="2"/>
      <c r="AD726" s="2"/>
      <c r="AE726" s="2"/>
      <c r="AF726" s="2"/>
    </row>
    <row r="727" spans="1:32" ht="13.5" customHeight="1" x14ac:dyDescent="0.25">
      <c r="A727" s="36"/>
      <c r="B727" s="39"/>
      <c r="C727" s="106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2"/>
      <c r="AC727" s="2"/>
      <c r="AD727" s="2"/>
      <c r="AE727" s="2"/>
      <c r="AF727" s="2"/>
    </row>
    <row r="728" spans="1:32" ht="13.5" customHeight="1" x14ac:dyDescent="0.25">
      <c r="A728" s="36"/>
      <c r="B728" s="39"/>
      <c r="C728" s="106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2"/>
      <c r="AC728" s="2"/>
      <c r="AD728" s="2"/>
      <c r="AE728" s="2"/>
      <c r="AF728" s="2"/>
    </row>
    <row r="729" spans="1:32" ht="13.5" customHeight="1" x14ac:dyDescent="0.25">
      <c r="A729" s="36"/>
      <c r="B729" s="39"/>
      <c r="C729" s="106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2"/>
      <c r="AC729" s="2"/>
      <c r="AD729" s="2"/>
      <c r="AE729" s="2"/>
      <c r="AF729" s="2"/>
    </row>
    <row r="730" spans="1:32" ht="13.5" customHeight="1" x14ac:dyDescent="0.25">
      <c r="A730" s="36"/>
      <c r="B730" s="39"/>
      <c r="C730" s="106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2"/>
      <c r="AC730" s="2"/>
      <c r="AD730" s="2"/>
      <c r="AE730" s="2"/>
      <c r="AF730" s="2"/>
    </row>
    <row r="731" spans="1:32" ht="13.5" customHeight="1" x14ac:dyDescent="0.25">
      <c r="A731" s="36"/>
      <c r="B731" s="39"/>
      <c r="C731" s="106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2"/>
      <c r="AC731" s="2"/>
      <c r="AD731" s="2"/>
      <c r="AE731" s="2"/>
      <c r="AF731" s="2"/>
    </row>
    <row r="732" spans="1:32" ht="13.5" customHeight="1" x14ac:dyDescent="0.25">
      <c r="A732" s="36"/>
      <c r="B732" s="39"/>
      <c r="C732" s="106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2"/>
      <c r="AC732" s="2"/>
      <c r="AD732" s="2"/>
      <c r="AE732" s="2"/>
      <c r="AF732" s="2"/>
    </row>
    <row r="733" spans="1:32" ht="13.5" customHeight="1" x14ac:dyDescent="0.25">
      <c r="A733" s="36"/>
      <c r="B733" s="39"/>
      <c r="C733" s="106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2"/>
      <c r="AC733" s="2"/>
      <c r="AD733" s="2"/>
      <c r="AE733" s="2"/>
      <c r="AF733" s="2"/>
    </row>
    <row r="734" spans="1:32" ht="13.5" customHeight="1" x14ac:dyDescent="0.25">
      <c r="A734" s="36"/>
      <c r="B734" s="39"/>
      <c r="C734" s="106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2"/>
      <c r="AC734" s="2"/>
      <c r="AD734" s="2"/>
      <c r="AE734" s="2"/>
      <c r="AF734" s="2"/>
    </row>
    <row r="735" spans="1:32" ht="13.5" customHeight="1" x14ac:dyDescent="0.25">
      <c r="A735" s="36"/>
      <c r="B735" s="39"/>
      <c r="C735" s="106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2"/>
      <c r="AC735" s="2"/>
      <c r="AD735" s="2"/>
      <c r="AE735" s="2"/>
      <c r="AF735" s="2"/>
    </row>
    <row r="736" spans="1:32" ht="13.5" customHeight="1" x14ac:dyDescent="0.25">
      <c r="A736" s="36"/>
      <c r="B736" s="39"/>
      <c r="C736" s="106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2"/>
      <c r="AC736" s="2"/>
      <c r="AD736" s="2"/>
      <c r="AE736" s="2"/>
      <c r="AF736" s="2"/>
    </row>
    <row r="737" spans="1:32" ht="13.5" customHeight="1" x14ac:dyDescent="0.25">
      <c r="A737" s="36"/>
      <c r="B737" s="39"/>
      <c r="C737" s="106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2"/>
      <c r="AC737" s="2"/>
      <c r="AD737" s="2"/>
      <c r="AE737" s="2"/>
      <c r="AF737" s="2"/>
    </row>
    <row r="738" spans="1:32" ht="13.5" customHeight="1" x14ac:dyDescent="0.25">
      <c r="A738" s="36"/>
      <c r="B738" s="39"/>
      <c r="C738" s="106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2"/>
      <c r="AC738" s="2"/>
      <c r="AD738" s="2"/>
      <c r="AE738" s="2"/>
      <c r="AF738" s="2"/>
    </row>
    <row r="739" spans="1:32" ht="13.5" customHeight="1" x14ac:dyDescent="0.25">
      <c r="A739" s="36"/>
      <c r="B739" s="39"/>
      <c r="C739" s="106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2"/>
      <c r="AC739" s="2"/>
      <c r="AD739" s="2"/>
      <c r="AE739" s="2"/>
      <c r="AF739" s="2"/>
    </row>
    <row r="740" spans="1:32" ht="13.5" customHeight="1" x14ac:dyDescent="0.25">
      <c r="A740" s="36"/>
      <c r="B740" s="39"/>
      <c r="C740" s="106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2"/>
      <c r="AC740" s="2"/>
      <c r="AD740" s="2"/>
      <c r="AE740" s="2"/>
      <c r="AF740" s="2"/>
    </row>
    <row r="741" spans="1:32" ht="13.5" customHeight="1" x14ac:dyDescent="0.25">
      <c r="A741" s="36"/>
      <c r="B741" s="39"/>
      <c r="C741" s="106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2"/>
      <c r="AC741" s="2"/>
      <c r="AD741" s="2"/>
      <c r="AE741" s="2"/>
      <c r="AF741" s="2"/>
    </row>
    <row r="742" spans="1:32" ht="13.5" customHeight="1" x14ac:dyDescent="0.25">
      <c r="A742" s="36"/>
      <c r="B742" s="39"/>
      <c r="C742" s="106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2"/>
      <c r="AC742" s="2"/>
      <c r="AD742" s="2"/>
      <c r="AE742" s="2"/>
      <c r="AF742" s="2"/>
    </row>
    <row r="743" spans="1:32" ht="13.5" customHeight="1" x14ac:dyDescent="0.25">
      <c r="A743" s="36"/>
      <c r="B743" s="39"/>
      <c r="C743" s="106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2"/>
      <c r="AC743" s="2"/>
      <c r="AD743" s="2"/>
      <c r="AE743" s="2"/>
      <c r="AF743" s="2"/>
    </row>
    <row r="744" spans="1:32" ht="13.5" customHeight="1" x14ac:dyDescent="0.25">
      <c r="A744" s="36"/>
      <c r="B744" s="39"/>
      <c r="C744" s="106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2"/>
      <c r="AC744" s="2"/>
      <c r="AD744" s="2"/>
      <c r="AE744" s="2"/>
      <c r="AF744" s="2"/>
    </row>
    <row r="745" spans="1:32" ht="13.5" customHeight="1" x14ac:dyDescent="0.25">
      <c r="A745" s="36"/>
      <c r="B745" s="39"/>
      <c r="C745" s="106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2"/>
      <c r="AC745" s="2"/>
      <c r="AD745" s="2"/>
      <c r="AE745" s="2"/>
      <c r="AF745" s="2"/>
    </row>
    <row r="746" spans="1:32" ht="13.5" customHeight="1" x14ac:dyDescent="0.25">
      <c r="A746" s="36"/>
      <c r="B746" s="39"/>
      <c r="C746" s="106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2"/>
      <c r="AC746" s="2"/>
      <c r="AD746" s="2"/>
      <c r="AE746" s="2"/>
      <c r="AF746" s="2"/>
    </row>
    <row r="747" spans="1:32" ht="13.5" customHeight="1" x14ac:dyDescent="0.25">
      <c r="A747" s="36"/>
      <c r="B747" s="39"/>
      <c r="C747" s="106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2"/>
      <c r="AC747" s="2"/>
      <c r="AD747" s="2"/>
      <c r="AE747" s="2"/>
      <c r="AF747" s="2"/>
    </row>
    <row r="748" spans="1:32" ht="13.5" customHeight="1" x14ac:dyDescent="0.25">
      <c r="A748" s="36"/>
      <c r="B748" s="39"/>
      <c r="C748" s="106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2"/>
      <c r="AC748" s="2"/>
      <c r="AD748" s="2"/>
      <c r="AE748" s="2"/>
      <c r="AF748" s="2"/>
    </row>
    <row r="749" spans="1:32" ht="13.5" customHeight="1" x14ac:dyDescent="0.25">
      <c r="A749" s="36"/>
      <c r="B749" s="39"/>
      <c r="C749" s="106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2"/>
      <c r="AC749" s="2"/>
      <c r="AD749" s="2"/>
      <c r="AE749" s="2"/>
      <c r="AF749" s="2"/>
    </row>
    <row r="750" spans="1:32" ht="13.5" customHeight="1" x14ac:dyDescent="0.25">
      <c r="A750" s="36"/>
      <c r="B750" s="39"/>
      <c r="C750" s="106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2"/>
      <c r="AC750" s="2"/>
      <c r="AD750" s="2"/>
      <c r="AE750" s="2"/>
      <c r="AF750" s="2"/>
    </row>
    <row r="751" spans="1:32" ht="13.5" customHeight="1" x14ac:dyDescent="0.25">
      <c r="A751" s="36"/>
      <c r="B751" s="39"/>
      <c r="C751" s="106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2"/>
      <c r="AC751" s="2"/>
      <c r="AD751" s="2"/>
      <c r="AE751" s="2"/>
      <c r="AF751" s="2"/>
    </row>
    <row r="752" spans="1:32" ht="13.5" customHeight="1" x14ac:dyDescent="0.25">
      <c r="A752" s="36"/>
      <c r="B752" s="39"/>
      <c r="C752" s="106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2"/>
      <c r="AC752" s="2"/>
      <c r="AD752" s="2"/>
      <c r="AE752" s="2"/>
      <c r="AF752" s="2"/>
    </row>
    <row r="753" spans="1:32" ht="13.5" customHeight="1" x14ac:dyDescent="0.25">
      <c r="A753" s="36"/>
      <c r="B753" s="39"/>
      <c r="C753" s="106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2"/>
      <c r="AC753" s="2"/>
      <c r="AD753" s="2"/>
      <c r="AE753" s="2"/>
      <c r="AF753" s="2"/>
    </row>
    <row r="754" spans="1:32" ht="13.5" customHeight="1" x14ac:dyDescent="0.25">
      <c r="A754" s="36"/>
      <c r="B754" s="39"/>
      <c r="C754" s="106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2"/>
      <c r="AC754" s="2"/>
      <c r="AD754" s="2"/>
      <c r="AE754" s="2"/>
      <c r="AF754" s="2"/>
    </row>
    <row r="755" spans="1:32" ht="13.5" customHeight="1" x14ac:dyDescent="0.25">
      <c r="A755" s="36"/>
      <c r="B755" s="39"/>
      <c r="C755" s="106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2"/>
      <c r="AC755" s="2"/>
      <c r="AD755" s="2"/>
      <c r="AE755" s="2"/>
      <c r="AF755" s="2"/>
    </row>
    <row r="756" spans="1:32" ht="13.5" customHeight="1" x14ac:dyDescent="0.25">
      <c r="A756" s="36"/>
      <c r="B756" s="39"/>
      <c r="C756" s="106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2"/>
      <c r="AC756" s="2"/>
      <c r="AD756" s="2"/>
      <c r="AE756" s="2"/>
      <c r="AF756" s="2"/>
    </row>
    <row r="757" spans="1:32" ht="13.5" customHeight="1" x14ac:dyDescent="0.25">
      <c r="A757" s="36"/>
      <c r="B757" s="39"/>
      <c r="C757" s="106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2"/>
      <c r="AC757" s="2"/>
      <c r="AD757" s="2"/>
      <c r="AE757" s="2"/>
      <c r="AF757" s="2"/>
    </row>
    <row r="758" spans="1:32" ht="13.5" customHeight="1" x14ac:dyDescent="0.25">
      <c r="A758" s="36"/>
      <c r="B758" s="39"/>
      <c r="C758" s="106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2"/>
      <c r="AC758" s="2"/>
      <c r="AD758" s="2"/>
      <c r="AE758" s="2"/>
      <c r="AF758" s="2"/>
    </row>
    <row r="759" spans="1:32" ht="13.5" customHeight="1" x14ac:dyDescent="0.25">
      <c r="A759" s="36"/>
      <c r="B759" s="39"/>
      <c r="C759" s="106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2"/>
      <c r="AC759" s="2"/>
      <c r="AD759" s="2"/>
      <c r="AE759" s="2"/>
      <c r="AF759" s="2"/>
    </row>
    <row r="760" spans="1:32" ht="13.5" customHeight="1" x14ac:dyDescent="0.25">
      <c r="A760" s="36"/>
      <c r="B760" s="39"/>
      <c r="C760" s="106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2"/>
      <c r="AC760" s="2"/>
      <c r="AD760" s="2"/>
      <c r="AE760" s="2"/>
      <c r="AF760" s="2"/>
    </row>
    <row r="761" spans="1:32" ht="13.5" customHeight="1" x14ac:dyDescent="0.25">
      <c r="A761" s="36"/>
      <c r="B761" s="39"/>
      <c r="C761" s="106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2"/>
      <c r="AC761" s="2"/>
      <c r="AD761" s="2"/>
      <c r="AE761" s="2"/>
      <c r="AF761" s="2"/>
    </row>
    <row r="762" spans="1:32" ht="13.5" customHeight="1" x14ac:dyDescent="0.25">
      <c r="A762" s="36"/>
      <c r="B762" s="39"/>
      <c r="C762" s="106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2"/>
      <c r="AC762" s="2"/>
      <c r="AD762" s="2"/>
      <c r="AE762" s="2"/>
      <c r="AF762" s="2"/>
    </row>
    <row r="763" spans="1:32" ht="13.5" customHeight="1" x14ac:dyDescent="0.25">
      <c r="A763" s="36"/>
      <c r="B763" s="39"/>
      <c r="C763" s="106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2"/>
      <c r="AC763" s="2"/>
      <c r="AD763" s="2"/>
      <c r="AE763" s="2"/>
      <c r="AF763" s="2"/>
    </row>
    <row r="764" spans="1:32" ht="13.5" customHeight="1" x14ac:dyDescent="0.25">
      <c r="A764" s="36"/>
      <c r="B764" s="39"/>
      <c r="C764" s="106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2"/>
      <c r="AC764" s="2"/>
      <c r="AD764" s="2"/>
      <c r="AE764" s="2"/>
      <c r="AF764" s="2"/>
    </row>
    <row r="765" spans="1:32" ht="13.5" customHeight="1" x14ac:dyDescent="0.25">
      <c r="A765" s="36"/>
      <c r="B765" s="39"/>
      <c r="C765" s="106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2"/>
      <c r="AC765" s="2"/>
      <c r="AD765" s="2"/>
      <c r="AE765" s="2"/>
      <c r="AF765" s="2"/>
    </row>
    <row r="766" spans="1:32" ht="13.5" customHeight="1" x14ac:dyDescent="0.25">
      <c r="A766" s="36"/>
      <c r="B766" s="39"/>
      <c r="C766" s="106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2"/>
      <c r="AC766" s="2"/>
      <c r="AD766" s="2"/>
      <c r="AE766" s="2"/>
      <c r="AF766" s="2"/>
    </row>
    <row r="767" spans="1:32" ht="13.5" customHeight="1" x14ac:dyDescent="0.25">
      <c r="A767" s="36"/>
      <c r="B767" s="39"/>
      <c r="C767" s="106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2"/>
      <c r="AC767" s="2"/>
      <c r="AD767" s="2"/>
      <c r="AE767" s="2"/>
      <c r="AF767" s="2"/>
    </row>
    <row r="768" spans="1:32" ht="13.5" customHeight="1" x14ac:dyDescent="0.25">
      <c r="A768" s="36"/>
      <c r="B768" s="39"/>
      <c r="C768" s="106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2"/>
      <c r="AC768" s="2"/>
      <c r="AD768" s="2"/>
      <c r="AE768" s="2"/>
      <c r="AF768" s="2"/>
    </row>
    <row r="769" spans="1:32" ht="13.5" customHeight="1" x14ac:dyDescent="0.25">
      <c r="A769" s="36"/>
      <c r="B769" s="39"/>
      <c r="C769" s="106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2"/>
      <c r="AC769" s="2"/>
      <c r="AD769" s="2"/>
      <c r="AE769" s="2"/>
      <c r="AF769" s="2"/>
    </row>
    <row r="770" spans="1:32" ht="13.5" customHeight="1" x14ac:dyDescent="0.25">
      <c r="A770" s="36"/>
      <c r="B770" s="39"/>
      <c r="C770" s="106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2"/>
      <c r="AC770" s="2"/>
      <c r="AD770" s="2"/>
      <c r="AE770" s="2"/>
      <c r="AF770" s="2"/>
    </row>
    <row r="771" spans="1:32" ht="13.5" customHeight="1" x14ac:dyDescent="0.25">
      <c r="A771" s="36"/>
      <c r="B771" s="39"/>
      <c r="C771" s="106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2"/>
      <c r="AC771" s="2"/>
      <c r="AD771" s="2"/>
      <c r="AE771" s="2"/>
      <c r="AF771" s="2"/>
    </row>
    <row r="772" spans="1:32" ht="13.5" customHeight="1" x14ac:dyDescent="0.25">
      <c r="A772" s="36"/>
      <c r="B772" s="39"/>
      <c r="C772" s="106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2"/>
      <c r="AC772" s="2"/>
      <c r="AD772" s="2"/>
      <c r="AE772" s="2"/>
      <c r="AF772" s="2"/>
    </row>
    <row r="773" spans="1:32" ht="13.5" customHeight="1" x14ac:dyDescent="0.25">
      <c r="A773" s="36"/>
      <c r="B773" s="39"/>
      <c r="C773" s="106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2"/>
      <c r="AC773" s="2"/>
      <c r="AD773" s="2"/>
      <c r="AE773" s="2"/>
      <c r="AF773" s="2"/>
    </row>
    <row r="774" spans="1:32" ht="13.5" customHeight="1" x14ac:dyDescent="0.25">
      <c r="A774" s="36"/>
      <c r="B774" s="39"/>
      <c r="C774" s="106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2"/>
      <c r="AC774" s="2"/>
      <c r="AD774" s="2"/>
      <c r="AE774" s="2"/>
      <c r="AF774" s="2"/>
    </row>
    <row r="775" spans="1:32" ht="13.5" customHeight="1" x14ac:dyDescent="0.25">
      <c r="A775" s="36"/>
      <c r="B775" s="39"/>
      <c r="C775" s="106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2"/>
      <c r="AC775" s="2"/>
      <c r="AD775" s="2"/>
      <c r="AE775" s="2"/>
      <c r="AF775" s="2"/>
    </row>
    <row r="776" spans="1:32" ht="13.5" customHeight="1" x14ac:dyDescent="0.25">
      <c r="A776" s="36"/>
      <c r="B776" s="39"/>
      <c r="C776" s="106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2"/>
      <c r="AC776" s="2"/>
      <c r="AD776" s="2"/>
      <c r="AE776" s="2"/>
      <c r="AF776" s="2"/>
    </row>
    <row r="777" spans="1:32" ht="13.5" customHeight="1" x14ac:dyDescent="0.25">
      <c r="A777" s="36"/>
      <c r="B777" s="39"/>
      <c r="C777" s="106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2"/>
      <c r="AC777" s="2"/>
      <c r="AD777" s="2"/>
      <c r="AE777" s="2"/>
      <c r="AF777" s="2"/>
    </row>
    <row r="778" spans="1:32" ht="13.5" customHeight="1" x14ac:dyDescent="0.25">
      <c r="A778" s="36"/>
      <c r="B778" s="39"/>
      <c r="C778" s="106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2"/>
      <c r="AC778" s="2"/>
      <c r="AD778" s="2"/>
      <c r="AE778" s="2"/>
      <c r="AF778" s="2"/>
    </row>
    <row r="779" spans="1:32" ht="13.5" customHeight="1" x14ac:dyDescent="0.25">
      <c r="A779" s="36"/>
      <c r="B779" s="39"/>
      <c r="C779" s="106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2"/>
      <c r="AC779" s="2"/>
      <c r="AD779" s="2"/>
      <c r="AE779" s="2"/>
      <c r="AF779" s="2"/>
    </row>
    <row r="780" spans="1:32" ht="13.5" customHeight="1" x14ac:dyDescent="0.25">
      <c r="A780" s="36"/>
      <c r="B780" s="39"/>
      <c r="C780" s="106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2"/>
      <c r="AC780" s="2"/>
      <c r="AD780" s="2"/>
      <c r="AE780" s="2"/>
      <c r="AF780" s="2"/>
    </row>
    <row r="781" spans="1:32" ht="13.5" customHeight="1" x14ac:dyDescent="0.25">
      <c r="A781" s="36"/>
      <c r="B781" s="39"/>
      <c r="C781" s="106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2"/>
      <c r="AC781" s="2"/>
      <c r="AD781" s="2"/>
      <c r="AE781" s="2"/>
      <c r="AF781" s="2"/>
    </row>
    <row r="782" spans="1:32" ht="13.5" customHeight="1" x14ac:dyDescent="0.25">
      <c r="A782" s="36"/>
      <c r="B782" s="39"/>
      <c r="C782" s="106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2"/>
      <c r="AC782" s="2"/>
      <c r="AD782" s="2"/>
      <c r="AE782" s="2"/>
      <c r="AF782" s="2"/>
    </row>
    <row r="783" spans="1:32" ht="13.5" customHeight="1" x14ac:dyDescent="0.25">
      <c r="A783" s="36"/>
      <c r="B783" s="39"/>
      <c r="C783" s="106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2"/>
      <c r="AC783" s="2"/>
      <c r="AD783" s="2"/>
      <c r="AE783" s="2"/>
      <c r="AF783" s="2"/>
    </row>
    <row r="784" spans="1:32" ht="13.5" customHeight="1" x14ac:dyDescent="0.25">
      <c r="A784" s="36"/>
      <c r="B784" s="39"/>
      <c r="C784" s="106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2"/>
      <c r="AC784" s="2"/>
      <c r="AD784" s="2"/>
      <c r="AE784" s="2"/>
      <c r="AF784" s="2"/>
    </row>
    <row r="785" spans="1:32" ht="13.5" customHeight="1" x14ac:dyDescent="0.25">
      <c r="A785" s="36"/>
      <c r="B785" s="39"/>
      <c r="C785" s="106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2"/>
      <c r="AC785" s="2"/>
      <c r="AD785" s="2"/>
      <c r="AE785" s="2"/>
      <c r="AF785" s="2"/>
    </row>
    <row r="786" spans="1:32" ht="13.5" customHeight="1" x14ac:dyDescent="0.25">
      <c r="A786" s="36"/>
      <c r="B786" s="39"/>
      <c r="C786" s="106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2"/>
      <c r="AC786" s="2"/>
      <c r="AD786" s="2"/>
      <c r="AE786" s="2"/>
      <c r="AF786" s="2"/>
    </row>
    <row r="787" spans="1:32" ht="13.5" customHeight="1" x14ac:dyDescent="0.25">
      <c r="A787" s="36"/>
      <c r="B787" s="39"/>
      <c r="C787" s="106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2"/>
      <c r="AC787" s="2"/>
      <c r="AD787" s="2"/>
      <c r="AE787" s="2"/>
      <c r="AF787" s="2"/>
    </row>
    <row r="788" spans="1:32" ht="13.5" customHeight="1" x14ac:dyDescent="0.25">
      <c r="A788" s="36"/>
      <c r="B788" s="39"/>
      <c r="C788" s="106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2"/>
      <c r="AC788" s="2"/>
      <c r="AD788" s="2"/>
      <c r="AE788" s="2"/>
      <c r="AF788" s="2"/>
    </row>
    <row r="789" spans="1:32" ht="13.5" customHeight="1" x14ac:dyDescent="0.25">
      <c r="A789" s="36"/>
      <c r="B789" s="39"/>
      <c r="C789" s="106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2"/>
      <c r="AC789" s="2"/>
      <c r="AD789" s="2"/>
      <c r="AE789" s="2"/>
      <c r="AF789" s="2"/>
    </row>
    <row r="790" spans="1:32" ht="13.5" customHeight="1" x14ac:dyDescent="0.25">
      <c r="A790" s="36"/>
      <c r="B790" s="39"/>
      <c r="C790" s="106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2"/>
      <c r="AC790" s="2"/>
      <c r="AD790" s="2"/>
      <c r="AE790" s="2"/>
      <c r="AF790" s="2"/>
    </row>
    <row r="791" spans="1:32" ht="13.5" customHeight="1" x14ac:dyDescent="0.25">
      <c r="A791" s="36"/>
      <c r="B791" s="39"/>
      <c r="C791" s="106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2"/>
      <c r="AC791" s="2"/>
      <c r="AD791" s="2"/>
      <c r="AE791" s="2"/>
      <c r="AF791" s="2"/>
    </row>
    <row r="792" spans="1:32" ht="13.5" customHeight="1" x14ac:dyDescent="0.25">
      <c r="A792" s="36"/>
      <c r="B792" s="39"/>
      <c r="C792" s="106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2"/>
      <c r="AC792" s="2"/>
      <c r="AD792" s="2"/>
      <c r="AE792" s="2"/>
      <c r="AF792" s="2"/>
    </row>
    <row r="793" spans="1:32" ht="13.5" customHeight="1" x14ac:dyDescent="0.25">
      <c r="A793" s="36"/>
      <c r="B793" s="39"/>
      <c r="C793" s="106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2"/>
      <c r="AC793" s="2"/>
      <c r="AD793" s="2"/>
      <c r="AE793" s="2"/>
      <c r="AF793" s="2"/>
    </row>
    <row r="794" spans="1:32" ht="13.5" customHeight="1" x14ac:dyDescent="0.25">
      <c r="A794" s="36"/>
      <c r="B794" s="39"/>
      <c r="C794" s="106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2"/>
      <c r="AC794" s="2"/>
      <c r="AD794" s="2"/>
      <c r="AE794" s="2"/>
      <c r="AF794" s="2"/>
    </row>
    <row r="795" spans="1:32" ht="13.5" customHeight="1" x14ac:dyDescent="0.25">
      <c r="A795" s="36"/>
      <c r="B795" s="39"/>
      <c r="C795" s="106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2"/>
      <c r="AC795" s="2"/>
      <c r="AD795" s="2"/>
      <c r="AE795" s="2"/>
      <c r="AF795" s="2"/>
    </row>
    <row r="796" spans="1:32" ht="13.5" customHeight="1" x14ac:dyDescent="0.25">
      <c r="A796" s="36"/>
      <c r="B796" s="39"/>
      <c r="C796" s="106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2"/>
      <c r="AC796" s="2"/>
      <c r="AD796" s="2"/>
      <c r="AE796" s="2"/>
      <c r="AF796" s="2"/>
    </row>
    <row r="797" spans="1:32" ht="13.5" customHeight="1" x14ac:dyDescent="0.25">
      <c r="A797" s="36"/>
      <c r="B797" s="39"/>
      <c r="C797" s="106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2"/>
      <c r="AC797" s="2"/>
      <c r="AD797" s="2"/>
      <c r="AE797" s="2"/>
      <c r="AF797" s="2"/>
    </row>
    <row r="798" spans="1:32" ht="13.5" customHeight="1" x14ac:dyDescent="0.25">
      <c r="A798" s="36"/>
      <c r="B798" s="39"/>
      <c r="C798" s="106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2"/>
      <c r="AC798" s="2"/>
      <c r="AD798" s="2"/>
      <c r="AE798" s="2"/>
      <c r="AF798" s="2"/>
    </row>
    <row r="799" spans="1:32" ht="13.5" customHeight="1" x14ac:dyDescent="0.25">
      <c r="A799" s="36"/>
      <c r="B799" s="39"/>
      <c r="C799" s="106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2"/>
      <c r="AC799" s="2"/>
      <c r="AD799" s="2"/>
      <c r="AE799" s="2"/>
      <c r="AF799" s="2"/>
    </row>
    <row r="800" spans="1:32" ht="13.5" customHeight="1" x14ac:dyDescent="0.25">
      <c r="A800" s="36"/>
      <c r="B800" s="39"/>
      <c r="C800" s="106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2"/>
      <c r="AC800" s="2"/>
      <c r="AD800" s="2"/>
      <c r="AE800" s="2"/>
      <c r="AF800" s="2"/>
    </row>
    <row r="801" spans="1:32" ht="13.5" customHeight="1" x14ac:dyDescent="0.25">
      <c r="A801" s="36"/>
      <c r="B801" s="39"/>
      <c r="C801" s="106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2"/>
      <c r="AC801" s="2"/>
      <c r="AD801" s="2"/>
      <c r="AE801" s="2"/>
      <c r="AF801" s="2"/>
    </row>
    <row r="802" spans="1:32" ht="13.5" customHeight="1" x14ac:dyDescent="0.25">
      <c r="A802" s="36"/>
      <c r="B802" s="39"/>
      <c r="C802" s="106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2"/>
      <c r="AC802" s="2"/>
      <c r="AD802" s="2"/>
      <c r="AE802" s="2"/>
      <c r="AF802" s="2"/>
    </row>
    <row r="803" spans="1:32" ht="13.5" customHeight="1" x14ac:dyDescent="0.25">
      <c r="A803" s="36"/>
      <c r="B803" s="39"/>
      <c r="C803" s="106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2"/>
      <c r="AC803" s="2"/>
      <c r="AD803" s="2"/>
      <c r="AE803" s="2"/>
      <c r="AF803" s="2"/>
    </row>
    <row r="804" spans="1:32" ht="13.5" customHeight="1" x14ac:dyDescent="0.25">
      <c r="A804" s="36"/>
      <c r="B804" s="39"/>
      <c r="C804" s="106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2"/>
      <c r="AC804" s="2"/>
      <c r="AD804" s="2"/>
      <c r="AE804" s="2"/>
      <c r="AF804" s="2"/>
    </row>
    <row r="805" spans="1:32" ht="13.5" customHeight="1" x14ac:dyDescent="0.25">
      <c r="A805" s="36"/>
      <c r="B805" s="39"/>
      <c r="C805" s="106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2"/>
      <c r="AC805" s="2"/>
      <c r="AD805" s="2"/>
      <c r="AE805" s="2"/>
      <c r="AF805" s="2"/>
    </row>
    <row r="806" spans="1:32" ht="13.5" customHeight="1" x14ac:dyDescent="0.25">
      <c r="A806" s="36"/>
      <c r="B806" s="39"/>
      <c r="C806" s="106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2"/>
      <c r="AC806" s="2"/>
      <c r="AD806" s="2"/>
      <c r="AE806" s="2"/>
      <c r="AF806" s="2"/>
    </row>
    <row r="807" spans="1:32" ht="13.5" customHeight="1" x14ac:dyDescent="0.25">
      <c r="A807" s="36"/>
      <c r="B807" s="39"/>
      <c r="C807" s="106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2"/>
      <c r="AC807" s="2"/>
      <c r="AD807" s="2"/>
      <c r="AE807" s="2"/>
      <c r="AF807" s="2"/>
    </row>
    <row r="808" spans="1:32" ht="13.5" customHeight="1" x14ac:dyDescent="0.25">
      <c r="A808" s="36"/>
      <c r="B808" s="39"/>
      <c r="C808" s="106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2"/>
      <c r="AC808" s="2"/>
      <c r="AD808" s="2"/>
      <c r="AE808" s="2"/>
      <c r="AF808" s="2"/>
    </row>
    <row r="809" spans="1:32" ht="13.5" customHeight="1" x14ac:dyDescent="0.25">
      <c r="A809" s="36"/>
      <c r="B809" s="39"/>
      <c r="C809" s="106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2"/>
      <c r="AC809" s="2"/>
      <c r="AD809" s="2"/>
      <c r="AE809" s="2"/>
      <c r="AF809" s="2"/>
    </row>
    <row r="810" spans="1:32" ht="13.5" customHeight="1" x14ac:dyDescent="0.25">
      <c r="A810" s="36"/>
      <c r="B810" s="39"/>
      <c r="C810" s="106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2"/>
      <c r="AC810" s="2"/>
      <c r="AD810" s="2"/>
      <c r="AE810" s="2"/>
      <c r="AF810" s="2"/>
    </row>
    <row r="811" spans="1:32" ht="13.5" customHeight="1" x14ac:dyDescent="0.25">
      <c r="A811" s="36"/>
      <c r="B811" s="39"/>
      <c r="C811" s="106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2"/>
      <c r="AC811" s="2"/>
      <c r="AD811" s="2"/>
      <c r="AE811" s="2"/>
      <c r="AF811" s="2"/>
    </row>
    <row r="812" spans="1:32" ht="13.5" customHeight="1" x14ac:dyDescent="0.25">
      <c r="A812" s="36"/>
      <c r="B812" s="39"/>
      <c r="C812" s="106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2"/>
      <c r="AC812" s="2"/>
      <c r="AD812" s="2"/>
      <c r="AE812" s="2"/>
      <c r="AF812" s="2"/>
    </row>
    <row r="813" spans="1:32" ht="13.5" customHeight="1" x14ac:dyDescent="0.25">
      <c r="A813" s="36"/>
      <c r="B813" s="39"/>
      <c r="C813" s="106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2"/>
      <c r="AC813" s="2"/>
      <c r="AD813" s="2"/>
      <c r="AE813" s="2"/>
      <c r="AF813" s="2"/>
    </row>
    <row r="814" spans="1:32" ht="13.5" customHeight="1" x14ac:dyDescent="0.25">
      <c r="A814" s="36"/>
      <c r="B814" s="39"/>
      <c r="C814" s="106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2"/>
      <c r="AC814" s="2"/>
      <c r="AD814" s="2"/>
      <c r="AE814" s="2"/>
      <c r="AF814" s="2"/>
    </row>
    <row r="815" spans="1:32" ht="13.5" customHeight="1" x14ac:dyDescent="0.25">
      <c r="A815" s="36"/>
      <c r="B815" s="39"/>
      <c r="C815" s="106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2"/>
      <c r="AC815" s="2"/>
      <c r="AD815" s="2"/>
      <c r="AE815" s="2"/>
      <c r="AF815" s="2"/>
    </row>
    <row r="816" spans="1:32" ht="13.5" customHeight="1" x14ac:dyDescent="0.25">
      <c r="A816" s="36"/>
      <c r="B816" s="39"/>
      <c r="C816" s="106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2"/>
      <c r="AC816" s="2"/>
      <c r="AD816" s="2"/>
      <c r="AE816" s="2"/>
      <c r="AF816" s="2"/>
    </row>
    <row r="817" spans="1:32" ht="13.5" customHeight="1" x14ac:dyDescent="0.25">
      <c r="A817" s="36"/>
      <c r="B817" s="39"/>
      <c r="C817" s="106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2"/>
      <c r="AC817" s="2"/>
      <c r="AD817" s="2"/>
      <c r="AE817" s="2"/>
      <c r="AF817" s="2"/>
    </row>
    <row r="818" spans="1:32" ht="13.5" customHeight="1" x14ac:dyDescent="0.25">
      <c r="A818" s="36"/>
      <c r="B818" s="39"/>
      <c r="C818" s="106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2"/>
      <c r="AC818" s="2"/>
      <c r="AD818" s="2"/>
      <c r="AE818" s="2"/>
      <c r="AF818" s="2"/>
    </row>
    <row r="819" spans="1:32" ht="13.5" customHeight="1" x14ac:dyDescent="0.25">
      <c r="A819" s="36"/>
      <c r="B819" s="39"/>
      <c r="C819" s="106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2"/>
      <c r="AC819" s="2"/>
      <c r="AD819" s="2"/>
      <c r="AE819" s="2"/>
      <c r="AF819" s="2"/>
    </row>
    <row r="820" spans="1:32" ht="13.5" customHeight="1" x14ac:dyDescent="0.25">
      <c r="A820" s="36"/>
      <c r="B820" s="39"/>
      <c r="C820" s="106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2"/>
      <c r="AC820" s="2"/>
      <c r="AD820" s="2"/>
      <c r="AE820" s="2"/>
      <c r="AF820" s="2"/>
    </row>
    <row r="821" spans="1:32" ht="13.5" customHeight="1" x14ac:dyDescent="0.25">
      <c r="A821" s="36"/>
      <c r="B821" s="39"/>
      <c r="C821" s="106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2"/>
      <c r="AC821" s="2"/>
      <c r="AD821" s="2"/>
      <c r="AE821" s="2"/>
      <c r="AF821" s="2"/>
    </row>
    <row r="822" spans="1:32" ht="13.5" customHeight="1" x14ac:dyDescent="0.25">
      <c r="A822" s="36"/>
      <c r="B822" s="39"/>
      <c r="C822" s="106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2"/>
      <c r="AC822" s="2"/>
      <c r="AD822" s="2"/>
      <c r="AE822" s="2"/>
      <c r="AF822" s="2"/>
    </row>
    <row r="823" spans="1:32" ht="13.5" customHeight="1" x14ac:dyDescent="0.25">
      <c r="A823" s="36"/>
      <c r="B823" s="39"/>
      <c r="C823" s="106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2"/>
      <c r="AC823" s="2"/>
      <c r="AD823" s="2"/>
      <c r="AE823" s="2"/>
      <c r="AF823" s="2"/>
    </row>
    <row r="824" spans="1:32" ht="13.5" customHeight="1" x14ac:dyDescent="0.25">
      <c r="A824" s="36"/>
      <c r="B824" s="39"/>
      <c r="C824" s="106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2"/>
      <c r="AC824" s="2"/>
      <c r="AD824" s="2"/>
      <c r="AE824" s="2"/>
      <c r="AF824" s="2"/>
    </row>
    <row r="825" spans="1:32" ht="13.5" customHeight="1" x14ac:dyDescent="0.25">
      <c r="A825" s="36"/>
      <c r="B825" s="39"/>
      <c r="C825" s="106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2"/>
      <c r="AC825" s="2"/>
      <c r="AD825" s="2"/>
      <c r="AE825" s="2"/>
      <c r="AF825" s="2"/>
    </row>
    <row r="826" spans="1:32" ht="13.5" customHeight="1" x14ac:dyDescent="0.25">
      <c r="A826" s="36"/>
      <c r="B826" s="39"/>
      <c r="C826" s="106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2"/>
      <c r="AC826" s="2"/>
      <c r="AD826" s="2"/>
      <c r="AE826" s="2"/>
      <c r="AF826" s="2"/>
    </row>
    <row r="827" spans="1:32" ht="13.5" customHeight="1" x14ac:dyDescent="0.25">
      <c r="A827" s="36"/>
      <c r="B827" s="39"/>
      <c r="C827" s="106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2"/>
      <c r="AC827" s="2"/>
      <c r="AD827" s="2"/>
      <c r="AE827" s="2"/>
      <c r="AF827" s="2"/>
    </row>
    <row r="828" spans="1:32" ht="13.5" customHeight="1" x14ac:dyDescent="0.25">
      <c r="A828" s="36"/>
      <c r="B828" s="39"/>
      <c r="C828" s="106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2"/>
      <c r="AC828" s="2"/>
      <c r="AD828" s="2"/>
      <c r="AE828" s="2"/>
      <c r="AF828" s="2"/>
    </row>
    <row r="829" spans="1:32" ht="13.5" customHeight="1" x14ac:dyDescent="0.25">
      <c r="A829" s="36"/>
      <c r="B829" s="39"/>
      <c r="C829" s="106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2"/>
      <c r="AC829" s="2"/>
      <c r="AD829" s="2"/>
      <c r="AE829" s="2"/>
      <c r="AF829" s="2"/>
    </row>
    <row r="830" spans="1:32" ht="13.5" customHeight="1" x14ac:dyDescent="0.25">
      <c r="A830" s="36"/>
      <c r="B830" s="39"/>
      <c r="C830" s="106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2"/>
      <c r="AC830" s="2"/>
      <c r="AD830" s="2"/>
      <c r="AE830" s="2"/>
      <c r="AF830" s="2"/>
    </row>
    <row r="831" spans="1:32" ht="13.5" customHeight="1" x14ac:dyDescent="0.25">
      <c r="A831" s="36"/>
      <c r="B831" s="39"/>
      <c r="C831" s="106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2"/>
      <c r="AC831" s="2"/>
      <c r="AD831" s="2"/>
      <c r="AE831" s="2"/>
      <c r="AF831" s="2"/>
    </row>
    <row r="832" spans="1:32" ht="13.5" customHeight="1" x14ac:dyDescent="0.25">
      <c r="A832" s="36"/>
      <c r="B832" s="39"/>
      <c r="C832" s="106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2"/>
      <c r="AC832" s="2"/>
      <c r="AD832" s="2"/>
      <c r="AE832" s="2"/>
      <c r="AF832" s="2"/>
    </row>
    <row r="833" spans="1:32" ht="13.5" customHeight="1" x14ac:dyDescent="0.25">
      <c r="A833" s="36"/>
      <c r="B833" s="39"/>
      <c r="C833" s="106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2"/>
      <c r="AC833" s="2"/>
      <c r="AD833" s="2"/>
      <c r="AE833" s="2"/>
      <c r="AF833" s="2"/>
    </row>
    <row r="834" spans="1:32" ht="13.5" customHeight="1" x14ac:dyDescent="0.25">
      <c r="A834" s="36"/>
      <c r="B834" s="39"/>
      <c r="C834" s="106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2"/>
      <c r="AC834" s="2"/>
      <c r="AD834" s="2"/>
      <c r="AE834" s="2"/>
      <c r="AF834" s="2"/>
    </row>
    <row r="835" spans="1:32" ht="13.5" customHeight="1" x14ac:dyDescent="0.25">
      <c r="A835" s="36"/>
      <c r="B835" s="39"/>
      <c r="C835" s="106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2"/>
      <c r="AC835" s="2"/>
      <c r="AD835" s="2"/>
      <c r="AE835" s="2"/>
      <c r="AF835" s="2"/>
    </row>
    <row r="836" spans="1:32" ht="13.5" customHeight="1" x14ac:dyDescent="0.25">
      <c r="A836" s="36"/>
      <c r="B836" s="39"/>
      <c r="C836" s="106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2"/>
      <c r="AC836" s="2"/>
      <c r="AD836" s="2"/>
      <c r="AE836" s="2"/>
      <c r="AF836" s="2"/>
    </row>
    <row r="837" spans="1:32" ht="13.5" customHeight="1" x14ac:dyDescent="0.25">
      <c r="A837" s="36"/>
      <c r="B837" s="39"/>
      <c r="C837" s="106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2"/>
      <c r="AC837" s="2"/>
      <c r="AD837" s="2"/>
      <c r="AE837" s="2"/>
      <c r="AF837" s="2"/>
    </row>
    <row r="838" spans="1:32" ht="13.5" customHeight="1" x14ac:dyDescent="0.25">
      <c r="A838" s="36"/>
      <c r="B838" s="39"/>
      <c r="C838" s="106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2"/>
      <c r="AC838" s="2"/>
      <c r="AD838" s="2"/>
      <c r="AE838" s="2"/>
      <c r="AF838" s="2"/>
    </row>
    <row r="839" spans="1:32" ht="13.5" customHeight="1" x14ac:dyDescent="0.25">
      <c r="A839" s="36"/>
      <c r="B839" s="39"/>
      <c r="C839" s="106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2"/>
      <c r="AC839" s="2"/>
      <c r="AD839" s="2"/>
      <c r="AE839" s="2"/>
      <c r="AF839" s="2"/>
    </row>
    <row r="840" spans="1:32" ht="13.5" customHeight="1" x14ac:dyDescent="0.25">
      <c r="A840" s="36"/>
      <c r="B840" s="39"/>
      <c r="C840" s="106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2"/>
      <c r="AC840" s="2"/>
      <c r="AD840" s="2"/>
      <c r="AE840" s="2"/>
      <c r="AF840" s="2"/>
    </row>
    <row r="841" spans="1:32" ht="13.5" customHeight="1" x14ac:dyDescent="0.25">
      <c r="A841" s="36"/>
      <c r="B841" s="39"/>
      <c r="C841" s="106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2"/>
      <c r="AC841" s="2"/>
      <c r="AD841" s="2"/>
      <c r="AE841" s="2"/>
      <c r="AF841" s="2"/>
    </row>
    <row r="842" spans="1:32" ht="13.5" customHeight="1" x14ac:dyDescent="0.25">
      <c r="A842" s="36"/>
      <c r="B842" s="39"/>
      <c r="C842" s="106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2"/>
      <c r="AC842" s="2"/>
      <c r="AD842" s="2"/>
      <c r="AE842" s="2"/>
      <c r="AF842" s="2"/>
    </row>
    <row r="843" spans="1:32" ht="13.5" customHeight="1" x14ac:dyDescent="0.25">
      <c r="A843" s="36"/>
      <c r="B843" s="39"/>
      <c r="C843" s="106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2"/>
      <c r="AC843" s="2"/>
      <c r="AD843" s="2"/>
      <c r="AE843" s="2"/>
      <c r="AF843" s="2"/>
    </row>
    <row r="844" spans="1:32" ht="13.5" customHeight="1" x14ac:dyDescent="0.25">
      <c r="A844" s="36"/>
      <c r="B844" s="39"/>
      <c r="C844" s="106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2"/>
      <c r="AC844" s="2"/>
      <c r="AD844" s="2"/>
      <c r="AE844" s="2"/>
      <c r="AF844" s="2"/>
    </row>
    <row r="845" spans="1:32" ht="13.5" customHeight="1" x14ac:dyDescent="0.25">
      <c r="A845" s="36"/>
      <c r="B845" s="39"/>
      <c r="C845" s="106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2"/>
      <c r="AC845" s="2"/>
      <c r="AD845" s="2"/>
      <c r="AE845" s="2"/>
      <c r="AF845" s="2"/>
    </row>
    <row r="846" spans="1:32" ht="13.5" customHeight="1" x14ac:dyDescent="0.25">
      <c r="A846" s="36"/>
      <c r="B846" s="39"/>
      <c r="C846" s="106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2"/>
      <c r="AC846" s="2"/>
      <c r="AD846" s="2"/>
      <c r="AE846" s="2"/>
      <c r="AF846" s="2"/>
    </row>
    <row r="847" spans="1:32" ht="13.5" customHeight="1" x14ac:dyDescent="0.25">
      <c r="A847" s="36"/>
      <c r="B847" s="39"/>
      <c r="C847" s="106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2"/>
      <c r="AC847" s="2"/>
      <c r="AD847" s="2"/>
      <c r="AE847" s="2"/>
      <c r="AF847" s="2"/>
    </row>
    <row r="848" spans="1:32" ht="13.5" customHeight="1" x14ac:dyDescent="0.25">
      <c r="A848" s="36"/>
      <c r="B848" s="39"/>
      <c r="C848" s="106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2"/>
      <c r="AC848" s="2"/>
      <c r="AD848" s="2"/>
      <c r="AE848" s="2"/>
      <c r="AF848" s="2"/>
    </row>
    <row r="849" spans="1:32" ht="13.5" customHeight="1" x14ac:dyDescent="0.25">
      <c r="A849" s="36"/>
      <c r="B849" s="39"/>
      <c r="C849" s="106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2"/>
      <c r="AC849" s="2"/>
      <c r="AD849" s="2"/>
      <c r="AE849" s="2"/>
      <c r="AF849" s="2"/>
    </row>
    <row r="850" spans="1:32" ht="13.5" customHeight="1" x14ac:dyDescent="0.25">
      <c r="A850" s="36"/>
      <c r="B850" s="39"/>
      <c r="C850" s="106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2"/>
      <c r="AC850" s="2"/>
      <c r="AD850" s="2"/>
      <c r="AE850" s="2"/>
      <c r="AF850" s="2"/>
    </row>
    <row r="851" spans="1:32" ht="13.5" customHeight="1" x14ac:dyDescent="0.25">
      <c r="A851" s="36"/>
      <c r="B851" s="39"/>
      <c r="C851" s="106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2"/>
      <c r="AC851" s="2"/>
      <c r="AD851" s="2"/>
      <c r="AE851" s="2"/>
      <c r="AF851" s="2"/>
    </row>
    <row r="852" spans="1:32" ht="13.5" customHeight="1" x14ac:dyDescent="0.25">
      <c r="A852" s="36"/>
      <c r="B852" s="39"/>
      <c r="C852" s="106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2"/>
      <c r="AC852" s="2"/>
      <c r="AD852" s="2"/>
      <c r="AE852" s="2"/>
      <c r="AF852" s="2"/>
    </row>
    <row r="853" spans="1:32" ht="13.5" customHeight="1" x14ac:dyDescent="0.25">
      <c r="A853" s="36"/>
      <c r="B853" s="39"/>
      <c r="C853" s="106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2"/>
      <c r="AC853" s="2"/>
      <c r="AD853" s="2"/>
      <c r="AE853" s="2"/>
      <c r="AF853" s="2"/>
    </row>
    <row r="854" spans="1:32" ht="13.5" customHeight="1" x14ac:dyDescent="0.25">
      <c r="A854" s="36"/>
      <c r="B854" s="39"/>
      <c r="C854" s="106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2"/>
      <c r="AC854" s="2"/>
      <c r="AD854" s="2"/>
      <c r="AE854" s="2"/>
      <c r="AF854" s="2"/>
    </row>
    <row r="855" spans="1:32" ht="13.5" customHeight="1" x14ac:dyDescent="0.25">
      <c r="A855" s="36"/>
      <c r="B855" s="39"/>
      <c r="C855" s="106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2"/>
      <c r="AC855" s="2"/>
      <c r="AD855" s="2"/>
      <c r="AE855" s="2"/>
      <c r="AF855" s="2"/>
    </row>
    <row r="856" spans="1:32" ht="13.5" customHeight="1" x14ac:dyDescent="0.25">
      <c r="A856" s="36"/>
      <c r="B856" s="39"/>
      <c r="C856" s="106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2"/>
      <c r="AC856" s="2"/>
      <c r="AD856" s="2"/>
      <c r="AE856" s="2"/>
      <c r="AF856" s="2"/>
    </row>
    <row r="857" spans="1:32" ht="13.5" customHeight="1" x14ac:dyDescent="0.25">
      <c r="A857" s="36"/>
      <c r="B857" s="39"/>
      <c r="C857" s="106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2"/>
      <c r="AC857" s="2"/>
      <c r="AD857" s="2"/>
      <c r="AE857" s="2"/>
      <c r="AF857" s="2"/>
    </row>
    <row r="858" spans="1:32" ht="13.5" customHeight="1" x14ac:dyDescent="0.25">
      <c r="A858" s="36"/>
      <c r="B858" s="39"/>
      <c r="C858" s="106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2"/>
      <c r="AC858" s="2"/>
      <c r="AD858" s="2"/>
      <c r="AE858" s="2"/>
      <c r="AF858" s="2"/>
    </row>
    <row r="859" spans="1:32" ht="13.5" customHeight="1" x14ac:dyDescent="0.25">
      <c r="A859" s="36"/>
      <c r="B859" s="39"/>
      <c r="C859" s="106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2"/>
      <c r="AC859" s="2"/>
      <c r="AD859" s="2"/>
      <c r="AE859" s="2"/>
      <c r="AF859" s="2"/>
    </row>
    <row r="860" spans="1:32" ht="13.5" customHeight="1" x14ac:dyDescent="0.25">
      <c r="A860" s="36"/>
      <c r="B860" s="39"/>
      <c r="C860" s="106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2"/>
      <c r="AC860" s="2"/>
      <c r="AD860" s="2"/>
      <c r="AE860" s="2"/>
      <c r="AF860" s="2"/>
    </row>
    <row r="861" spans="1:32" ht="13.5" customHeight="1" x14ac:dyDescent="0.25">
      <c r="A861" s="36"/>
      <c r="B861" s="39"/>
      <c r="C861" s="106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2"/>
      <c r="AC861" s="2"/>
      <c r="AD861" s="2"/>
      <c r="AE861" s="2"/>
      <c r="AF861" s="2"/>
    </row>
    <row r="862" spans="1:32" ht="13.5" customHeight="1" x14ac:dyDescent="0.25">
      <c r="A862" s="36"/>
      <c r="B862" s="39"/>
      <c r="C862" s="106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2"/>
      <c r="AC862" s="2"/>
      <c r="AD862" s="2"/>
      <c r="AE862" s="2"/>
      <c r="AF862" s="2"/>
    </row>
    <row r="863" spans="1:32" ht="13.5" customHeight="1" x14ac:dyDescent="0.25">
      <c r="A863" s="36"/>
      <c r="B863" s="39"/>
      <c r="C863" s="106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2"/>
      <c r="AC863" s="2"/>
      <c r="AD863" s="2"/>
      <c r="AE863" s="2"/>
      <c r="AF863" s="2"/>
    </row>
    <row r="864" spans="1:32" ht="13.5" customHeight="1" x14ac:dyDescent="0.25">
      <c r="A864" s="36"/>
      <c r="B864" s="39"/>
      <c r="C864" s="106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2"/>
      <c r="AC864" s="2"/>
      <c r="AD864" s="2"/>
      <c r="AE864" s="2"/>
      <c r="AF864" s="2"/>
    </row>
    <row r="865" spans="1:32" ht="13.5" customHeight="1" x14ac:dyDescent="0.25">
      <c r="A865" s="36"/>
      <c r="B865" s="39"/>
      <c r="C865" s="106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2"/>
      <c r="AC865" s="2"/>
      <c r="AD865" s="2"/>
      <c r="AE865" s="2"/>
      <c r="AF865" s="2"/>
    </row>
    <row r="866" spans="1:32" ht="13.5" customHeight="1" x14ac:dyDescent="0.25">
      <c r="A866" s="36"/>
      <c r="B866" s="39"/>
      <c r="C866" s="106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2"/>
      <c r="AC866" s="2"/>
      <c r="AD866" s="2"/>
      <c r="AE866" s="2"/>
      <c r="AF866" s="2"/>
    </row>
    <row r="867" spans="1:32" ht="13.5" customHeight="1" x14ac:dyDescent="0.25">
      <c r="A867" s="36"/>
      <c r="B867" s="39"/>
      <c r="C867" s="106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2"/>
      <c r="AC867" s="2"/>
      <c r="AD867" s="2"/>
      <c r="AE867" s="2"/>
      <c r="AF867" s="2"/>
    </row>
    <row r="868" spans="1:32" ht="13.5" customHeight="1" x14ac:dyDescent="0.25">
      <c r="A868" s="36"/>
      <c r="B868" s="39"/>
      <c r="C868" s="106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2"/>
      <c r="AC868" s="2"/>
      <c r="AD868" s="2"/>
      <c r="AE868" s="2"/>
      <c r="AF868" s="2"/>
    </row>
    <row r="869" spans="1:32" ht="13.5" customHeight="1" x14ac:dyDescent="0.25">
      <c r="A869" s="36"/>
      <c r="B869" s="39"/>
      <c r="C869" s="106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2"/>
      <c r="AC869" s="2"/>
      <c r="AD869" s="2"/>
      <c r="AE869" s="2"/>
      <c r="AF869" s="2"/>
    </row>
    <row r="870" spans="1:32" ht="13.5" customHeight="1" x14ac:dyDescent="0.25">
      <c r="A870" s="36"/>
      <c r="B870" s="39"/>
      <c r="C870" s="106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2"/>
      <c r="AC870" s="2"/>
      <c r="AD870" s="2"/>
      <c r="AE870" s="2"/>
      <c r="AF870" s="2"/>
    </row>
    <row r="871" spans="1:32" ht="13.5" customHeight="1" x14ac:dyDescent="0.25">
      <c r="A871" s="36"/>
      <c r="B871" s="39"/>
      <c r="C871" s="106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2"/>
      <c r="AC871" s="2"/>
      <c r="AD871" s="2"/>
      <c r="AE871" s="2"/>
      <c r="AF871" s="2"/>
    </row>
    <row r="872" spans="1:32" ht="13.5" customHeight="1" x14ac:dyDescent="0.25">
      <c r="A872" s="36"/>
      <c r="B872" s="39"/>
      <c r="C872" s="106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2"/>
      <c r="AC872" s="2"/>
      <c r="AD872" s="2"/>
      <c r="AE872" s="2"/>
      <c r="AF872" s="2"/>
    </row>
    <row r="873" spans="1:32" ht="13.5" customHeight="1" x14ac:dyDescent="0.25">
      <c r="A873" s="36"/>
      <c r="B873" s="39"/>
      <c r="C873" s="106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2"/>
      <c r="AC873" s="2"/>
      <c r="AD873" s="2"/>
      <c r="AE873" s="2"/>
      <c r="AF873" s="2"/>
    </row>
    <row r="874" spans="1:32" ht="13.5" customHeight="1" x14ac:dyDescent="0.25">
      <c r="A874" s="36"/>
      <c r="B874" s="39"/>
      <c r="C874" s="106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2"/>
      <c r="AC874" s="2"/>
      <c r="AD874" s="2"/>
      <c r="AE874" s="2"/>
      <c r="AF874" s="2"/>
    </row>
    <row r="875" spans="1:32" ht="13.5" customHeight="1" x14ac:dyDescent="0.25">
      <c r="A875" s="36"/>
      <c r="B875" s="39"/>
      <c r="C875" s="106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2"/>
      <c r="AC875" s="2"/>
      <c r="AD875" s="2"/>
      <c r="AE875" s="2"/>
      <c r="AF875" s="2"/>
    </row>
    <row r="876" spans="1:32" ht="13.5" customHeight="1" x14ac:dyDescent="0.25">
      <c r="A876" s="36"/>
      <c r="B876" s="39"/>
      <c r="C876" s="106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2"/>
      <c r="AC876" s="2"/>
      <c r="AD876" s="2"/>
      <c r="AE876" s="2"/>
      <c r="AF876" s="2"/>
    </row>
    <row r="877" spans="1:32" ht="13.5" customHeight="1" x14ac:dyDescent="0.25">
      <c r="A877" s="36"/>
      <c r="B877" s="39"/>
      <c r="C877" s="106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2"/>
      <c r="AC877" s="2"/>
      <c r="AD877" s="2"/>
      <c r="AE877" s="2"/>
      <c r="AF877" s="2"/>
    </row>
    <row r="878" spans="1:32" ht="13.5" customHeight="1" x14ac:dyDescent="0.25">
      <c r="A878" s="36"/>
      <c r="B878" s="39"/>
      <c r="C878" s="106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2"/>
      <c r="AC878" s="2"/>
      <c r="AD878" s="2"/>
      <c r="AE878" s="2"/>
      <c r="AF878" s="2"/>
    </row>
    <row r="879" spans="1:32" ht="13.5" customHeight="1" x14ac:dyDescent="0.25">
      <c r="A879" s="36"/>
      <c r="B879" s="39"/>
      <c r="C879" s="106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2"/>
      <c r="AC879" s="2"/>
      <c r="AD879" s="2"/>
      <c r="AE879" s="2"/>
      <c r="AF879" s="2"/>
    </row>
    <row r="880" spans="1:32" ht="13.5" customHeight="1" x14ac:dyDescent="0.25">
      <c r="A880" s="36"/>
      <c r="B880" s="39"/>
      <c r="C880" s="106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2"/>
      <c r="AC880" s="2"/>
      <c r="AD880" s="2"/>
      <c r="AE880" s="2"/>
      <c r="AF880" s="2"/>
    </row>
    <row r="881" spans="1:32" ht="13.5" customHeight="1" x14ac:dyDescent="0.25">
      <c r="A881" s="36"/>
      <c r="B881" s="39"/>
      <c r="C881" s="106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2"/>
      <c r="AC881" s="2"/>
      <c r="AD881" s="2"/>
      <c r="AE881" s="2"/>
      <c r="AF881" s="2"/>
    </row>
    <row r="882" spans="1:32" ht="13.5" customHeight="1" x14ac:dyDescent="0.25">
      <c r="A882" s="36"/>
      <c r="B882" s="39"/>
      <c r="C882" s="106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2"/>
      <c r="AC882" s="2"/>
      <c r="AD882" s="2"/>
      <c r="AE882" s="2"/>
      <c r="AF882" s="2"/>
    </row>
    <row r="883" spans="1:32" ht="13.5" customHeight="1" x14ac:dyDescent="0.25">
      <c r="A883" s="36"/>
      <c r="B883" s="39"/>
      <c r="C883" s="106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2"/>
      <c r="AC883" s="2"/>
      <c r="AD883" s="2"/>
      <c r="AE883" s="2"/>
      <c r="AF883" s="2"/>
    </row>
    <row r="884" spans="1:32" ht="13.5" customHeight="1" x14ac:dyDescent="0.25">
      <c r="A884" s="36"/>
      <c r="B884" s="39"/>
      <c r="C884" s="106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2"/>
      <c r="AC884" s="2"/>
      <c r="AD884" s="2"/>
      <c r="AE884" s="2"/>
      <c r="AF884" s="2"/>
    </row>
    <row r="885" spans="1:32" ht="13.5" customHeight="1" x14ac:dyDescent="0.25">
      <c r="A885" s="36"/>
      <c r="B885" s="39"/>
      <c r="C885" s="106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2"/>
      <c r="AC885" s="2"/>
      <c r="AD885" s="2"/>
      <c r="AE885" s="2"/>
      <c r="AF885" s="2"/>
    </row>
    <row r="886" spans="1:32" ht="13.5" customHeight="1" x14ac:dyDescent="0.25">
      <c r="A886" s="36"/>
      <c r="B886" s="39"/>
      <c r="C886" s="106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2"/>
      <c r="AC886" s="2"/>
      <c r="AD886" s="2"/>
      <c r="AE886" s="2"/>
      <c r="AF886" s="2"/>
    </row>
    <row r="887" spans="1:32" ht="13.5" customHeight="1" x14ac:dyDescent="0.25">
      <c r="A887" s="36"/>
      <c r="B887" s="39"/>
      <c r="C887" s="106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2"/>
      <c r="AC887" s="2"/>
      <c r="AD887" s="2"/>
      <c r="AE887" s="2"/>
      <c r="AF887" s="2"/>
    </row>
    <row r="888" spans="1:32" ht="13.5" customHeight="1" x14ac:dyDescent="0.25">
      <c r="A888" s="36"/>
      <c r="B888" s="39"/>
      <c r="C888" s="106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2"/>
      <c r="AC888" s="2"/>
      <c r="AD888" s="2"/>
      <c r="AE888" s="2"/>
      <c r="AF888" s="2"/>
    </row>
    <row r="889" spans="1:32" ht="13.5" customHeight="1" x14ac:dyDescent="0.25">
      <c r="A889" s="36"/>
      <c r="B889" s="39"/>
      <c r="C889" s="106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2"/>
      <c r="AC889" s="2"/>
      <c r="AD889" s="2"/>
      <c r="AE889" s="2"/>
      <c r="AF889" s="2"/>
    </row>
    <row r="890" spans="1:32" ht="13.5" customHeight="1" x14ac:dyDescent="0.25">
      <c r="A890" s="36"/>
      <c r="B890" s="39"/>
      <c r="C890" s="106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2"/>
      <c r="AC890" s="2"/>
      <c r="AD890" s="2"/>
      <c r="AE890" s="2"/>
      <c r="AF890" s="2"/>
    </row>
    <row r="891" spans="1:32" ht="13.5" customHeight="1" x14ac:dyDescent="0.25">
      <c r="A891" s="36"/>
      <c r="B891" s="39"/>
      <c r="C891" s="106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2"/>
      <c r="AC891" s="2"/>
      <c r="AD891" s="2"/>
      <c r="AE891" s="2"/>
      <c r="AF891" s="2"/>
    </row>
    <row r="892" spans="1:32" ht="13.5" customHeight="1" x14ac:dyDescent="0.25">
      <c r="A892" s="36"/>
      <c r="B892" s="39"/>
      <c r="C892" s="106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2"/>
      <c r="AC892" s="2"/>
      <c r="AD892" s="2"/>
      <c r="AE892" s="2"/>
      <c r="AF892" s="2"/>
    </row>
    <row r="893" spans="1:32" ht="13.5" customHeight="1" x14ac:dyDescent="0.25">
      <c r="A893" s="36"/>
      <c r="B893" s="39"/>
      <c r="C893" s="106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2"/>
      <c r="AC893" s="2"/>
      <c r="AD893" s="2"/>
      <c r="AE893" s="2"/>
      <c r="AF893" s="2"/>
    </row>
    <row r="894" spans="1:32" ht="13.5" customHeight="1" x14ac:dyDescent="0.25">
      <c r="A894" s="36"/>
      <c r="B894" s="39"/>
      <c r="C894" s="106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2"/>
      <c r="AC894" s="2"/>
      <c r="AD894" s="2"/>
      <c r="AE894" s="2"/>
      <c r="AF894" s="2"/>
    </row>
    <row r="895" spans="1:32" ht="13.5" customHeight="1" x14ac:dyDescent="0.25">
      <c r="A895" s="36"/>
      <c r="B895" s="39"/>
      <c r="C895" s="106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2"/>
      <c r="AC895" s="2"/>
      <c r="AD895" s="2"/>
      <c r="AE895" s="2"/>
      <c r="AF895" s="2"/>
    </row>
    <row r="896" spans="1:32" ht="13.5" customHeight="1" x14ac:dyDescent="0.25">
      <c r="A896" s="36"/>
      <c r="B896" s="39"/>
      <c r="C896" s="106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2"/>
      <c r="AC896" s="2"/>
      <c r="AD896" s="2"/>
      <c r="AE896" s="2"/>
      <c r="AF896" s="2"/>
    </row>
    <row r="897" spans="1:32" ht="13.5" customHeight="1" x14ac:dyDescent="0.25">
      <c r="A897" s="36"/>
      <c r="B897" s="39"/>
      <c r="C897" s="106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2"/>
      <c r="AC897" s="2"/>
      <c r="AD897" s="2"/>
      <c r="AE897" s="2"/>
      <c r="AF897" s="2"/>
    </row>
    <row r="898" spans="1:32" ht="13.5" customHeight="1" x14ac:dyDescent="0.25">
      <c r="A898" s="36"/>
      <c r="B898" s="39"/>
      <c r="C898" s="106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2"/>
      <c r="AC898" s="2"/>
      <c r="AD898" s="2"/>
      <c r="AE898" s="2"/>
      <c r="AF898" s="2"/>
    </row>
    <row r="899" spans="1:32" ht="13.5" customHeight="1" x14ac:dyDescent="0.25">
      <c r="A899" s="36"/>
      <c r="B899" s="39"/>
      <c r="C899" s="106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2"/>
      <c r="AC899" s="2"/>
      <c r="AD899" s="2"/>
      <c r="AE899" s="2"/>
      <c r="AF899" s="2"/>
    </row>
    <row r="900" spans="1:32" ht="13.5" customHeight="1" x14ac:dyDescent="0.25">
      <c r="A900" s="36"/>
      <c r="B900" s="39"/>
      <c r="C900" s="106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2"/>
      <c r="AC900" s="2"/>
      <c r="AD900" s="2"/>
      <c r="AE900" s="2"/>
      <c r="AF900" s="2"/>
    </row>
    <row r="901" spans="1:32" ht="13.5" customHeight="1" x14ac:dyDescent="0.25">
      <c r="A901" s="36"/>
      <c r="B901" s="39"/>
      <c r="C901" s="106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2"/>
      <c r="AC901" s="2"/>
      <c r="AD901" s="2"/>
      <c r="AE901" s="2"/>
      <c r="AF901" s="2"/>
    </row>
    <row r="902" spans="1:32" ht="13.5" customHeight="1" x14ac:dyDescent="0.25">
      <c r="A902" s="36"/>
      <c r="B902" s="39"/>
      <c r="C902" s="106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2"/>
      <c r="AC902" s="2"/>
      <c r="AD902" s="2"/>
      <c r="AE902" s="2"/>
      <c r="AF902" s="2"/>
    </row>
    <row r="903" spans="1:32" ht="13.5" customHeight="1" x14ac:dyDescent="0.25">
      <c r="A903" s="36"/>
      <c r="B903" s="39"/>
      <c r="C903" s="106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2"/>
      <c r="AC903" s="2"/>
      <c r="AD903" s="2"/>
      <c r="AE903" s="2"/>
      <c r="AF903" s="2"/>
    </row>
    <row r="904" spans="1:32" ht="13.5" customHeight="1" x14ac:dyDescent="0.25">
      <c r="A904" s="36"/>
      <c r="B904" s="39"/>
      <c r="C904" s="106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2"/>
      <c r="AC904" s="2"/>
      <c r="AD904" s="2"/>
      <c r="AE904" s="2"/>
      <c r="AF904" s="2"/>
    </row>
    <row r="905" spans="1:32" ht="13.5" customHeight="1" x14ac:dyDescent="0.25">
      <c r="A905" s="36"/>
      <c r="B905" s="39"/>
      <c r="C905" s="106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2"/>
      <c r="AC905" s="2"/>
      <c r="AD905" s="2"/>
      <c r="AE905" s="2"/>
      <c r="AF905" s="2"/>
    </row>
    <row r="906" spans="1:32" ht="13.5" customHeight="1" x14ac:dyDescent="0.25">
      <c r="A906" s="36"/>
      <c r="B906" s="39"/>
      <c r="C906" s="106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2"/>
      <c r="AC906" s="2"/>
      <c r="AD906" s="2"/>
      <c r="AE906" s="2"/>
      <c r="AF906" s="2"/>
    </row>
    <row r="907" spans="1:32" ht="13.5" customHeight="1" x14ac:dyDescent="0.25">
      <c r="A907" s="36"/>
      <c r="B907" s="39"/>
      <c r="C907" s="106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2"/>
      <c r="AC907" s="2"/>
      <c r="AD907" s="2"/>
      <c r="AE907" s="2"/>
      <c r="AF907" s="2"/>
    </row>
    <row r="908" spans="1:32" ht="13.5" customHeight="1" x14ac:dyDescent="0.25">
      <c r="A908" s="36"/>
      <c r="B908" s="39"/>
      <c r="C908" s="106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2"/>
      <c r="AC908" s="2"/>
      <c r="AD908" s="2"/>
      <c r="AE908" s="2"/>
      <c r="AF908" s="2"/>
    </row>
    <row r="909" spans="1:32" ht="13.5" customHeight="1" x14ac:dyDescent="0.25">
      <c r="A909" s="36"/>
      <c r="B909" s="39"/>
      <c r="C909" s="106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2"/>
      <c r="AC909" s="2"/>
      <c r="AD909" s="2"/>
      <c r="AE909" s="2"/>
      <c r="AF909" s="2"/>
    </row>
    <row r="910" spans="1:32" ht="13.5" customHeight="1" x14ac:dyDescent="0.25">
      <c r="A910" s="36"/>
      <c r="B910" s="39"/>
      <c r="C910" s="106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2"/>
      <c r="AC910" s="2"/>
      <c r="AD910" s="2"/>
      <c r="AE910" s="2"/>
      <c r="AF910" s="2"/>
    </row>
    <row r="911" spans="1:32" ht="13.5" customHeight="1" x14ac:dyDescent="0.25">
      <c r="A911" s="36"/>
      <c r="B911" s="39"/>
      <c r="C911" s="106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2"/>
      <c r="AC911" s="2"/>
      <c r="AD911" s="2"/>
      <c r="AE911" s="2"/>
      <c r="AF911" s="2"/>
    </row>
    <row r="912" spans="1:32" ht="13.5" customHeight="1" x14ac:dyDescent="0.25">
      <c r="A912" s="36"/>
      <c r="B912" s="39"/>
      <c r="C912" s="106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2"/>
      <c r="AC912" s="2"/>
      <c r="AD912" s="2"/>
      <c r="AE912" s="2"/>
      <c r="AF912" s="2"/>
    </row>
    <row r="913" spans="1:32" ht="13.5" customHeight="1" x14ac:dyDescent="0.25">
      <c r="A913" s="36"/>
      <c r="B913" s="39"/>
      <c r="C913" s="106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2"/>
      <c r="AC913" s="2"/>
      <c r="AD913" s="2"/>
      <c r="AE913" s="2"/>
      <c r="AF913" s="2"/>
    </row>
    <row r="914" spans="1:32" ht="13.5" customHeight="1" x14ac:dyDescent="0.25">
      <c r="A914" s="36"/>
      <c r="B914" s="39"/>
      <c r="C914" s="106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2"/>
      <c r="AC914" s="2"/>
      <c r="AD914" s="2"/>
      <c r="AE914" s="2"/>
      <c r="AF914" s="2"/>
    </row>
    <row r="915" spans="1:32" ht="13.5" customHeight="1" x14ac:dyDescent="0.25">
      <c r="A915" s="36"/>
      <c r="B915" s="39"/>
      <c r="C915" s="106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2"/>
      <c r="AC915" s="2"/>
      <c r="AD915" s="2"/>
      <c r="AE915" s="2"/>
      <c r="AF915" s="2"/>
    </row>
    <row r="916" spans="1:32" ht="13.5" customHeight="1" x14ac:dyDescent="0.25">
      <c r="A916" s="36"/>
      <c r="B916" s="39"/>
      <c r="C916" s="106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2"/>
      <c r="AC916" s="2"/>
      <c r="AD916" s="2"/>
      <c r="AE916" s="2"/>
      <c r="AF916" s="2"/>
    </row>
    <row r="917" spans="1:32" ht="13.5" customHeight="1" x14ac:dyDescent="0.25">
      <c r="A917" s="36"/>
      <c r="B917" s="39"/>
      <c r="C917" s="106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2"/>
      <c r="AC917" s="2"/>
      <c r="AD917" s="2"/>
      <c r="AE917" s="2"/>
      <c r="AF917" s="2"/>
    </row>
    <row r="918" spans="1:32" ht="13.5" customHeight="1" x14ac:dyDescent="0.25">
      <c r="A918" s="36"/>
      <c r="B918" s="39"/>
      <c r="C918" s="106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2"/>
      <c r="AC918" s="2"/>
      <c r="AD918" s="2"/>
      <c r="AE918" s="2"/>
      <c r="AF918" s="2"/>
    </row>
    <row r="919" spans="1:32" ht="13.5" customHeight="1" x14ac:dyDescent="0.25">
      <c r="A919" s="36"/>
      <c r="B919" s="39"/>
      <c r="C919" s="106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2"/>
      <c r="AC919" s="2"/>
      <c r="AD919" s="2"/>
      <c r="AE919" s="2"/>
      <c r="AF919" s="2"/>
    </row>
    <row r="920" spans="1:32" ht="13.5" customHeight="1" x14ac:dyDescent="0.25">
      <c r="A920" s="36"/>
      <c r="B920" s="39"/>
      <c r="C920" s="106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2"/>
      <c r="AC920" s="2"/>
      <c r="AD920" s="2"/>
      <c r="AE920" s="2"/>
      <c r="AF920" s="2"/>
    </row>
    <row r="921" spans="1:32" ht="13.5" customHeight="1" x14ac:dyDescent="0.25">
      <c r="A921" s="36"/>
      <c r="B921" s="39"/>
      <c r="C921" s="106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2"/>
      <c r="AC921" s="2"/>
      <c r="AD921" s="2"/>
      <c r="AE921" s="2"/>
      <c r="AF921" s="2"/>
    </row>
    <row r="922" spans="1:32" ht="13.5" customHeight="1" x14ac:dyDescent="0.25">
      <c r="A922" s="36"/>
      <c r="B922" s="39"/>
      <c r="C922" s="106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2"/>
      <c r="AC922" s="2"/>
      <c r="AD922" s="2"/>
      <c r="AE922" s="2"/>
      <c r="AF922" s="2"/>
    </row>
    <row r="923" spans="1:32" ht="13.5" customHeight="1" x14ac:dyDescent="0.25">
      <c r="A923" s="36"/>
      <c r="B923" s="39"/>
      <c r="C923" s="106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2"/>
      <c r="AC923" s="2"/>
      <c r="AD923" s="2"/>
      <c r="AE923" s="2"/>
      <c r="AF923" s="2"/>
    </row>
    <row r="924" spans="1:32" ht="13.5" customHeight="1" x14ac:dyDescent="0.25">
      <c r="A924" s="36"/>
      <c r="B924" s="39"/>
      <c r="C924" s="106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2"/>
      <c r="AC924" s="2"/>
      <c r="AD924" s="2"/>
      <c r="AE924" s="2"/>
      <c r="AF924" s="2"/>
    </row>
    <row r="925" spans="1:32" ht="13.5" customHeight="1" x14ac:dyDescent="0.25">
      <c r="A925" s="36"/>
      <c r="B925" s="39"/>
      <c r="C925" s="106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2"/>
      <c r="AC925" s="2"/>
      <c r="AD925" s="2"/>
      <c r="AE925" s="2"/>
      <c r="AF925" s="2"/>
    </row>
    <row r="926" spans="1:32" ht="13.5" customHeight="1" x14ac:dyDescent="0.25">
      <c r="A926" s="36"/>
      <c r="B926" s="39"/>
      <c r="C926" s="106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2"/>
      <c r="AC926" s="2"/>
      <c r="AD926" s="2"/>
      <c r="AE926" s="2"/>
      <c r="AF926" s="2"/>
    </row>
    <row r="927" spans="1:32" ht="13.5" customHeight="1" x14ac:dyDescent="0.25">
      <c r="A927" s="36"/>
      <c r="B927" s="39"/>
      <c r="C927" s="106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2"/>
      <c r="AC927" s="2"/>
      <c r="AD927" s="2"/>
      <c r="AE927" s="2"/>
      <c r="AF927" s="2"/>
    </row>
    <row r="928" spans="1:32" ht="13.5" customHeight="1" x14ac:dyDescent="0.25">
      <c r="A928" s="36"/>
      <c r="B928" s="39"/>
      <c r="C928" s="106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2"/>
      <c r="AC928" s="2"/>
      <c r="AD928" s="2"/>
      <c r="AE928" s="2"/>
      <c r="AF928" s="2"/>
    </row>
    <row r="929" spans="1:32" ht="13.5" customHeight="1" x14ac:dyDescent="0.25">
      <c r="A929" s="36"/>
      <c r="B929" s="39"/>
      <c r="C929" s="106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2"/>
      <c r="AC929" s="2"/>
      <c r="AD929" s="2"/>
      <c r="AE929" s="2"/>
      <c r="AF929" s="2"/>
    </row>
    <row r="930" spans="1:32" ht="13.5" customHeight="1" x14ac:dyDescent="0.25">
      <c r="A930" s="36"/>
      <c r="B930" s="39"/>
      <c r="C930" s="106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2"/>
      <c r="AC930" s="2"/>
      <c r="AD930" s="2"/>
      <c r="AE930" s="2"/>
      <c r="AF930" s="2"/>
    </row>
    <row r="931" spans="1:32" ht="13.5" customHeight="1" x14ac:dyDescent="0.25">
      <c r="A931" s="36"/>
      <c r="B931" s="39"/>
      <c r="C931" s="106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2"/>
      <c r="AC931" s="2"/>
      <c r="AD931" s="2"/>
      <c r="AE931" s="2"/>
      <c r="AF931" s="2"/>
    </row>
    <row r="932" spans="1:32" ht="13.5" customHeight="1" x14ac:dyDescent="0.25">
      <c r="A932" s="36"/>
      <c r="B932" s="39"/>
      <c r="C932" s="106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2"/>
      <c r="AC932" s="2"/>
      <c r="AD932" s="2"/>
      <c r="AE932" s="2"/>
      <c r="AF932" s="2"/>
    </row>
    <row r="933" spans="1:32" ht="13.5" customHeight="1" x14ac:dyDescent="0.25">
      <c r="A933" s="36"/>
      <c r="B933" s="39"/>
      <c r="C933" s="106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2"/>
      <c r="AC933" s="2"/>
      <c r="AD933" s="2"/>
      <c r="AE933" s="2"/>
      <c r="AF933" s="2"/>
    </row>
    <row r="934" spans="1:32" ht="13.5" customHeight="1" x14ac:dyDescent="0.25">
      <c r="A934" s="36"/>
      <c r="B934" s="39"/>
      <c r="C934" s="106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2"/>
      <c r="AC934" s="2"/>
      <c r="AD934" s="2"/>
      <c r="AE934" s="2"/>
      <c r="AF934" s="2"/>
    </row>
    <row r="935" spans="1:32" ht="13.5" customHeight="1" x14ac:dyDescent="0.25">
      <c r="A935" s="36"/>
      <c r="B935" s="39"/>
      <c r="C935" s="106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2"/>
      <c r="AC935" s="2"/>
      <c r="AD935" s="2"/>
      <c r="AE935" s="2"/>
      <c r="AF935" s="2"/>
    </row>
    <row r="936" spans="1:32" ht="13.5" customHeight="1" x14ac:dyDescent="0.25">
      <c r="A936" s="36"/>
      <c r="B936" s="39"/>
      <c r="C936" s="106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2"/>
      <c r="AC936" s="2"/>
      <c r="AD936" s="2"/>
      <c r="AE936" s="2"/>
      <c r="AF936" s="2"/>
    </row>
    <row r="937" spans="1:32" ht="13.5" customHeight="1" x14ac:dyDescent="0.25">
      <c r="A937" s="36"/>
      <c r="B937" s="39"/>
      <c r="C937" s="106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2"/>
      <c r="AC937" s="2"/>
      <c r="AD937" s="2"/>
      <c r="AE937" s="2"/>
      <c r="AF937" s="2"/>
    </row>
    <row r="938" spans="1:32" ht="13.5" customHeight="1" x14ac:dyDescent="0.25">
      <c r="A938" s="36"/>
      <c r="B938" s="39"/>
      <c r="C938" s="106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2"/>
      <c r="AC938" s="2"/>
      <c r="AD938" s="2"/>
      <c r="AE938" s="2"/>
      <c r="AF938" s="2"/>
    </row>
    <row r="939" spans="1:32" ht="13.5" customHeight="1" x14ac:dyDescent="0.25">
      <c r="A939" s="36"/>
      <c r="B939" s="39"/>
      <c r="C939" s="106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2"/>
      <c r="AC939" s="2"/>
      <c r="AD939" s="2"/>
      <c r="AE939" s="2"/>
      <c r="AF939" s="2"/>
    </row>
    <row r="940" spans="1:32" ht="13.5" customHeight="1" x14ac:dyDescent="0.25">
      <c r="A940" s="36"/>
      <c r="B940" s="39"/>
      <c r="C940" s="106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2"/>
      <c r="AC940" s="2"/>
      <c r="AD940" s="2"/>
      <c r="AE940" s="2"/>
      <c r="AF940" s="2"/>
    </row>
    <row r="941" spans="1:32" ht="13.5" customHeight="1" x14ac:dyDescent="0.25">
      <c r="A941" s="36"/>
      <c r="B941" s="39"/>
      <c r="C941" s="106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2"/>
      <c r="AC941" s="2"/>
      <c r="AD941" s="2"/>
      <c r="AE941" s="2"/>
      <c r="AF941" s="2"/>
    </row>
    <row r="942" spans="1:32" ht="13.5" customHeight="1" x14ac:dyDescent="0.25">
      <c r="A942" s="36"/>
      <c r="B942" s="39"/>
      <c r="C942" s="106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2"/>
      <c r="AC942" s="2"/>
      <c r="AD942" s="2"/>
      <c r="AE942" s="2"/>
      <c r="AF942" s="2"/>
    </row>
    <row r="943" spans="1:32" ht="13.5" customHeight="1" x14ac:dyDescent="0.25">
      <c r="A943" s="36"/>
      <c r="B943" s="39"/>
      <c r="C943" s="106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2"/>
      <c r="AC943" s="2"/>
      <c r="AD943" s="2"/>
      <c r="AE943" s="2"/>
      <c r="AF943" s="2"/>
    </row>
    <row r="944" spans="1:32" ht="13.5" customHeight="1" x14ac:dyDescent="0.25">
      <c r="A944" s="36"/>
      <c r="B944" s="39"/>
      <c r="C944" s="106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2"/>
      <c r="AC944" s="2"/>
      <c r="AD944" s="2"/>
      <c r="AE944" s="2"/>
      <c r="AF944" s="2"/>
    </row>
    <row r="945" spans="1:32" ht="13.5" customHeight="1" x14ac:dyDescent="0.25">
      <c r="A945" s="36"/>
      <c r="B945" s="39"/>
      <c r="C945" s="106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2"/>
      <c r="AC945" s="2"/>
      <c r="AD945" s="2"/>
      <c r="AE945" s="2"/>
      <c r="AF945" s="2"/>
    </row>
    <row r="946" spans="1:32" ht="13.5" customHeight="1" x14ac:dyDescent="0.25">
      <c r="A946" s="36"/>
      <c r="B946" s="39"/>
      <c r="C946" s="106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2"/>
      <c r="AC946" s="2"/>
      <c r="AD946" s="2"/>
      <c r="AE946" s="2"/>
      <c r="AF946" s="2"/>
    </row>
    <row r="947" spans="1:32" ht="13.5" customHeight="1" x14ac:dyDescent="0.25">
      <c r="A947" s="36"/>
      <c r="B947" s="39"/>
      <c r="C947" s="106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2"/>
      <c r="AC947" s="2"/>
      <c r="AD947" s="2"/>
      <c r="AE947" s="2"/>
      <c r="AF947" s="2"/>
    </row>
    <row r="948" spans="1:32" ht="13.5" customHeight="1" x14ac:dyDescent="0.25">
      <c r="A948" s="36"/>
      <c r="B948" s="39"/>
      <c r="C948" s="106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2"/>
      <c r="AC948" s="2"/>
      <c r="AD948" s="2"/>
      <c r="AE948" s="2"/>
      <c r="AF948" s="2"/>
    </row>
    <row r="949" spans="1:32" ht="13.5" customHeight="1" x14ac:dyDescent="0.25">
      <c r="A949" s="36"/>
      <c r="B949" s="39"/>
      <c r="C949" s="106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2"/>
      <c r="AC949" s="2"/>
      <c r="AD949" s="2"/>
      <c r="AE949" s="2"/>
      <c r="AF949" s="2"/>
    </row>
    <row r="950" spans="1:32" ht="13.5" customHeight="1" x14ac:dyDescent="0.25">
      <c r="A950" s="36"/>
      <c r="B950" s="39"/>
      <c r="C950" s="106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2"/>
      <c r="AC950" s="2"/>
      <c r="AD950" s="2"/>
      <c r="AE950" s="2"/>
      <c r="AF950" s="2"/>
    </row>
    <row r="951" spans="1:32" ht="13.5" customHeight="1" x14ac:dyDescent="0.25">
      <c r="A951" s="36"/>
      <c r="B951" s="39"/>
      <c r="C951" s="106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2"/>
      <c r="AC951" s="2"/>
      <c r="AD951" s="2"/>
      <c r="AE951" s="2"/>
      <c r="AF951" s="2"/>
    </row>
    <row r="952" spans="1:32" ht="13.5" customHeight="1" x14ac:dyDescent="0.25">
      <c r="A952" s="36"/>
      <c r="B952" s="39"/>
      <c r="C952" s="106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2"/>
      <c r="AC952" s="2"/>
      <c r="AD952" s="2"/>
      <c r="AE952" s="2"/>
      <c r="AF952" s="2"/>
    </row>
    <row r="953" spans="1:32" ht="13.5" customHeight="1" x14ac:dyDescent="0.25">
      <c r="A953" s="36"/>
      <c r="B953" s="39"/>
      <c r="C953" s="106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2"/>
      <c r="AC953" s="2"/>
      <c r="AD953" s="2"/>
      <c r="AE953" s="2"/>
      <c r="AF953" s="2"/>
    </row>
    <row r="954" spans="1:32" ht="13.5" customHeight="1" x14ac:dyDescent="0.25">
      <c r="A954" s="36"/>
      <c r="B954" s="39"/>
      <c r="C954" s="106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2"/>
      <c r="AC954" s="2"/>
      <c r="AD954" s="2"/>
      <c r="AE954" s="2"/>
      <c r="AF954" s="2"/>
    </row>
    <row r="955" spans="1:32" ht="13.5" customHeight="1" x14ac:dyDescent="0.25">
      <c r="A955" s="36"/>
      <c r="B955" s="39"/>
      <c r="C955" s="106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2"/>
      <c r="AC955" s="2"/>
      <c r="AD955" s="2"/>
      <c r="AE955" s="2"/>
      <c r="AF955" s="2"/>
    </row>
    <row r="956" spans="1:32" ht="13.5" customHeight="1" x14ac:dyDescent="0.25">
      <c r="A956" s="36"/>
      <c r="B956" s="39"/>
      <c r="C956" s="106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2"/>
      <c r="AC956" s="2"/>
      <c r="AD956" s="2"/>
      <c r="AE956" s="2"/>
      <c r="AF956" s="2"/>
    </row>
    <row r="957" spans="1:32" ht="13.5" customHeight="1" x14ac:dyDescent="0.25">
      <c r="A957" s="36"/>
      <c r="B957" s="39"/>
      <c r="C957" s="106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2"/>
      <c r="AC957" s="2"/>
      <c r="AD957" s="2"/>
      <c r="AE957" s="2"/>
      <c r="AF957" s="2"/>
    </row>
    <row r="958" spans="1:32" ht="13.5" customHeight="1" x14ac:dyDescent="0.25">
      <c r="A958" s="36"/>
      <c r="B958" s="39"/>
      <c r="C958" s="106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2"/>
      <c r="AC958" s="2"/>
      <c r="AD958" s="2"/>
      <c r="AE958" s="2"/>
      <c r="AF958" s="2"/>
    </row>
    <row r="959" spans="1:32" ht="13.5" customHeight="1" x14ac:dyDescent="0.25">
      <c r="A959" s="36"/>
      <c r="B959" s="39"/>
      <c r="C959" s="106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2"/>
      <c r="AC959" s="2"/>
      <c r="AD959" s="2"/>
      <c r="AE959" s="2"/>
      <c r="AF959" s="2"/>
    </row>
    <row r="960" spans="1:32" ht="13.5" customHeight="1" x14ac:dyDescent="0.25">
      <c r="A960" s="36"/>
      <c r="B960" s="39"/>
      <c r="C960" s="106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2"/>
      <c r="AC960" s="2"/>
      <c r="AD960" s="2"/>
      <c r="AE960" s="2"/>
      <c r="AF960" s="2"/>
    </row>
    <row r="961" spans="1:32" ht="13.5" customHeight="1" x14ac:dyDescent="0.25">
      <c r="A961" s="36"/>
      <c r="B961" s="39"/>
      <c r="C961" s="106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2"/>
      <c r="AC961" s="2"/>
      <c r="AD961" s="2"/>
      <c r="AE961" s="2"/>
      <c r="AF961" s="2"/>
    </row>
    <row r="962" spans="1:32" ht="13.5" customHeight="1" x14ac:dyDescent="0.25">
      <c r="A962" s="36"/>
      <c r="B962" s="39"/>
      <c r="C962" s="106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2"/>
      <c r="AC962" s="2"/>
      <c r="AD962" s="2"/>
      <c r="AE962" s="2"/>
      <c r="AF962" s="2"/>
    </row>
    <row r="963" spans="1:32" ht="13.5" customHeight="1" x14ac:dyDescent="0.25">
      <c r="A963" s="36"/>
      <c r="B963" s="39"/>
      <c r="C963" s="106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2"/>
      <c r="AC963" s="2"/>
      <c r="AD963" s="2"/>
      <c r="AE963" s="2"/>
      <c r="AF963" s="2"/>
    </row>
    <row r="964" spans="1:32" ht="13.5" customHeight="1" x14ac:dyDescent="0.25">
      <c r="A964" s="36"/>
      <c r="B964" s="39"/>
      <c r="C964" s="106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2"/>
      <c r="AC964" s="2"/>
      <c r="AD964" s="2"/>
      <c r="AE964" s="2"/>
      <c r="AF964" s="2"/>
    </row>
    <row r="965" spans="1:32" ht="13.5" customHeight="1" x14ac:dyDescent="0.25">
      <c r="A965" s="36"/>
      <c r="B965" s="39"/>
      <c r="C965" s="106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2"/>
      <c r="AC965" s="2"/>
      <c r="AD965" s="2"/>
      <c r="AE965" s="2"/>
      <c r="AF965" s="2"/>
    </row>
    <row r="966" spans="1:32" ht="13.5" customHeight="1" x14ac:dyDescent="0.25">
      <c r="A966" s="36"/>
      <c r="B966" s="39"/>
      <c r="C966" s="106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2"/>
      <c r="AC966" s="2"/>
      <c r="AD966" s="2"/>
      <c r="AE966" s="2"/>
      <c r="AF966" s="2"/>
    </row>
    <row r="967" spans="1:32" ht="13.5" customHeight="1" x14ac:dyDescent="0.25">
      <c r="A967" s="36"/>
      <c r="B967" s="39"/>
      <c r="C967" s="106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2"/>
      <c r="AC967" s="2"/>
      <c r="AD967" s="2"/>
      <c r="AE967" s="2"/>
      <c r="AF967" s="2"/>
    </row>
    <row r="968" spans="1:32" ht="13.5" customHeight="1" x14ac:dyDescent="0.25">
      <c r="A968" s="36"/>
      <c r="B968" s="39"/>
      <c r="C968" s="106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2"/>
      <c r="AC968" s="2"/>
      <c r="AD968" s="2"/>
      <c r="AE968" s="2"/>
      <c r="AF968" s="2"/>
    </row>
    <row r="969" spans="1:32" ht="13.5" customHeight="1" x14ac:dyDescent="0.25">
      <c r="A969" s="36"/>
      <c r="B969" s="39"/>
      <c r="C969" s="106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2"/>
      <c r="AC969" s="2"/>
      <c r="AD969" s="2"/>
      <c r="AE969" s="2"/>
      <c r="AF969" s="2"/>
    </row>
    <row r="970" spans="1:32" ht="13.5" customHeight="1" x14ac:dyDescent="0.25">
      <c r="A970" s="36"/>
      <c r="B970" s="39"/>
      <c r="C970" s="106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2"/>
      <c r="AC970" s="2"/>
      <c r="AD970" s="2"/>
      <c r="AE970" s="2"/>
      <c r="AF970" s="2"/>
    </row>
    <row r="971" spans="1:32" ht="13.5" customHeight="1" x14ac:dyDescent="0.25">
      <c r="A971" s="36"/>
      <c r="B971" s="39"/>
      <c r="C971" s="106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2"/>
      <c r="AC971" s="2"/>
      <c r="AD971" s="2"/>
      <c r="AE971" s="2"/>
      <c r="AF971" s="2"/>
    </row>
    <row r="972" spans="1:32" ht="13.5" customHeight="1" x14ac:dyDescent="0.25">
      <c r="A972" s="36"/>
      <c r="B972" s="39"/>
      <c r="C972" s="106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2"/>
      <c r="AC972" s="2"/>
      <c r="AD972" s="2"/>
      <c r="AE972" s="2"/>
      <c r="AF972" s="2"/>
    </row>
    <row r="973" spans="1:32" ht="13.5" customHeight="1" x14ac:dyDescent="0.25">
      <c r="A973" s="36"/>
      <c r="B973" s="39"/>
      <c r="C973" s="106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2"/>
      <c r="AC973" s="2"/>
      <c r="AD973" s="2"/>
      <c r="AE973" s="2"/>
      <c r="AF973" s="2"/>
    </row>
    <row r="974" spans="1:32" ht="13.5" customHeight="1" x14ac:dyDescent="0.25">
      <c r="A974" s="36"/>
      <c r="B974" s="39"/>
      <c r="C974" s="106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2"/>
      <c r="AC974" s="2"/>
      <c r="AD974" s="2"/>
      <c r="AE974" s="2"/>
      <c r="AF974" s="2"/>
    </row>
    <row r="975" spans="1:32" ht="13.5" customHeight="1" x14ac:dyDescent="0.25">
      <c r="A975" s="36"/>
      <c r="B975" s="39"/>
      <c r="C975" s="106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2"/>
      <c r="AC975" s="2"/>
      <c r="AD975" s="2"/>
      <c r="AE975" s="2"/>
      <c r="AF975" s="2"/>
    </row>
    <row r="976" spans="1:32" ht="13.5" customHeight="1" x14ac:dyDescent="0.25">
      <c r="A976" s="36"/>
      <c r="B976" s="39"/>
      <c r="C976" s="106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2"/>
      <c r="AC976" s="2"/>
      <c r="AD976" s="2"/>
      <c r="AE976" s="2"/>
      <c r="AF976" s="2"/>
    </row>
    <row r="977" spans="1:32" ht="13.5" customHeight="1" x14ac:dyDescent="0.25">
      <c r="A977" s="36"/>
      <c r="B977" s="39"/>
      <c r="C977" s="106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2"/>
      <c r="AC977" s="2"/>
      <c r="AD977" s="2"/>
      <c r="AE977" s="2"/>
      <c r="AF977" s="2"/>
    </row>
    <row r="978" spans="1:32" ht="13.5" customHeight="1" x14ac:dyDescent="0.25">
      <c r="A978" s="36"/>
      <c r="B978" s="39"/>
      <c r="C978" s="106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2"/>
      <c r="AC978" s="2"/>
      <c r="AD978" s="2"/>
      <c r="AE978" s="2"/>
      <c r="AF978" s="2"/>
    </row>
    <row r="979" spans="1:32" ht="13.5" customHeight="1" x14ac:dyDescent="0.25">
      <c r="A979" s="36"/>
      <c r="B979" s="39"/>
      <c r="C979" s="106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2"/>
      <c r="AC979" s="2"/>
      <c r="AD979" s="2"/>
      <c r="AE979" s="2"/>
      <c r="AF979" s="2"/>
    </row>
    <row r="980" spans="1:32" ht="13.5" customHeight="1" x14ac:dyDescent="0.25">
      <c r="A980" s="36"/>
      <c r="B980" s="39"/>
      <c r="C980" s="106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2"/>
      <c r="AC980" s="2"/>
      <c r="AD980" s="2"/>
      <c r="AE980" s="2"/>
      <c r="AF980" s="2"/>
    </row>
    <row r="981" spans="1:32" ht="13.5" customHeight="1" x14ac:dyDescent="0.25">
      <c r="A981" s="36"/>
      <c r="B981" s="39"/>
      <c r="C981" s="106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2"/>
      <c r="AC981" s="2"/>
      <c r="AD981" s="2"/>
      <c r="AE981" s="2"/>
      <c r="AF981" s="2"/>
    </row>
    <row r="982" spans="1:32" ht="13.5" customHeight="1" x14ac:dyDescent="0.25">
      <c r="A982" s="36"/>
      <c r="B982" s="39"/>
      <c r="C982" s="106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2"/>
      <c r="AC982" s="2"/>
      <c r="AD982" s="2"/>
      <c r="AE982" s="2"/>
      <c r="AF982" s="2"/>
    </row>
    <row r="983" spans="1:32" ht="13.5" customHeight="1" x14ac:dyDescent="0.25">
      <c r="A983" s="36"/>
      <c r="B983" s="39"/>
      <c r="C983" s="106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2"/>
      <c r="AC983" s="2"/>
      <c r="AD983" s="2"/>
      <c r="AE983" s="2"/>
      <c r="AF983" s="2"/>
    </row>
    <row r="984" spans="1:32" ht="13.5" customHeight="1" x14ac:dyDescent="0.25">
      <c r="A984" s="36"/>
      <c r="B984" s="39"/>
      <c r="C984" s="106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2"/>
      <c r="AC984" s="2"/>
      <c r="AD984" s="2"/>
      <c r="AE984" s="2"/>
      <c r="AF984" s="2"/>
    </row>
    <row r="985" spans="1:32" ht="13.5" customHeight="1" x14ac:dyDescent="0.25">
      <c r="A985" s="36"/>
      <c r="B985" s="39"/>
      <c r="C985" s="106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2"/>
      <c r="AC985" s="2"/>
      <c r="AD985" s="2"/>
      <c r="AE985" s="2"/>
      <c r="AF985" s="2"/>
    </row>
    <row r="986" spans="1:32" ht="13.5" customHeight="1" x14ac:dyDescent="0.25">
      <c r="A986" s="36"/>
      <c r="B986" s="39"/>
      <c r="C986" s="106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2"/>
      <c r="AC986" s="2"/>
      <c r="AD986" s="2"/>
      <c r="AE986" s="2"/>
      <c r="AF986" s="2"/>
    </row>
    <row r="987" spans="1:32" ht="13.5" customHeight="1" x14ac:dyDescent="0.25">
      <c r="A987" s="36"/>
      <c r="B987" s="39"/>
      <c r="C987" s="106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2"/>
      <c r="AC987" s="2"/>
      <c r="AD987" s="2"/>
      <c r="AE987" s="2"/>
      <c r="AF987" s="2"/>
    </row>
    <row r="988" spans="1:32" ht="13.5" customHeight="1" x14ac:dyDescent="0.25">
      <c r="A988" s="36"/>
      <c r="B988" s="39"/>
      <c r="C988" s="106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2"/>
      <c r="AC988" s="2"/>
      <c r="AD988" s="2"/>
      <c r="AE988" s="2"/>
      <c r="AF988" s="2"/>
    </row>
    <row r="989" spans="1:32" ht="13.5" customHeight="1" x14ac:dyDescent="0.25">
      <c r="A989" s="36"/>
      <c r="B989" s="39"/>
      <c r="C989" s="106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2"/>
      <c r="AC989" s="2"/>
      <c r="AD989" s="2"/>
      <c r="AE989" s="2"/>
      <c r="AF989" s="2"/>
    </row>
    <row r="990" spans="1:32" ht="13.5" customHeight="1" x14ac:dyDescent="0.25">
      <c r="A990" s="36"/>
      <c r="B990" s="39"/>
      <c r="C990" s="106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2"/>
      <c r="AC990" s="2"/>
      <c r="AD990" s="2"/>
      <c r="AE990" s="2"/>
      <c r="AF990" s="2"/>
    </row>
    <row r="991" spans="1:32" ht="13.5" customHeight="1" x14ac:dyDescent="0.25">
      <c r="A991" s="36"/>
      <c r="B991" s="39"/>
      <c r="C991" s="106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2"/>
      <c r="AC991" s="2"/>
      <c r="AD991" s="2"/>
      <c r="AE991" s="2"/>
      <c r="AF991" s="2"/>
    </row>
    <row r="992" spans="1:32" ht="13.5" customHeight="1" x14ac:dyDescent="0.25">
      <c r="A992" s="36"/>
      <c r="B992" s="39"/>
      <c r="C992" s="106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2"/>
      <c r="AC992" s="2"/>
      <c r="AD992" s="2"/>
      <c r="AE992" s="2"/>
      <c r="AF992" s="2"/>
    </row>
    <row r="993" spans="1:32" ht="13.5" customHeight="1" x14ac:dyDescent="0.25">
      <c r="A993" s="36"/>
      <c r="B993" s="39"/>
      <c r="C993" s="106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2"/>
      <c r="AC993" s="2"/>
      <c r="AD993" s="2"/>
      <c r="AE993" s="2"/>
      <c r="AF993" s="2"/>
    </row>
    <row r="994" spans="1:32" ht="13.5" customHeight="1" x14ac:dyDescent="0.25">
      <c r="A994" s="36"/>
      <c r="B994" s="39"/>
      <c r="C994" s="106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2"/>
      <c r="AC994" s="2"/>
      <c r="AD994" s="2"/>
      <c r="AE994" s="2"/>
      <c r="AF994" s="2"/>
    </row>
    <row r="995" spans="1:32" ht="13.5" customHeight="1" x14ac:dyDescent="0.25">
      <c r="A995" s="36"/>
      <c r="B995" s="39"/>
      <c r="C995" s="106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2"/>
      <c r="AC995" s="2"/>
      <c r="AD995" s="2"/>
      <c r="AE995" s="2"/>
      <c r="AF995" s="2"/>
    </row>
    <row r="996" spans="1:32" ht="13.5" customHeight="1" x14ac:dyDescent="0.25">
      <c r="A996" s="36"/>
      <c r="B996" s="39"/>
      <c r="C996" s="106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2"/>
      <c r="AC996" s="2"/>
      <c r="AD996" s="2"/>
      <c r="AE996" s="2"/>
      <c r="AF996" s="2"/>
    </row>
    <row r="997" spans="1:32" ht="13.5" customHeight="1" x14ac:dyDescent="0.25">
      <c r="A997" s="36"/>
      <c r="B997" s="39"/>
      <c r="C997" s="106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2"/>
      <c r="AC997" s="2"/>
      <c r="AD997" s="2"/>
      <c r="AE997" s="2"/>
      <c r="AF997" s="2"/>
    </row>
    <row r="998" spans="1:32" ht="13.5" customHeight="1" x14ac:dyDescent="0.25">
      <c r="A998" s="36"/>
      <c r="B998" s="39"/>
      <c r="C998" s="106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2"/>
      <c r="AC998" s="2"/>
      <c r="AD998" s="2"/>
      <c r="AE998" s="2"/>
      <c r="AF998" s="2"/>
    </row>
    <row r="999" spans="1:32" ht="13.5" customHeight="1" x14ac:dyDescent="0.25">
      <c r="A999" s="36"/>
      <c r="B999" s="39"/>
      <c r="C999" s="106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2"/>
      <c r="AC999" s="2"/>
      <c r="AD999" s="2"/>
      <c r="AE999" s="2"/>
      <c r="AF999" s="2"/>
    </row>
    <row r="1000" spans="1:32" ht="13.5" customHeight="1" x14ac:dyDescent="0.25">
      <c r="A1000" s="36"/>
      <c r="B1000" s="39"/>
      <c r="C1000" s="106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2"/>
      <c r="AC1000" s="2"/>
      <c r="AD1000" s="2"/>
      <c r="AE1000" s="2"/>
      <c r="AF1000" s="2"/>
    </row>
    <row r="1001" spans="1:32" ht="13.5" customHeight="1" x14ac:dyDescent="0.25">
      <c r="A1001" s="36"/>
      <c r="B1001" s="39"/>
      <c r="C1001" s="106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2"/>
      <c r="AC1001" s="2"/>
      <c r="AD1001" s="2"/>
      <c r="AE1001" s="2"/>
      <c r="AF1001" s="2"/>
    </row>
    <row r="1002" spans="1:32" ht="13.5" customHeight="1" x14ac:dyDescent="0.25">
      <c r="A1002" s="36"/>
      <c r="B1002" s="39"/>
      <c r="C1002" s="106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2"/>
      <c r="AC1002" s="2"/>
      <c r="AD1002" s="2"/>
      <c r="AE1002" s="2"/>
      <c r="AF1002" s="2"/>
    </row>
    <row r="1003" spans="1:32" ht="13.5" customHeight="1" x14ac:dyDescent="0.25">
      <c r="A1003" s="36"/>
      <c r="B1003" s="39"/>
      <c r="C1003" s="106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2"/>
      <c r="AC1003" s="2"/>
      <c r="AD1003" s="2"/>
      <c r="AE1003" s="2"/>
      <c r="AF1003" s="2"/>
    </row>
    <row r="1004" spans="1:32" ht="13.5" customHeight="1" x14ac:dyDescent="0.25">
      <c r="A1004" s="36"/>
      <c r="B1004" s="39"/>
      <c r="C1004" s="106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2"/>
      <c r="AC1004" s="2"/>
      <c r="AD1004" s="2"/>
      <c r="AE1004" s="2"/>
      <c r="AF1004" s="2"/>
    </row>
    <row r="1005" spans="1:32" ht="13.5" customHeight="1" x14ac:dyDescent="0.25">
      <c r="A1005" s="36"/>
      <c r="B1005" s="39"/>
      <c r="C1005" s="106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2"/>
      <c r="AC1005" s="2"/>
      <c r="AD1005" s="2"/>
      <c r="AE1005" s="2"/>
      <c r="AF1005" s="2"/>
    </row>
    <row r="1006" spans="1:32" ht="13.5" customHeight="1" x14ac:dyDescent="0.25">
      <c r="A1006" s="36"/>
      <c r="B1006" s="39"/>
      <c r="C1006" s="106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2"/>
      <c r="AC1006" s="2"/>
      <c r="AD1006" s="2"/>
      <c r="AE1006" s="2"/>
      <c r="AF1006" s="2"/>
    </row>
    <row r="1007" spans="1:32" ht="13.5" customHeight="1" x14ac:dyDescent="0.25">
      <c r="A1007" s="36"/>
      <c r="B1007" s="39"/>
      <c r="C1007" s="106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2"/>
      <c r="AC1007" s="2"/>
      <c r="AD1007" s="2"/>
      <c r="AE1007" s="2"/>
      <c r="AF1007" s="2"/>
    </row>
    <row r="1008" spans="1:32" ht="13.5" customHeight="1" x14ac:dyDescent="0.25">
      <c r="A1008" s="36"/>
      <c r="B1008" s="39"/>
      <c r="C1008" s="106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2"/>
      <c r="AC1008" s="2"/>
      <c r="AD1008" s="2"/>
      <c r="AE1008" s="2"/>
      <c r="AF1008" s="2"/>
    </row>
    <row r="1009" spans="1:32" ht="13.5" customHeight="1" x14ac:dyDescent="0.25">
      <c r="A1009" s="36"/>
      <c r="B1009" s="39"/>
      <c r="C1009" s="106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2"/>
      <c r="AC1009" s="2"/>
      <c r="AD1009" s="2"/>
      <c r="AE1009" s="2"/>
      <c r="AF1009" s="2"/>
    </row>
    <row r="1010" spans="1:32" ht="13.5" customHeight="1" x14ac:dyDescent="0.25">
      <c r="A1010" s="36"/>
      <c r="B1010" s="39"/>
      <c r="C1010" s="106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2"/>
      <c r="AC1010" s="2"/>
      <c r="AD1010" s="2"/>
      <c r="AE1010" s="2"/>
      <c r="AF1010" s="2"/>
    </row>
    <row r="1011" spans="1:32" ht="13.5" customHeight="1" x14ac:dyDescent="0.25">
      <c r="A1011" s="36"/>
      <c r="B1011" s="39"/>
      <c r="C1011" s="106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2"/>
      <c r="AC1011" s="2"/>
      <c r="AD1011" s="2"/>
      <c r="AE1011" s="2"/>
      <c r="AF1011" s="2"/>
    </row>
    <row r="1012" spans="1:32" ht="13.5" customHeight="1" x14ac:dyDescent="0.25">
      <c r="A1012" s="36"/>
      <c r="B1012" s="39"/>
      <c r="C1012" s="106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2"/>
      <c r="AC1012" s="2"/>
      <c r="AD1012" s="2"/>
      <c r="AE1012" s="2"/>
      <c r="AF1012" s="2"/>
    </row>
    <row r="1013" spans="1:32" ht="13.5" customHeight="1" x14ac:dyDescent="0.25">
      <c r="A1013" s="36"/>
      <c r="B1013" s="39"/>
      <c r="C1013" s="106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2"/>
      <c r="AC1013" s="2"/>
      <c r="AD1013" s="2"/>
      <c r="AE1013" s="2"/>
      <c r="AF1013" s="2"/>
    </row>
    <row r="1014" spans="1:32" ht="13.5" customHeight="1" x14ac:dyDescent="0.25">
      <c r="A1014" s="36"/>
      <c r="B1014" s="39"/>
      <c r="C1014" s="106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2"/>
      <c r="AC1014" s="2"/>
      <c r="AD1014" s="2"/>
      <c r="AE1014" s="2"/>
      <c r="AF1014" s="2"/>
    </row>
    <row r="1015" spans="1:32" ht="13.5" customHeight="1" x14ac:dyDescent="0.25">
      <c r="A1015" s="36"/>
      <c r="B1015" s="39"/>
      <c r="C1015" s="106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2"/>
      <c r="AC1015" s="2"/>
      <c r="AD1015" s="2"/>
      <c r="AE1015" s="2"/>
      <c r="AF1015" s="2"/>
    </row>
    <row r="1016" spans="1:32" ht="13.5" customHeight="1" x14ac:dyDescent="0.25">
      <c r="A1016" s="36"/>
      <c r="B1016" s="39"/>
      <c r="C1016" s="106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2"/>
      <c r="AC1016" s="2"/>
      <c r="AD1016" s="2"/>
      <c r="AE1016" s="2"/>
      <c r="AF1016" s="2"/>
    </row>
    <row r="1017" spans="1:32" ht="13.5" customHeight="1" x14ac:dyDescent="0.25">
      <c r="A1017" s="36"/>
      <c r="B1017" s="39"/>
      <c r="C1017" s="106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2"/>
      <c r="AC1017" s="2"/>
      <c r="AD1017" s="2"/>
      <c r="AE1017" s="2"/>
      <c r="AF1017" s="2"/>
    </row>
    <row r="1018" spans="1:32" ht="13.5" customHeight="1" x14ac:dyDescent="0.25">
      <c r="A1018" s="36"/>
      <c r="B1018" s="39"/>
      <c r="C1018" s="106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2"/>
      <c r="AC1018" s="2"/>
      <c r="AD1018" s="2"/>
      <c r="AE1018" s="2"/>
      <c r="AF1018" s="2"/>
    </row>
    <row r="1019" spans="1:32" ht="13.5" customHeight="1" x14ac:dyDescent="0.25">
      <c r="A1019" s="36"/>
      <c r="B1019" s="39"/>
      <c r="C1019" s="106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2"/>
      <c r="AC1019" s="2"/>
      <c r="AD1019" s="2"/>
      <c r="AE1019" s="2"/>
      <c r="AF1019" s="2"/>
    </row>
    <row r="1020" spans="1:32" ht="13.5" customHeight="1" x14ac:dyDescent="0.25">
      <c r="A1020" s="36"/>
      <c r="B1020" s="39"/>
      <c r="C1020" s="106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2"/>
      <c r="AC1020" s="2"/>
      <c r="AD1020" s="2"/>
      <c r="AE1020" s="2"/>
      <c r="AF1020" s="2"/>
    </row>
    <row r="1021" spans="1:32" ht="13.5" customHeight="1" x14ac:dyDescent="0.25">
      <c r="A1021" s="36"/>
      <c r="B1021" s="39"/>
      <c r="C1021" s="106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2"/>
      <c r="AC1021" s="2"/>
      <c r="AD1021" s="2"/>
      <c r="AE1021" s="2"/>
      <c r="AF1021" s="2"/>
    </row>
    <row r="1022" spans="1:32" ht="13.5" customHeight="1" x14ac:dyDescent="0.25">
      <c r="A1022" s="36"/>
      <c r="B1022" s="39"/>
      <c r="C1022" s="106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2"/>
      <c r="AC1022" s="2"/>
      <c r="AD1022" s="2"/>
      <c r="AE1022" s="2"/>
      <c r="AF1022" s="2"/>
    </row>
    <row r="1023" spans="1:32" ht="13.5" customHeight="1" x14ac:dyDescent="0.25">
      <c r="A1023" s="36"/>
      <c r="B1023" s="39"/>
      <c r="C1023" s="106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2"/>
      <c r="AC1023" s="2"/>
      <c r="AD1023" s="2"/>
      <c r="AE1023" s="2"/>
      <c r="AF1023" s="2"/>
    </row>
    <row r="1024" spans="1:32" ht="13.5" customHeight="1" x14ac:dyDescent="0.25">
      <c r="A1024" s="36"/>
      <c r="B1024" s="39"/>
      <c r="C1024" s="106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2"/>
      <c r="AC1024" s="2"/>
      <c r="AD1024" s="2"/>
      <c r="AE1024" s="2"/>
      <c r="AF1024" s="2"/>
    </row>
    <row r="1025" spans="1:32" ht="13.5" customHeight="1" x14ac:dyDescent="0.25">
      <c r="A1025" s="36"/>
      <c r="B1025" s="39"/>
      <c r="C1025" s="106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2"/>
      <c r="AC1025" s="2"/>
      <c r="AD1025" s="2"/>
      <c r="AE1025" s="2"/>
      <c r="AF1025" s="2"/>
    </row>
    <row r="1026" spans="1:32" ht="13.5" customHeight="1" x14ac:dyDescent="0.25">
      <c r="A1026" s="36"/>
      <c r="B1026" s="39"/>
      <c r="C1026" s="106"/>
      <c r="D1026" s="39"/>
      <c r="E1026" s="97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2"/>
      <c r="AC1026" s="2"/>
      <c r="AD1026" s="2"/>
      <c r="AE1026" s="2"/>
      <c r="AF1026" s="2"/>
    </row>
    <row r="1027" spans="1:32" ht="13.5" customHeight="1" x14ac:dyDescent="0.25">
      <c r="A1027" s="36"/>
      <c r="B1027" s="39"/>
      <c r="C1027" s="106"/>
      <c r="D1027" s="39"/>
      <c r="E1027" s="97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2"/>
      <c r="AC1027" s="2"/>
      <c r="AD1027" s="2"/>
      <c r="AE1027" s="2"/>
      <c r="AF1027" s="2"/>
    </row>
    <row r="1028" spans="1:32" ht="13.5" customHeight="1" x14ac:dyDescent="0.25">
      <c r="A1028" s="36"/>
      <c r="B1028" s="39"/>
      <c r="C1028" s="106"/>
      <c r="D1028" s="39"/>
      <c r="E1028" s="97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2"/>
      <c r="AC1028" s="2"/>
      <c r="AD1028" s="2"/>
      <c r="AE1028" s="2"/>
      <c r="AF1028" s="2"/>
    </row>
    <row r="1029" spans="1:32" ht="13.5" customHeight="1" x14ac:dyDescent="0.25">
      <c r="A1029" s="36"/>
      <c r="B1029" s="39"/>
      <c r="C1029" s="106"/>
      <c r="D1029" s="39"/>
      <c r="E1029" s="97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2"/>
      <c r="AC1029" s="2"/>
      <c r="AD1029" s="2"/>
      <c r="AE1029" s="2"/>
      <c r="AF1029" s="2"/>
    </row>
    <row r="1030" spans="1:32" ht="13.5" customHeight="1" x14ac:dyDescent="0.25">
      <c r="A1030" s="36"/>
      <c r="B1030" s="39"/>
      <c r="C1030" s="106"/>
      <c r="D1030" s="39"/>
      <c r="E1030" s="97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2"/>
      <c r="AC1030" s="2"/>
      <c r="AD1030" s="2"/>
      <c r="AE1030" s="2"/>
      <c r="AF1030" s="2"/>
    </row>
    <row r="1031" spans="1:32" ht="13.5" customHeight="1" x14ac:dyDescent="0.25">
      <c r="A1031" s="36"/>
      <c r="B1031" s="39"/>
      <c r="C1031" s="106"/>
      <c r="D1031" s="39"/>
      <c r="E1031" s="97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2"/>
      <c r="AC1031" s="2"/>
      <c r="AD1031" s="2"/>
      <c r="AE1031" s="2"/>
      <c r="AF1031" s="2"/>
    </row>
    <row r="1032" spans="1:32" ht="13.5" customHeight="1" x14ac:dyDescent="0.25">
      <c r="A1032" s="36"/>
      <c r="B1032" s="39"/>
      <c r="C1032" s="106"/>
      <c r="D1032" s="39"/>
      <c r="E1032" s="97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2"/>
      <c r="AC1032" s="2"/>
      <c r="AD1032" s="2"/>
      <c r="AE1032" s="2"/>
      <c r="AF1032" s="2"/>
    </row>
    <row r="1033" spans="1:32" ht="13.5" customHeight="1" x14ac:dyDescent="0.25">
      <c r="A1033" s="36"/>
      <c r="B1033" s="39"/>
      <c r="C1033" s="106"/>
      <c r="D1033" s="39"/>
      <c r="E1033" s="97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2"/>
      <c r="AC1033" s="2"/>
      <c r="AD1033" s="2"/>
      <c r="AE1033" s="2"/>
      <c r="AF1033" s="2"/>
    </row>
    <row r="1034" spans="1:32" ht="13.5" customHeight="1" x14ac:dyDescent="0.25">
      <c r="A1034" s="36"/>
      <c r="B1034" s="39"/>
      <c r="C1034" s="106"/>
      <c r="D1034" s="39"/>
      <c r="E1034" s="97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2"/>
      <c r="AC1034" s="2"/>
      <c r="AD1034" s="2"/>
      <c r="AE1034" s="2"/>
      <c r="AF1034" s="2"/>
    </row>
    <row r="1035" spans="1:32" ht="13.5" customHeight="1" x14ac:dyDescent="0.25">
      <c r="A1035" s="36"/>
      <c r="B1035" s="39"/>
      <c r="C1035" s="106"/>
      <c r="D1035" s="39"/>
      <c r="E1035" s="97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2"/>
      <c r="AC1035" s="2"/>
      <c r="AD1035" s="2"/>
      <c r="AE1035" s="2"/>
      <c r="AF1035" s="2"/>
    </row>
    <row r="1036" spans="1:32" ht="13.5" customHeight="1" x14ac:dyDescent="0.25">
      <c r="A1036" s="36"/>
      <c r="B1036" s="39"/>
      <c r="C1036" s="106"/>
      <c r="D1036" s="39"/>
      <c r="E1036" s="97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2"/>
      <c r="AC1036" s="2"/>
      <c r="AD1036" s="2"/>
      <c r="AE1036" s="2"/>
      <c r="AF1036" s="2"/>
    </row>
    <row r="1037" spans="1:32" ht="13.5" customHeight="1" x14ac:dyDescent="0.25">
      <c r="A1037" s="36"/>
      <c r="B1037" s="39"/>
      <c r="C1037" s="106"/>
      <c r="D1037" s="39"/>
      <c r="E1037" s="97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2"/>
      <c r="AC1037" s="2"/>
      <c r="AD1037" s="2"/>
      <c r="AE1037" s="2"/>
      <c r="AF1037" s="2"/>
    </row>
    <row r="1038" spans="1:32" ht="13.5" customHeight="1" x14ac:dyDescent="0.25">
      <c r="A1038" s="36"/>
      <c r="B1038" s="39"/>
      <c r="C1038" s="106"/>
      <c r="D1038" s="39"/>
      <c r="E1038" s="97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2"/>
      <c r="AC1038" s="2"/>
      <c r="AD1038" s="2"/>
      <c r="AE1038" s="2"/>
      <c r="AF1038" s="2"/>
    </row>
    <row r="1039" spans="1:32" ht="13.5" customHeight="1" x14ac:dyDescent="0.25">
      <c r="A1039" s="36"/>
      <c r="B1039" s="39"/>
      <c r="C1039" s="106"/>
      <c r="D1039" s="39"/>
      <c r="E1039" s="97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2"/>
      <c r="AC1039" s="2"/>
      <c r="AD1039" s="2"/>
      <c r="AE1039" s="2"/>
      <c r="AF1039" s="2"/>
    </row>
    <row r="1040" spans="1:32" ht="13.5" customHeight="1" x14ac:dyDescent="0.25">
      <c r="A1040" s="36"/>
      <c r="B1040" s="39"/>
      <c r="C1040" s="106"/>
      <c r="D1040" s="39"/>
      <c r="E1040" s="97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2"/>
      <c r="AC1040" s="2"/>
      <c r="AD1040" s="2"/>
      <c r="AE1040" s="2"/>
      <c r="AF1040" s="2"/>
    </row>
    <row r="1041" spans="1:32" ht="13.5" customHeight="1" x14ac:dyDescent="0.25">
      <c r="A1041" s="36"/>
      <c r="B1041" s="39"/>
      <c r="C1041" s="106"/>
      <c r="D1041" s="39"/>
      <c r="E1041" s="97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2"/>
      <c r="AC1041" s="2"/>
      <c r="AD1041" s="2"/>
      <c r="AE1041" s="2"/>
      <c r="AF1041" s="2"/>
    </row>
    <row r="1042" spans="1:32" ht="13.5" customHeight="1" x14ac:dyDescent="0.25">
      <c r="A1042" s="36"/>
      <c r="B1042" s="39"/>
      <c r="C1042" s="106"/>
      <c r="D1042" s="39"/>
      <c r="E1042" s="97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2"/>
      <c r="AC1042" s="2"/>
      <c r="AD1042" s="2"/>
      <c r="AE1042" s="2"/>
      <c r="AF1042" s="2"/>
    </row>
    <row r="1043" spans="1:32" ht="13.5" customHeight="1" x14ac:dyDescent="0.25">
      <c r="A1043" s="36"/>
      <c r="B1043" s="39"/>
      <c r="C1043" s="106"/>
      <c r="D1043" s="39"/>
      <c r="E1043" s="97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2"/>
      <c r="AC1043" s="2"/>
      <c r="AD1043" s="2"/>
      <c r="AE1043" s="2"/>
      <c r="AF1043" s="2"/>
    </row>
    <row r="1044" spans="1:32" ht="13.5" customHeight="1" x14ac:dyDescent="0.25">
      <c r="A1044" s="36"/>
      <c r="B1044" s="39"/>
      <c r="C1044" s="106"/>
      <c r="D1044" s="39"/>
      <c r="E1044" s="97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2"/>
      <c r="AC1044" s="2"/>
      <c r="AD1044" s="2"/>
      <c r="AE1044" s="2"/>
      <c r="AF1044" s="2"/>
    </row>
    <row r="1045" spans="1:32" ht="13.5" customHeight="1" x14ac:dyDescent="0.25">
      <c r="A1045" s="36"/>
      <c r="B1045" s="39"/>
      <c r="C1045" s="106"/>
      <c r="D1045" s="39"/>
      <c r="E1045" s="97"/>
      <c r="F1045" s="39"/>
      <c r="G1045" s="39"/>
      <c r="H1045" s="39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2"/>
      <c r="AC1045" s="2"/>
      <c r="AD1045" s="2"/>
      <c r="AE1045" s="2"/>
      <c r="AF1045" s="2"/>
    </row>
    <row r="1046" spans="1:32" ht="13.5" customHeight="1" x14ac:dyDescent="0.25">
      <c r="A1046" s="36"/>
      <c r="B1046" s="39"/>
      <c r="C1046" s="106"/>
      <c r="D1046" s="39"/>
      <c r="E1046" s="97"/>
      <c r="F1046" s="39"/>
      <c r="G1046" s="39"/>
      <c r="H1046" s="39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2"/>
      <c r="AC1046" s="2"/>
      <c r="AD1046" s="2"/>
      <c r="AE1046" s="2"/>
      <c r="AF1046" s="2"/>
    </row>
    <row r="1047" spans="1:32" ht="13.5" customHeight="1" x14ac:dyDescent="0.25">
      <c r="A1047" s="36"/>
      <c r="B1047" s="39"/>
      <c r="C1047" s="106"/>
      <c r="D1047" s="39"/>
      <c r="E1047" s="97"/>
      <c r="F1047" s="39"/>
      <c r="G1047" s="39"/>
      <c r="H1047" s="39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2"/>
      <c r="AC1047" s="2"/>
      <c r="AD1047" s="2"/>
      <c r="AE1047" s="2"/>
      <c r="AF1047" s="2"/>
    </row>
    <row r="1048" spans="1:32" ht="13.5" customHeight="1" x14ac:dyDescent="0.25">
      <c r="A1048" s="36"/>
      <c r="B1048" s="39"/>
      <c r="C1048" s="106"/>
      <c r="D1048" s="39"/>
      <c r="E1048" s="97"/>
      <c r="F1048" s="39"/>
      <c r="G1048" s="39"/>
      <c r="H1048" s="39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2"/>
      <c r="AC1048" s="2"/>
      <c r="AD1048" s="2"/>
      <c r="AE1048" s="2"/>
      <c r="AF1048" s="2"/>
    </row>
    <row r="1049" spans="1:32" ht="13.5" customHeight="1" x14ac:dyDescent="0.25">
      <c r="A1049" s="36"/>
      <c r="B1049" s="39"/>
      <c r="C1049" s="106"/>
      <c r="D1049" s="39"/>
      <c r="E1049" s="97"/>
      <c r="F1049" s="39"/>
      <c r="G1049" s="39"/>
      <c r="H1049" s="39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2"/>
      <c r="AC1049" s="2"/>
      <c r="AD1049" s="2"/>
      <c r="AE1049" s="2"/>
      <c r="AF1049" s="2"/>
    </row>
    <row r="1050" spans="1:32" ht="13.5" customHeight="1" x14ac:dyDescent="0.25">
      <c r="A1050" s="36"/>
      <c r="B1050" s="39"/>
      <c r="C1050" s="106"/>
      <c r="D1050" s="39"/>
      <c r="E1050" s="97"/>
      <c r="F1050" s="39"/>
      <c r="G1050" s="39"/>
      <c r="H1050" s="39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2"/>
      <c r="AC1050" s="2"/>
      <c r="AD1050" s="2"/>
      <c r="AE1050" s="2"/>
      <c r="AF1050" s="2"/>
    </row>
    <row r="1051" spans="1:32" ht="13.5" customHeight="1" x14ac:dyDescent="0.25">
      <c r="A1051" s="36"/>
      <c r="B1051" s="39"/>
      <c r="C1051" s="106"/>
      <c r="D1051" s="39"/>
      <c r="E1051" s="97"/>
      <c r="F1051" s="39"/>
      <c r="G1051" s="39"/>
      <c r="H1051" s="39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2"/>
      <c r="AC1051" s="2"/>
      <c r="AD1051" s="2"/>
      <c r="AE1051" s="2"/>
      <c r="AF1051" s="2"/>
    </row>
    <row r="1052" spans="1:32" ht="13.5" customHeight="1" x14ac:dyDescent="0.25">
      <c r="A1052" s="36"/>
      <c r="B1052" s="39"/>
      <c r="C1052" s="106"/>
      <c r="D1052" s="39"/>
      <c r="E1052" s="97"/>
      <c r="F1052" s="39"/>
      <c r="G1052" s="39"/>
      <c r="H1052" s="39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2"/>
      <c r="AC1052" s="2"/>
      <c r="AD1052" s="2"/>
      <c r="AE1052" s="2"/>
      <c r="AF1052" s="2"/>
    </row>
    <row r="1053" spans="1:32" ht="13.5" customHeight="1" x14ac:dyDescent="0.25">
      <c r="A1053" s="36"/>
      <c r="B1053" s="39"/>
      <c r="C1053" s="106"/>
      <c r="D1053" s="39"/>
      <c r="E1053" s="97"/>
      <c r="F1053" s="39"/>
      <c r="G1053" s="39"/>
      <c r="H1053" s="39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2"/>
      <c r="AC1053" s="2"/>
      <c r="AD1053" s="2"/>
      <c r="AE1053" s="2"/>
      <c r="AF1053" s="2"/>
    </row>
    <row r="1054" spans="1:32" ht="13.5" customHeight="1" x14ac:dyDescent="0.25">
      <c r="A1054" s="36"/>
      <c r="B1054" s="39"/>
      <c r="C1054" s="106"/>
      <c r="D1054" s="39"/>
      <c r="E1054" s="97"/>
      <c r="F1054" s="39"/>
      <c r="G1054" s="39"/>
      <c r="H1054" s="39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2"/>
      <c r="AC1054" s="2"/>
      <c r="AD1054" s="2"/>
      <c r="AE1054" s="2"/>
      <c r="AF1054" s="2"/>
    </row>
    <row r="1055" spans="1:32" ht="13.5" customHeight="1" x14ac:dyDescent="0.25">
      <c r="A1055" s="36"/>
      <c r="B1055" s="39"/>
      <c r="C1055" s="106"/>
      <c r="D1055" s="39"/>
      <c r="E1055" s="97"/>
      <c r="F1055" s="39"/>
      <c r="G1055" s="39"/>
      <c r="H1055" s="39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2"/>
      <c r="AC1055" s="2"/>
      <c r="AD1055" s="2"/>
      <c r="AE1055" s="2"/>
      <c r="AF1055" s="2"/>
    </row>
    <row r="1056" spans="1:32" ht="13.5" customHeight="1" x14ac:dyDescent="0.25">
      <c r="A1056" s="36"/>
      <c r="B1056" s="39"/>
      <c r="C1056" s="106"/>
      <c r="D1056" s="39"/>
      <c r="E1056" s="97"/>
      <c r="F1056" s="39"/>
      <c r="G1056" s="39"/>
      <c r="H1056" s="39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2"/>
      <c r="AC1056" s="2"/>
      <c r="AD1056" s="2"/>
      <c r="AE1056" s="2"/>
      <c r="AF1056" s="2"/>
    </row>
    <row r="1057" spans="1:32" ht="13.5" customHeight="1" x14ac:dyDescent="0.25">
      <c r="A1057" s="36"/>
      <c r="B1057" s="39"/>
      <c r="C1057" s="106"/>
      <c r="D1057" s="39"/>
      <c r="E1057" s="97"/>
      <c r="F1057" s="39"/>
      <c r="G1057" s="39"/>
      <c r="H1057" s="39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2"/>
      <c r="AC1057" s="2"/>
      <c r="AD1057" s="2"/>
      <c r="AE1057" s="2"/>
      <c r="AF1057" s="2"/>
    </row>
    <row r="1058" spans="1:32" ht="13.5" customHeight="1" x14ac:dyDescent="0.25">
      <c r="A1058" s="36"/>
      <c r="B1058" s="39"/>
      <c r="C1058" s="106"/>
      <c r="D1058" s="39"/>
      <c r="E1058" s="97"/>
      <c r="F1058" s="39"/>
      <c r="G1058" s="39"/>
      <c r="H1058" s="39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2"/>
      <c r="AC1058" s="2"/>
      <c r="AD1058" s="2"/>
      <c r="AE1058" s="2"/>
      <c r="AF1058" s="2"/>
    </row>
    <row r="1059" spans="1:32" ht="13.5" customHeight="1" x14ac:dyDescent="0.25">
      <c r="A1059" s="36"/>
      <c r="B1059" s="39"/>
      <c r="C1059" s="106"/>
      <c r="D1059" s="39"/>
      <c r="E1059" s="97"/>
      <c r="F1059" s="39"/>
      <c r="G1059" s="39"/>
      <c r="H1059" s="39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2"/>
      <c r="AC1059" s="2"/>
      <c r="AD1059" s="2"/>
      <c r="AE1059" s="2"/>
      <c r="AF1059" s="2"/>
    </row>
    <row r="1060" spans="1:32" ht="13.5" customHeight="1" x14ac:dyDescent="0.25">
      <c r="A1060" s="36"/>
      <c r="B1060" s="39"/>
      <c r="C1060" s="106"/>
      <c r="D1060" s="39"/>
      <c r="E1060" s="97"/>
      <c r="F1060" s="39"/>
      <c r="G1060" s="39"/>
      <c r="H1060" s="39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2"/>
      <c r="AC1060" s="2"/>
      <c r="AD1060" s="2"/>
      <c r="AE1060" s="2"/>
      <c r="AF1060" s="2"/>
    </row>
    <row r="1061" spans="1:32" ht="13.5" customHeight="1" x14ac:dyDescent="0.25">
      <c r="A1061" s="36"/>
      <c r="B1061" s="39"/>
      <c r="C1061" s="106"/>
      <c r="D1061" s="39"/>
      <c r="E1061" s="97"/>
      <c r="F1061" s="39"/>
      <c r="G1061" s="39"/>
      <c r="H1061" s="39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2"/>
      <c r="AC1061" s="2"/>
      <c r="AD1061" s="2"/>
      <c r="AE1061" s="2"/>
      <c r="AF1061" s="2"/>
    </row>
    <row r="1062" spans="1:32" ht="13.5" customHeight="1" x14ac:dyDescent="0.25">
      <c r="A1062" s="36"/>
      <c r="B1062" s="39"/>
      <c r="C1062" s="106"/>
      <c r="D1062" s="39"/>
      <c r="E1062" s="97"/>
      <c r="F1062" s="39"/>
      <c r="G1062" s="39"/>
      <c r="H1062" s="39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2"/>
      <c r="AC1062" s="2"/>
      <c r="AD1062" s="2"/>
      <c r="AE1062" s="2"/>
      <c r="AF1062" s="2"/>
    </row>
    <row r="1063" spans="1:32" ht="13.5" customHeight="1" x14ac:dyDescent="0.25">
      <c r="A1063" s="36"/>
      <c r="B1063" s="39"/>
      <c r="C1063" s="106"/>
      <c r="D1063" s="39"/>
      <c r="E1063" s="97"/>
      <c r="F1063" s="39"/>
      <c r="G1063" s="39"/>
      <c r="H1063" s="39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2"/>
      <c r="AC1063" s="2"/>
      <c r="AD1063" s="2"/>
      <c r="AE1063" s="2"/>
      <c r="AF1063" s="2"/>
    </row>
    <row r="1064" spans="1:32" ht="13.5" customHeight="1" x14ac:dyDescent="0.25">
      <c r="A1064" s="36"/>
      <c r="B1064" s="39"/>
      <c r="C1064" s="106"/>
      <c r="D1064" s="39"/>
      <c r="E1064" s="97"/>
      <c r="F1064" s="39"/>
      <c r="G1064" s="39"/>
      <c r="H1064" s="39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2"/>
      <c r="AC1064" s="2"/>
      <c r="AD1064" s="2"/>
      <c r="AE1064" s="2"/>
      <c r="AF1064" s="2"/>
    </row>
    <row r="1065" spans="1:32" ht="13.5" customHeight="1" x14ac:dyDescent="0.25">
      <c r="A1065" s="36"/>
      <c r="B1065" s="39"/>
      <c r="C1065" s="106"/>
      <c r="D1065" s="39"/>
      <c r="E1065" s="97"/>
      <c r="F1065" s="39"/>
      <c r="G1065" s="39"/>
      <c r="H1065" s="39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2"/>
      <c r="AC1065" s="2"/>
      <c r="AD1065" s="2"/>
      <c r="AE1065" s="2"/>
      <c r="AF1065" s="2"/>
    </row>
    <row r="1066" spans="1:32" ht="13.5" customHeight="1" x14ac:dyDescent="0.25">
      <c r="A1066" s="36"/>
      <c r="B1066" s="39"/>
      <c r="C1066" s="106"/>
      <c r="D1066" s="39"/>
      <c r="E1066" s="97"/>
      <c r="F1066" s="39"/>
      <c r="G1066" s="39"/>
      <c r="H1066" s="39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2"/>
      <c r="AC1066" s="2"/>
      <c r="AD1066" s="2"/>
      <c r="AE1066" s="2"/>
      <c r="AF1066" s="2"/>
    </row>
    <row r="1067" spans="1:32" ht="13.5" customHeight="1" x14ac:dyDescent="0.25">
      <c r="A1067" s="36"/>
      <c r="B1067" s="39"/>
      <c r="C1067" s="106"/>
      <c r="D1067" s="39"/>
      <c r="E1067" s="97"/>
      <c r="F1067" s="39"/>
      <c r="G1067" s="39"/>
      <c r="H1067" s="39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2"/>
      <c r="AC1067" s="2"/>
      <c r="AD1067" s="2"/>
      <c r="AE1067" s="2"/>
      <c r="AF1067" s="2"/>
    </row>
    <row r="1068" spans="1:32" ht="13.5" customHeight="1" x14ac:dyDescent="0.25">
      <c r="A1068" s="36"/>
      <c r="B1068" s="39"/>
      <c r="C1068" s="106"/>
      <c r="D1068" s="39"/>
      <c r="E1068" s="97"/>
      <c r="F1068" s="39"/>
      <c r="G1068" s="39"/>
      <c r="H1068" s="39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2"/>
      <c r="AC1068" s="2"/>
      <c r="AD1068" s="2"/>
      <c r="AE1068" s="2"/>
      <c r="AF1068" s="2"/>
    </row>
    <row r="1069" spans="1:32" ht="13.5" customHeight="1" x14ac:dyDescent="0.25">
      <c r="A1069" s="36"/>
      <c r="B1069" s="39"/>
      <c r="C1069" s="106"/>
      <c r="D1069" s="39"/>
      <c r="E1069" s="97"/>
      <c r="F1069" s="39"/>
      <c r="G1069" s="39"/>
      <c r="H1069" s="39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2"/>
      <c r="AC1069" s="2"/>
      <c r="AD1069" s="2"/>
      <c r="AE1069" s="2"/>
      <c r="AF1069" s="2"/>
    </row>
    <row r="1070" spans="1:32" ht="13.5" customHeight="1" x14ac:dyDescent="0.25">
      <c r="A1070" s="36"/>
      <c r="B1070" s="39"/>
      <c r="C1070" s="106"/>
      <c r="D1070" s="39"/>
      <c r="E1070" s="97"/>
      <c r="F1070" s="39"/>
      <c r="G1070" s="39"/>
      <c r="H1070" s="39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2"/>
      <c r="AC1070" s="2"/>
      <c r="AD1070" s="2"/>
      <c r="AE1070" s="2"/>
      <c r="AF1070" s="2"/>
    </row>
    <row r="1071" spans="1:32" ht="13.5" customHeight="1" x14ac:dyDescent="0.25">
      <c r="A1071" s="36"/>
      <c r="B1071" s="39"/>
      <c r="C1071" s="106"/>
      <c r="D1071" s="39"/>
      <c r="E1071" s="97"/>
      <c r="F1071" s="39"/>
      <c r="G1071" s="39"/>
      <c r="H1071" s="39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2"/>
      <c r="AC1071" s="2"/>
      <c r="AD1071" s="2"/>
      <c r="AE1071" s="2"/>
      <c r="AF1071" s="2"/>
    </row>
  </sheetData>
  <sheetProtection algorithmName="SHA-512" hashValue="0IAOOZdhgO/pcCE236ONAZoZxdb933WTVsSwB0sumsVAn471xqliS8vcUdZa2udhWsaMWEWq+5bbQWPjOnkUtA==" saltValue="RjEFw3WHgG28j0Amsng5NA==" spinCount="100000" sheet="1" objects="1" scenarios="1" selectLockedCells="1" selectUnlockedCells="1"/>
  <mergeCells count="21">
    <mergeCell ref="A1:G1"/>
    <mergeCell ref="P1:P2"/>
    <mergeCell ref="Q1:Q2"/>
    <mergeCell ref="R1:R2"/>
    <mergeCell ref="S1:S2"/>
    <mergeCell ref="A2:G2"/>
    <mergeCell ref="O1:O2"/>
    <mergeCell ref="I1:I2"/>
    <mergeCell ref="M1:M2"/>
    <mergeCell ref="L1:L2"/>
    <mergeCell ref="K1:K2"/>
    <mergeCell ref="J1:J2"/>
    <mergeCell ref="Y1:Y2"/>
    <mergeCell ref="N1:N2"/>
    <mergeCell ref="Z1:Z2"/>
    <mergeCell ref="AA1:AA2"/>
    <mergeCell ref="T1:T2"/>
    <mergeCell ref="U1:U2"/>
    <mergeCell ref="V1:V2"/>
    <mergeCell ref="W1:W2"/>
    <mergeCell ref="X1:X2"/>
  </mergeCells>
  <phoneticPr fontId="22" type="noConversion"/>
  <conditionalFormatting sqref="B1:C2 B4:C4 B123:C124 B132:C1071">
    <cfRule type="expression" dxfId="104" priority="5" stopIfTrue="1">
      <formula>AND(COUNTIF($B$1:$C$2, B1)+COUNTIF($B$4:$C$4, B1)+COUNTIF($B$123:$C$65634, B1)&gt;1,NOT(ISBLANK(B1)))</formula>
    </cfRule>
  </conditionalFormatting>
  <conditionalFormatting sqref="B1:C1048576">
    <cfRule type="duplicateValues" dxfId="103" priority="1"/>
    <cfRule type="duplicateValues" dxfId="102" priority="2"/>
  </conditionalFormatting>
  <conditionalFormatting sqref="B5:C122">
    <cfRule type="duplicateValues" dxfId="101" priority="101"/>
    <cfRule type="duplicateValues" dxfId="100" priority="102"/>
  </conditionalFormatting>
  <pageMargins left="0.24" right="0.13" top="0.36" bottom="0.34" header="0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094"/>
  <sheetViews>
    <sheetView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54296875" customWidth="1"/>
    <col min="3" max="3" width="49.90625" customWidth="1"/>
    <col min="4" max="4" width="6.6328125" customWidth="1"/>
    <col min="5" max="5" width="52.08984375" customWidth="1"/>
    <col min="6" max="6" width="6" customWidth="1"/>
    <col min="7" max="7" width="6.6328125" customWidth="1"/>
    <col min="8" max="8" width="1" customWidth="1"/>
    <col min="9" max="13" width="6.81640625" hidden="1" customWidth="1"/>
    <col min="14" max="16" width="7.1796875" hidden="1" customWidth="1"/>
    <col min="17" max="17" width="5.453125" customWidth="1"/>
    <col min="18" max="18" width="6.1796875" customWidth="1"/>
    <col min="19" max="20" width="6.08984375" customWidth="1"/>
    <col min="21" max="24" width="6" customWidth="1"/>
    <col min="25" max="25" width="6.36328125" customWidth="1"/>
    <col min="26" max="27" width="6.453125" customWidth="1"/>
    <col min="28" max="28" width="6.36328125" customWidth="1"/>
    <col min="29" max="30" width="6" customWidth="1"/>
    <col min="31" max="31" width="6.36328125" customWidth="1"/>
    <col min="32" max="33" width="6.54296875" customWidth="1"/>
    <col min="34" max="34" width="6.36328125" customWidth="1"/>
    <col min="35" max="35" width="6.6328125" customWidth="1"/>
    <col min="36" max="38" width="6" customWidth="1"/>
    <col min="39" max="39" width="6.81640625" customWidth="1"/>
    <col min="40" max="40" width="6.453125" customWidth="1"/>
    <col min="41" max="41" width="6" customWidth="1"/>
    <col min="42" max="42" width="1" customWidth="1"/>
  </cols>
  <sheetData>
    <row r="1" spans="1:42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21"/>
      <c r="N1" s="121"/>
      <c r="O1" s="121"/>
      <c r="P1" s="121"/>
      <c r="Q1" s="135" t="s">
        <v>1200</v>
      </c>
      <c r="R1" s="135" t="s">
        <v>1305</v>
      </c>
      <c r="S1" s="139" t="s">
        <v>1287</v>
      </c>
      <c r="T1" s="137" t="s">
        <v>1198</v>
      </c>
      <c r="U1" s="129" t="s">
        <v>1077</v>
      </c>
      <c r="V1" s="123" t="s">
        <v>961</v>
      </c>
      <c r="W1" s="123" t="s">
        <v>92</v>
      </c>
      <c r="X1" s="123" t="s">
        <v>0</v>
      </c>
      <c r="Y1" s="123" t="s">
        <v>93</v>
      </c>
      <c r="Z1" s="121" t="s">
        <v>94</v>
      </c>
      <c r="AA1" s="119" t="s">
        <v>95</v>
      </c>
      <c r="AB1" s="121" t="s">
        <v>96</v>
      </c>
      <c r="AC1" s="121" t="s">
        <v>97</v>
      </c>
      <c r="AD1" s="121" t="s">
        <v>98</v>
      </c>
      <c r="AE1" s="119" t="s">
        <v>1</v>
      </c>
      <c r="AF1" s="123" t="s">
        <v>2</v>
      </c>
      <c r="AG1" s="121" t="s">
        <v>3</v>
      </c>
      <c r="AH1" s="121" t="s">
        <v>4</v>
      </c>
      <c r="AI1" s="121" t="s">
        <v>5</v>
      </c>
      <c r="AJ1" s="119" t="s">
        <v>6</v>
      </c>
      <c r="AK1" s="121" t="s">
        <v>7</v>
      </c>
      <c r="AL1" s="123" t="s">
        <v>8</v>
      </c>
      <c r="AM1" s="121" t="s">
        <v>9</v>
      </c>
      <c r="AN1" s="143" t="s">
        <v>10</v>
      </c>
      <c r="AO1" s="119" t="s">
        <v>11</v>
      </c>
      <c r="AP1" s="1"/>
    </row>
    <row r="2" spans="1:42" ht="96" customHeight="1" x14ac:dyDescent="0.25">
      <c r="A2" s="116" t="s">
        <v>2028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22"/>
      <c r="N2" s="122"/>
      <c r="O2" s="122"/>
      <c r="P2" s="122"/>
      <c r="Q2" s="136"/>
      <c r="R2" s="136"/>
      <c r="S2" s="140"/>
      <c r="T2" s="138"/>
      <c r="U2" s="131"/>
      <c r="V2" s="124"/>
      <c r="W2" s="128"/>
      <c r="X2" s="128"/>
      <c r="Y2" s="128"/>
      <c r="Z2" s="122"/>
      <c r="AA2" s="120"/>
      <c r="AB2" s="122"/>
      <c r="AC2" s="122"/>
      <c r="AD2" s="122"/>
      <c r="AE2" s="120"/>
      <c r="AF2" s="128"/>
      <c r="AG2" s="122"/>
      <c r="AH2" s="122"/>
      <c r="AI2" s="122"/>
      <c r="AJ2" s="120"/>
      <c r="AK2" s="122"/>
      <c r="AL2" s="128"/>
      <c r="AM2" s="122"/>
      <c r="AN2" s="120"/>
      <c r="AO2" s="120"/>
      <c r="AP2" s="4"/>
    </row>
    <row r="3" spans="1:42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73"/>
      <c r="R3" s="73">
        <v>45977</v>
      </c>
      <c r="S3" s="73">
        <v>45970</v>
      </c>
      <c r="T3" s="73">
        <v>45970</v>
      </c>
      <c r="U3" s="9">
        <v>45935</v>
      </c>
      <c r="V3" s="9">
        <v>45933</v>
      </c>
      <c r="W3" s="9">
        <v>45928</v>
      </c>
      <c r="X3" s="9">
        <v>45914</v>
      </c>
      <c r="Y3" s="9">
        <v>45900</v>
      </c>
      <c r="Z3" s="9">
        <v>45898</v>
      </c>
      <c r="AA3" s="9">
        <v>45886</v>
      </c>
      <c r="AB3" s="9">
        <v>45875</v>
      </c>
      <c r="AC3" s="9">
        <v>45851</v>
      </c>
      <c r="AD3" s="9">
        <v>45847</v>
      </c>
      <c r="AE3" s="9">
        <v>45802</v>
      </c>
      <c r="AF3" s="9">
        <v>45795</v>
      </c>
      <c r="AG3" s="9">
        <v>45781</v>
      </c>
      <c r="AH3" s="9">
        <v>45778</v>
      </c>
      <c r="AI3" s="9">
        <v>45778</v>
      </c>
      <c r="AJ3" s="9">
        <v>45773</v>
      </c>
      <c r="AK3" s="9">
        <v>45760</v>
      </c>
      <c r="AL3" s="9">
        <v>45752</v>
      </c>
      <c r="AM3" s="9">
        <v>45745</v>
      </c>
      <c r="AN3" s="10">
        <v>45745</v>
      </c>
      <c r="AO3" s="9">
        <v>45704</v>
      </c>
      <c r="AP3" s="4"/>
    </row>
    <row r="4" spans="1:42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74" t="s">
        <v>126</v>
      </c>
      <c r="R4" s="74" t="s">
        <v>19</v>
      </c>
      <c r="S4" s="74">
        <v>5</v>
      </c>
      <c r="T4" s="74" t="s">
        <v>19</v>
      </c>
      <c r="U4" s="50" t="s">
        <v>962</v>
      </c>
      <c r="V4" s="50" t="s">
        <v>962</v>
      </c>
      <c r="W4" s="13">
        <v>3</v>
      </c>
      <c r="X4" s="13">
        <v>3</v>
      </c>
      <c r="Y4" s="13">
        <v>4</v>
      </c>
      <c r="Z4" s="13">
        <v>5</v>
      </c>
      <c r="AA4" s="13" t="s">
        <v>19</v>
      </c>
      <c r="AB4" s="13">
        <v>5</v>
      </c>
      <c r="AC4" s="13">
        <v>4</v>
      </c>
      <c r="AD4" s="13">
        <v>3</v>
      </c>
      <c r="AE4" s="13">
        <v>3</v>
      </c>
      <c r="AF4" s="13" t="s">
        <v>19</v>
      </c>
      <c r="AG4" s="13" t="s">
        <v>19</v>
      </c>
      <c r="AH4" s="13">
        <v>4</v>
      </c>
      <c r="AI4" s="13">
        <v>3</v>
      </c>
      <c r="AJ4" s="13">
        <v>5</v>
      </c>
      <c r="AK4" s="13">
        <v>5</v>
      </c>
      <c r="AL4" s="13">
        <v>4</v>
      </c>
      <c r="AM4" s="14">
        <v>4</v>
      </c>
      <c r="AN4" s="15">
        <v>5</v>
      </c>
      <c r="AO4" s="14">
        <v>4</v>
      </c>
      <c r="AP4" s="4"/>
    </row>
    <row r="5" spans="1:42" ht="18" customHeight="1" x14ac:dyDescent="0.25">
      <c r="A5" s="16">
        <v>1</v>
      </c>
      <c r="B5" s="16">
        <v>28422</v>
      </c>
      <c r="C5" s="24" t="s">
        <v>101</v>
      </c>
      <c r="D5" s="16" t="s">
        <v>100</v>
      </c>
      <c r="E5" s="18" t="s">
        <v>22</v>
      </c>
      <c r="F5" s="16" t="s">
        <v>23</v>
      </c>
      <c r="G5" s="16">
        <f t="shared" ref="G5:G36" si="0">SUM(I5:AO5)</f>
        <v>420</v>
      </c>
      <c r="H5" s="19"/>
      <c r="I5" s="20"/>
      <c r="J5" s="20"/>
      <c r="K5" s="20"/>
      <c r="L5" s="20"/>
      <c r="M5" s="20"/>
      <c r="N5" s="20"/>
      <c r="O5" s="20"/>
      <c r="P5" s="20"/>
      <c r="Q5" s="20">
        <v>10</v>
      </c>
      <c r="R5" s="20"/>
      <c r="S5" s="20"/>
      <c r="T5" s="20"/>
      <c r="U5" s="20">
        <v>150</v>
      </c>
      <c r="V5" s="20">
        <v>30</v>
      </c>
      <c r="W5" s="20"/>
      <c r="X5" s="20">
        <v>80</v>
      </c>
      <c r="Y5" s="20"/>
      <c r="Z5" s="20"/>
      <c r="AA5" s="20"/>
      <c r="AB5" s="20"/>
      <c r="AC5" s="20"/>
      <c r="AD5" s="20">
        <v>80</v>
      </c>
      <c r="AE5" s="20"/>
      <c r="AF5" s="20"/>
      <c r="AG5" s="20"/>
      <c r="AH5" s="20"/>
      <c r="AI5" s="20">
        <v>70</v>
      </c>
      <c r="AJ5" s="20"/>
      <c r="AK5" s="20"/>
      <c r="AL5" s="20"/>
      <c r="AM5" s="20"/>
      <c r="AN5" s="20"/>
      <c r="AO5" s="20"/>
      <c r="AP5" s="23"/>
    </row>
    <row r="6" spans="1:42" ht="18" customHeight="1" x14ac:dyDescent="0.25">
      <c r="A6" s="16">
        <v>2</v>
      </c>
      <c r="B6" s="16">
        <v>52981</v>
      </c>
      <c r="C6" s="24" t="s">
        <v>132</v>
      </c>
      <c r="D6" s="16" t="s">
        <v>100</v>
      </c>
      <c r="E6" s="18" t="s">
        <v>29</v>
      </c>
      <c r="F6" s="16" t="s">
        <v>23</v>
      </c>
      <c r="G6" s="16">
        <f t="shared" si="0"/>
        <v>333</v>
      </c>
      <c r="H6" s="19"/>
      <c r="I6" s="20"/>
      <c r="J6" s="20"/>
      <c r="K6" s="20"/>
      <c r="L6" s="20"/>
      <c r="M6" s="20"/>
      <c r="N6" s="20"/>
      <c r="O6" s="20"/>
      <c r="P6" s="20"/>
      <c r="Q6" s="20">
        <v>3</v>
      </c>
      <c r="R6" s="20"/>
      <c r="S6" s="20"/>
      <c r="T6" s="20"/>
      <c r="U6" s="20">
        <v>180</v>
      </c>
      <c r="V6" s="20">
        <v>90</v>
      </c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>
        <v>60</v>
      </c>
      <c r="AJ6" s="20"/>
      <c r="AK6" s="20"/>
      <c r="AL6" s="20"/>
      <c r="AM6" s="20"/>
      <c r="AN6" s="20"/>
      <c r="AO6" s="20"/>
      <c r="AP6" s="21"/>
    </row>
    <row r="7" spans="1:42" ht="18" customHeight="1" x14ac:dyDescent="0.25">
      <c r="A7" s="16">
        <v>3</v>
      </c>
      <c r="B7" s="16">
        <v>60341</v>
      </c>
      <c r="C7" s="24" t="s">
        <v>99</v>
      </c>
      <c r="D7" s="16" t="s">
        <v>100</v>
      </c>
      <c r="E7" s="24" t="s">
        <v>35</v>
      </c>
      <c r="F7" s="16" t="s">
        <v>27</v>
      </c>
      <c r="G7" s="16">
        <f t="shared" si="0"/>
        <v>297</v>
      </c>
      <c r="H7" s="19"/>
      <c r="I7" s="20"/>
      <c r="J7" s="20"/>
      <c r="K7" s="20"/>
      <c r="L7" s="20"/>
      <c r="M7" s="20"/>
      <c r="N7" s="20"/>
      <c r="O7" s="20"/>
      <c r="P7" s="20"/>
      <c r="Q7" s="20">
        <v>10</v>
      </c>
      <c r="R7" s="20"/>
      <c r="S7" s="20"/>
      <c r="T7" s="20"/>
      <c r="U7" s="20"/>
      <c r="V7" s="20"/>
      <c r="W7" s="20"/>
      <c r="X7" s="20"/>
      <c r="Y7" s="20">
        <v>40</v>
      </c>
      <c r="Z7" s="20"/>
      <c r="AA7" s="20">
        <v>55</v>
      </c>
      <c r="AB7" s="20"/>
      <c r="AC7" s="20">
        <v>40</v>
      </c>
      <c r="AD7" s="20"/>
      <c r="AE7" s="20"/>
      <c r="AF7" s="20"/>
      <c r="AG7" s="20">
        <v>60</v>
      </c>
      <c r="AH7" s="20"/>
      <c r="AI7" s="20"/>
      <c r="AJ7" s="20"/>
      <c r="AK7" s="20"/>
      <c r="AL7" s="20">
        <v>17</v>
      </c>
      <c r="AM7" s="20">
        <v>35</v>
      </c>
      <c r="AN7" s="20"/>
      <c r="AO7" s="20">
        <v>40</v>
      </c>
      <c r="AP7" s="21"/>
    </row>
    <row r="8" spans="1:42" ht="18" customHeight="1" x14ac:dyDescent="0.25">
      <c r="A8" s="16">
        <v>4</v>
      </c>
      <c r="B8" s="16">
        <v>45439</v>
      </c>
      <c r="C8" s="24" t="s">
        <v>133</v>
      </c>
      <c r="D8" s="16" t="s">
        <v>100</v>
      </c>
      <c r="E8" s="18" t="s">
        <v>29</v>
      </c>
      <c r="F8" s="16" t="s">
        <v>57</v>
      </c>
      <c r="G8" s="16">
        <f t="shared" si="0"/>
        <v>170</v>
      </c>
      <c r="H8" s="19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>
        <v>110</v>
      </c>
      <c r="W8" s="20"/>
      <c r="X8" s="20"/>
      <c r="Y8" s="20"/>
      <c r="Z8" s="20"/>
      <c r="AA8" s="20"/>
      <c r="AB8" s="20"/>
      <c r="AC8" s="20"/>
      <c r="AD8" s="20"/>
      <c r="AE8" s="20"/>
      <c r="AF8" s="20">
        <v>60</v>
      </c>
      <c r="AG8" s="20"/>
      <c r="AH8" s="20"/>
      <c r="AI8" s="20"/>
      <c r="AJ8" s="20"/>
      <c r="AK8" s="20"/>
      <c r="AL8" s="20"/>
      <c r="AM8" s="20"/>
      <c r="AN8" s="20"/>
      <c r="AO8" s="20"/>
      <c r="AP8" s="21"/>
    </row>
    <row r="9" spans="1:42" ht="18" customHeight="1" x14ac:dyDescent="0.25">
      <c r="A9" s="16">
        <v>5</v>
      </c>
      <c r="B9" s="16">
        <v>10766</v>
      </c>
      <c r="C9" s="24" t="s">
        <v>102</v>
      </c>
      <c r="D9" s="16" t="s">
        <v>100</v>
      </c>
      <c r="E9" s="18" t="s">
        <v>54</v>
      </c>
      <c r="F9" s="16" t="s">
        <v>23</v>
      </c>
      <c r="G9" s="16">
        <f t="shared" si="0"/>
        <v>162</v>
      </c>
      <c r="H9" s="19"/>
      <c r="I9" s="20"/>
      <c r="J9" s="20"/>
      <c r="K9" s="20"/>
      <c r="L9" s="20"/>
      <c r="M9" s="20"/>
      <c r="N9" s="20"/>
      <c r="O9" s="20"/>
      <c r="P9" s="20"/>
      <c r="Q9" s="20">
        <v>7</v>
      </c>
      <c r="R9" s="20"/>
      <c r="S9" s="20"/>
      <c r="T9" s="20"/>
      <c r="U9" s="20"/>
      <c r="V9" s="20"/>
      <c r="W9" s="20"/>
      <c r="X9" s="20">
        <v>75</v>
      </c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>
        <v>80</v>
      </c>
      <c r="AJ9" s="20"/>
      <c r="AK9" s="20"/>
      <c r="AL9" s="20"/>
      <c r="AM9" s="20"/>
      <c r="AN9" s="20"/>
      <c r="AO9" s="20"/>
      <c r="AP9" s="21"/>
    </row>
    <row r="10" spans="1:42" ht="18" customHeight="1" x14ac:dyDescent="0.25">
      <c r="A10" s="16">
        <v>6</v>
      </c>
      <c r="B10" s="16">
        <v>66391</v>
      </c>
      <c r="C10" s="56" t="s">
        <v>988</v>
      </c>
      <c r="D10" s="54" t="s">
        <v>100</v>
      </c>
      <c r="E10" s="55" t="s">
        <v>787</v>
      </c>
      <c r="F10" s="54" t="s">
        <v>590</v>
      </c>
      <c r="G10" s="16">
        <f t="shared" si="0"/>
        <v>155</v>
      </c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>
        <v>120</v>
      </c>
      <c r="V10" s="20">
        <v>35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1"/>
    </row>
    <row r="11" spans="1:42" ht="18" customHeight="1" x14ac:dyDescent="0.25">
      <c r="A11" s="16">
        <v>7</v>
      </c>
      <c r="B11" s="16">
        <v>45660</v>
      </c>
      <c r="C11" s="24" t="s">
        <v>985</v>
      </c>
      <c r="D11" s="16" t="s">
        <v>100</v>
      </c>
      <c r="E11" s="18" t="s">
        <v>29</v>
      </c>
      <c r="F11" s="16" t="s">
        <v>23</v>
      </c>
      <c r="G11" s="16">
        <f t="shared" si="0"/>
        <v>140</v>
      </c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>
        <v>80</v>
      </c>
      <c r="V11" s="20">
        <v>60</v>
      </c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1"/>
    </row>
    <row r="12" spans="1:42" ht="18" customHeight="1" x14ac:dyDescent="0.25">
      <c r="A12" s="16">
        <v>7</v>
      </c>
      <c r="B12" s="16">
        <v>13307</v>
      </c>
      <c r="C12" s="56" t="s">
        <v>987</v>
      </c>
      <c r="D12" s="54" t="s">
        <v>100</v>
      </c>
      <c r="E12" s="55" t="s">
        <v>787</v>
      </c>
      <c r="F12" s="54" t="s">
        <v>590</v>
      </c>
      <c r="G12" s="16">
        <f t="shared" si="0"/>
        <v>140</v>
      </c>
      <c r="H12" s="19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>
        <v>100</v>
      </c>
      <c r="V12" s="20">
        <v>40</v>
      </c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1"/>
    </row>
    <row r="13" spans="1:42" ht="18" customHeight="1" x14ac:dyDescent="0.25">
      <c r="A13" s="16">
        <v>7</v>
      </c>
      <c r="B13" s="16">
        <v>9174</v>
      </c>
      <c r="C13" s="24" t="s">
        <v>113</v>
      </c>
      <c r="D13" s="16" t="s">
        <v>100</v>
      </c>
      <c r="E13" s="18" t="s">
        <v>29</v>
      </c>
      <c r="F13" s="16" t="s">
        <v>33</v>
      </c>
      <c r="G13" s="16">
        <f t="shared" si="0"/>
        <v>140</v>
      </c>
      <c r="H13" s="19"/>
      <c r="I13" s="20"/>
      <c r="J13" s="20"/>
      <c r="K13" s="20"/>
      <c r="L13" s="20"/>
      <c r="M13" s="20"/>
      <c r="N13" s="20"/>
      <c r="O13" s="20"/>
      <c r="P13" s="20"/>
      <c r="Q13" s="20">
        <v>10</v>
      </c>
      <c r="R13" s="20">
        <v>40</v>
      </c>
      <c r="S13" s="20"/>
      <c r="T13" s="20"/>
      <c r="U13" s="20"/>
      <c r="V13" s="20"/>
      <c r="W13" s="20"/>
      <c r="X13" s="20"/>
      <c r="Y13" s="20"/>
      <c r="Z13" s="20">
        <v>10</v>
      </c>
      <c r="AA13" s="20"/>
      <c r="AB13" s="20"/>
      <c r="AC13" s="20"/>
      <c r="AD13" s="20"/>
      <c r="AE13" s="20">
        <v>80</v>
      </c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1"/>
    </row>
    <row r="14" spans="1:42" ht="18" customHeight="1" x14ac:dyDescent="0.25">
      <c r="A14" s="16">
        <v>10</v>
      </c>
      <c r="B14" s="16">
        <v>54391</v>
      </c>
      <c r="C14" s="24" t="s">
        <v>103</v>
      </c>
      <c r="D14" s="16" t="s">
        <v>100</v>
      </c>
      <c r="E14" s="18" t="s">
        <v>104</v>
      </c>
      <c r="F14" s="16" t="s">
        <v>27</v>
      </c>
      <c r="G14" s="16">
        <f t="shared" si="0"/>
        <v>134</v>
      </c>
      <c r="H14" s="19"/>
      <c r="I14" s="20"/>
      <c r="J14" s="20"/>
      <c r="K14" s="20"/>
      <c r="L14" s="20"/>
      <c r="M14" s="20"/>
      <c r="N14" s="20"/>
      <c r="O14" s="20"/>
      <c r="P14" s="20"/>
      <c r="Q14" s="20">
        <v>9</v>
      </c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>
        <v>55</v>
      </c>
      <c r="AH14" s="20"/>
      <c r="AI14" s="20"/>
      <c r="AJ14" s="20"/>
      <c r="AK14" s="20"/>
      <c r="AL14" s="20">
        <v>15</v>
      </c>
      <c r="AM14" s="20">
        <v>20</v>
      </c>
      <c r="AN14" s="20"/>
      <c r="AO14" s="20">
        <v>35</v>
      </c>
      <c r="AP14" s="21"/>
    </row>
    <row r="15" spans="1:42" ht="18" customHeight="1" x14ac:dyDescent="0.25">
      <c r="A15" s="16">
        <v>10</v>
      </c>
      <c r="B15" s="16">
        <v>10698</v>
      </c>
      <c r="C15" s="24" t="s">
        <v>984</v>
      </c>
      <c r="D15" s="16" t="s">
        <v>100</v>
      </c>
      <c r="E15" s="18" t="s">
        <v>29</v>
      </c>
      <c r="F15" s="16" t="s">
        <v>246</v>
      </c>
      <c r="G15" s="16">
        <f t="shared" si="0"/>
        <v>134</v>
      </c>
      <c r="H15" s="19"/>
      <c r="I15" s="20"/>
      <c r="J15" s="20"/>
      <c r="K15" s="20"/>
      <c r="L15" s="20"/>
      <c r="M15" s="20"/>
      <c r="N15" s="20"/>
      <c r="O15" s="20"/>
      <c r="P15" s="20"/>
      <c r="Q15" s="20">
        <v>9</v>
      </c>
      <c r="R15" s="20"/>
      <c r="S15" s="20"/>
      <c r="T15" s="20"/>
      <c r="U15" s="20">
        <v>55</v>
      </c>
      <c r="V15" s="20">
        <v>70</v>
      </c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1"/>
    </row>
    <row r="16" spans="1:42" ht="18" customHeight="1" x14ac:dyDescent="0.25">
      <c r="A16" s="16">
        <v>12</v>
      </c>
      <c r="B16" s="16">
        <v>55861</v>
      </c>
      <c r="C16" s="24" t="s">
        <v>105</v>
      </c>
      <c r="D16" s="16" t="s">
        <v>100</v>
      </c>
      <c r="E16" s="18" t="s">
        <v>29</v>
      </c>
      <c r="F16" s="16" t="s">
        <v>23</v>
      </c>
      <c r="G16" s="16">
        <f t="shared" si="0"/>
        <v>115</v>
      </c>
      <c r="H16" s="19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>
        <v>70</v>
      </c>
      <c r="Y16" s="20"/>
      <c r="Z16" s="20"/>
      <c r="AA16" s="20"/>
      <c r="AB16" s="20"/>
      <c r="AC16" s="20"/>
      <c r="AD16" s="20">
        <v>45</v>
      </c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</row>
    <row r="17" spans="1:42" ht="18" customHeight="1" x14ac:dyDescent="0.25">
      <c r="A17" s="16">
        <v>13</v>
      </c>
      <c r="B17" s="16">
        <v>57856</v>
      </c>
      <c r="C17" s="24" t="s">
        <v>106</v>
      </c>
      <c r="D17" s="16" t="s">
        <v>100</v>
      </c>
      <c r="E17" s="18" t="s">
        <v>29</v>
      </c>
      <c r="F17" s="16" t="s">
        <v>23</v>
      </c>
      <c r="G17" s="16">
        <f t="shared" si="0"/>
        <v>114</v>
      </c>
      <c r="H17" s="19"/>
      <c r="I17" s="20"/>
      <c r="J17" s="20"/>
      <c r="K17" s="20"/>
      <c r="L17" s="20"/>
      <c r="M17" s="20"/>
      <c r="N17" s="20"/>
      <c r="O17" s="20"/>
      <c r="P17" s="20"/>
      <c r="Q17" s="20">
        <v>4</v>
      </c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>
        <v>70</v>
      </c>
      <c r="AE17" s="20"/>
      <c r="AF17" s="20"/>
      <c r="AG17" s="20"/>
      <c r="AH17" s="20"/>
      <c r="AI17" s="20">
        <v>40</v>
      </c>
      <c r="AJ17" s="20"/>
      <c r="AK17" s="20"/>
      <c r="AL17" s="20"/>
      <c r="AM17" s="20"/>
      <c r="AN17" s="20"/>
      <c r="AO17" s="20"/>
      <c r="AP17" s="21"/>
    </row>
    <row r="18" spans="1:42" ht="18" customHeight="1" x14ac:dyDescent="0.25">
      <c r="A18" s="16">
        <v>13</v>
      </c>
      <c r="B18" s="16">
        <v>54171</v>
      </c>
      <c r="C18" s="24" t="s">
        <v>109</v>
      </c>
      <c r="D18" s="16" t="s">
        <v>100</v>
      </c>
      <c r="E18" s="18" t="s">
        <v>110</v>
      </c>
      <c r="F18" s="16" t="s">
        <v>57</v>
      </c>
      <c r="G18" s="16">
        <f t="shared" si="0"/>
        <v>114</v>
      </c>
      <c r="H18" s="19"/>
      <c r="I18" s="20"/>
      <c r="J18" s="20"/>
      <c r="K18" s="20"/>
      <c r="L18" s="20"/>
      <c r="M18" s="20"/>
      <c r="N18" s="20"/>
      <c r="O18" s="20"/>
      <c r="P18" s="20"/>
      <c r="Q18" s="20">
        <v>9</v>
      </c>
      <c r="R18" s="20"/>
      <c r="S18" s="20"/>
      <c r="T18" s="20"/>
      <c r="U18" s="20"/>
      <c r="V18" s="20"/>
      <c r="W18" s="20"/>
      <c r="X18" s="20">
        <v>65</v>
      </c>
      <c r="Y18" s="20"/>
      <c r="Z18" s="20"/>
      <c r="AA18" s="20"/>
      <c r="AB18" s="20"/>
      <c r="AC18" s="20"/>
      <c r="AD18" s="20"/>
      <c r="AE18" s="20"/>
      <c r="AF18" s="20"/>
      <c r="AG18" s="20"/>
      <c r="AH18" s="20">
        <v>40</v>
      </c>
      <c r="AI18" s="20"/>
      <c r="AJ18" s="20"/>
      <c r="AK18" s="20"/>
      <c r="AL18" s="20"/>
      <c r="AM18" s="20"/>
      <c r="AN18" s="20"/>
      <c r="AO18" s="20"/>
      <c r="AP18" s="21"/>
    </row>
    <row r="19" spans="1:42" ht="18" customHeight="1" x14ac:dyDescent="0.25">
      <c r="A19" s="16">
        <v>15</v>
      </c>
      <c r="B19" s="16">
        <v>60239</v>
      </c>
      <c r="C19" s="24" t="s">
        <v>107</v>
      </c>
      <c r="D19" s="16" t="s">
        <v>100</v>
      </c>
      <c r="E19" s="18" t="s">
        <v>29</v>
      </c>
      <c r="F19" s="16" t="s">
        <v>108</v>
      </c>
      <c r="G19" s="16">
        <f t="shared" si="0"/>
        <v>110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>
        <v>30</v>
      </c>
      <c r="Z19" s="20"/>
      <c r="AA19" s="20"/>
      <c r="AB19" s="20"/>
      <c r="AC19" s="20"/>
      <c r="AD19" s="20"/>
      <c r="AE19" s="20"/>
      <c r="AF19" s="20"/>
      <c r="AG19" s="20">
        <v>50</v>
      </c>
      <c r="AH19" s="20"/>
      <c r="AI19" s="20"/>
      <c r="AJ19" s="20"/>
      <c r="AK19" s="20"/>
      <c r="AL19" s="20"/>
      <c r="AM19" s="20">
        <v>30</v>
      </c>
      <c r="AN19" s="20"/>
      <c r="AO19" s="20"/>
      <c r="AP19" s="21"/>
    </row>
    <row r="20" spans="1:42" ht="18" customHeight="1" x14ac:dyDescent="0.25">
      <c r="A20" s="16">
        <v>16</v>
      </c>
      <c r="B20" s="16">
        <v>54414</v>
      </c>
      <c r="C20" s="24" t="s">
        <v>112</v>
      </c>
      <c r="D20" s="16" t="s">
        <v>100</v>
      </c>
      <c r="E20" s="24" t="s">
        <v>104</v>
      </c>
      <c r="F20" s="16" t="s">
        <v>27</v>
      </c>
      <c r="G20" s="16">
        <f t="shared" si="0"/>
        <v>109</v>
      </c>
      <c r="H20" s="19"/>
      <c r="I20" s="20"/>
      <c r="J20" s="20"/>
      <c r="K20" s="20"/>
      <c r="L20" s="20"/>
      <c r="M20" s="20"/>
      <c r="N20" s="20"/>
      <c r="O20" s="20"/>
      <c r="P20" s="20"/>
      <c r="Q20" s="20">
        <v>8</v>
      </c>
      <c r="R20" s="20"/>
      <c r="S20" s="20"/>
      <c r="T20" s="20"/>
      <c r="U20" s="20"/>
      <c r="V20" s="20"/>
      <c r="W20" s="20"/>
      <c r="X20" s="20"/>
      <c r="Y20" s="20">
        <v>11</v>
      </c>
      <c r="Z20" s="20"/>
      <c r="AA20" s="20">
        <v>40</v>
      </c>
      <c r="AB20" s="20"/>
      <c r="AC20" s="20">
        <v>35</v>
      </c>
      <c r="AD20" s="20"/>
      <c r="AE20" s="20"/>
      <c r="AF20" s="20"/>
      <c r="AG20" s="20"/>
      <c r="AH20" s="20"/>
      <c r="AI20" s="20"/>
      <c r="AJ20" s="20"/>
      <c r="AK20" s="20"/>
      <c r="AL20" s="20"/>
      <c r="AM20" s="20">
        <v>15</v>
      </c>
      <c r="AN20" s="20"/>
      <c r="AO20" s="20"/>
      <c r="AP20" s="21"/>
    </row>
    <row r="21" spans="1:42" ht="18" customHeight="1" x14ac:dyDescent="0.25">
      <c r="A21" s="16">
        <v>17</v>
      </c>
      <c r="B21" s="16">
        <v>63821</v>
      </c>
      <c r="C21" s="24" t="s">
        <v>111</v>
      </c>
      <c r="D21" s="16" t="s">
        <v>100</v>
      </c>
      <c r="E21" s="18" t="s">
        <v>22</v>
      </c>
      <c r="F21" s="16" t="s">
        <v>23</v>
      </c>
      <c r="G21" s="16">
        <f t="shared" si="0"/>
        <v>107</v>
      </c>
      <c r="H21" s="19"/>
      <c r="I21" s="20"/>
      <c r="J21" s="20"/>
      <c r="K21" s="20"/>
      <c r="L21" s="20"/>
      <c r="M21" s="20"/>
      <c r="N21" s="20"/>
      <c r="O21" s="20"/>
      <c r="P21" s="20"/>
      <c r="Q21" s="20">
        <v>2</v>
      </c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>
        <v>60</v>
      </c>
      <c r="AE21" s="20"/>
      <c r="AF21" s="20"/>
      <c r="AG21" s="20"/>
      <c r="AH21" s="20"/>
      <c r="AI21" s="20">
        <v>45</v>
      </c>
      <c r="AJ21" s="20"/>
      <c r="AK21" s="20"/>
      <c r="AL21" s="20"/>
      <c r="AM21" s="20"/>
      <c r="AN21" s="20"/>
      <c r="AO21" s="20"/>
      <c r="AP21" s="21"/>
    </row>
    <row r="22" spans="1:42" ht="18" customHeight="1" x14ac:dyDescent="0.25">
      <c r="A22" s="16">
        <v>18</v>
      </c>
      <c r="B22" s="16">
        <v>58629</v>
      </c>
      <c r="C22" s="24" t="s">
        <v>116</v>
      </c>
      <c r="D22" s="16" t="s">
        <v>100</v>
      </c>
      <c r="E22" s="18" t="s">
        <v>44</v>
      </c>
      <c r="F22" s="16" t="s">
        <v>38</v>
      </c>
      <c r="G22" s="16">
        <f t="shared" si="0"/>
        <v>94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>
        <v>10</v>
      </c>
      <c r="T22" s="20"/>
      <c r="U22" s="20"/>
      <c r="V22" s="20"/>
      <c r="W22" s="20"/>
      <c r="X22" s="20"/>
      <c r="Y22" s="20"/>
      <c r="Z22" s="20">
        <v>9</v>
      </c>
      <c r="AA22" s="20"/>
      <c r="AB22" s="20"/>
      <c r="AC22" s="20"/>
      <c r="AD22" s="20"/>
      <c r="AE22" s="20">
        <v>75</v>
      </c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</row>
    <row r="23" spans="1:42" ht="18" customHeight="1" x14ac:dyDescent="0.25">
      <c r="A23" s="16">
        <v>19</v>
      </c>
      <c r="B23" s="16">
        <v>55988</v>
      </c>
      <c r="C23" s="24" t="s">
        <v>114</v>
      </c>
      <c r="D23" s="16" t="s">
        <v>100</v>
      </c>
      <c r="E23" s="18" t="s">
        <v>115</v>
      </c>
      <c r="F23" s="16" t="s">
        <v>85</v>
      </c>
      <c r="G23" s="16">
        <f t="shared" si="0"/>
        <v>89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>
        <v>80</v>
      </c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>
        <v>9</v>
      </c>
      <c r="AK23" s="20"/>
      <c r="AL23" s="20"/>
      <c r="AM23" s="20"/>
      <c r="AN23" s="20"/>
      <c r="AO23" s="20"/>
      <c r="AP23" s="21"/>
    </row>
    <row r="24" spans="1:42" ht="18" customHeight="1" x14ac:dyDescent="0.25">
      <c r="A24" s="16">
        <v>20</v>
      </c>
      <c r="B24" s="16">
        <v>45835</v>
      </c>
      <c r="C24" s="24" t="s">
        <v>117</v>
      </c>
      <c r="D24" s="16" t="s">
        <v>100</v>
      </c>
      <c r="E24" s="18" t="s">
        <v>29</v>
      </c>
      <c r="F24" s="16" t="s">
        <v>27</v>
      </c>
      <c r="G24" s="16">
        <f t="shared" si="0"/>
        <v>87</v>
      </c>
      <c r="H24" s="19"/>
      <c r="I24" s="20"/>
      <c r="J24" s="20"/>
      <c r="K24" s="20"/>
      <c r="L24" s="20"/>
      <c r="M24" s="20"/>
      <c r="N24" s="20"/>
      <c r="O24" s="20"/>
      <c r="P24" s="20"/>
      <c r="Q24" s="20">
        <v>7</v>
      </c>
      <c r="R24" s="20"/>
      <c r="S24" s="20"/>
      <c r="T24" s="20"/>
      <c r="U24" s="20"/>
      <c r="V24" s="20"/>
      <c r="W24" s="20"/>
      <c r="X24" s="20"/>
      <c r="Y24" s="20">
        <v>17</v>
      </c>
      <c r="Z24" s="20"/>
      <c r="AA24" s="20">
        <v>50</v>
      </c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>
        <v>13</v>
      </c>
      <c r="AN24" s="20"/>
      <c r="AO24" s="20"/>
      <c r="AP24" s="21"/>
    </row>
    <row r="25" spans="1:42" ht="18" customHeight="1" x14ac:dyDescent="0.25">
      <c r="A25" s="16">
        <v>21</v>
      </c>
      <c r="B25" s="16">
        <v>13352</v>
      </c>
      <c r="C25" s="24" t="s">
        <v>139</v>
      </c>
      <c r="D25" s="16" t="s">
        <v>100</v>
      </c>
      <c r="E25" s="18" t="s">
        <v>29</v>
      </c>
      <c r="F25" s="16" t="s">
        <v>23</v>
      </c>
      <c r="G25" s="16">
        <f t="shared" si="0"/>
        <v>84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>
        <v>29</v>
      </c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>
        <v>55</v>
      </c>
      <c r="AJ25" s="20"/>
      <c r="AK25" s="20"/>
      <c r="AL25" s="20"/>
      <c r="AM25" s="20"/>
      <c r="AN25" s="20"/>
      <c r="AO25" s="20"/>
      <c r="AP25" s="21"/>
    </row>
    <row r="26" spans="1:42" ht="18" customHeight="1" x14ac:dyDescent="0.25">
      <c r="A26" s="16">
        <v>21</v>
      </c>
      <c r="B26" s="16">
        <v>52319</v>
      </c>
      <c r="C26" s="24" t="s">
        <v>146</v>
      </c>
      <c r="D26" s="16" t="s">
        <v>100</v>
      </c>
      <c r="E26" s="18" t="s">
        <v>29</v>
      </c>
      <c r="F26" s="16" t="s">
        <v>23</v>
      </c>
      <c r="G26" s="16">
        <f t="shared" si="0"/>
        <v>84</v>
      </c>
      <c r="H26" s="19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>
        <v>9</v>
      </c>
      <c r="V26" s="20">
        <v>25</v>
      </c>
      <c r="W26" s="20"/>
      <c r="X26" s="20"/>
      <c r="Y26" s="20"/>
      <c r="Z26" s="20"/>
      <c r="AA26" s="20"/>
      <c r="AB26" s="20"/>
      <c r="AC26" s="20"/>
      <c r="AD26" s="20">
        <v>50</v>
      </c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1"/>
    </row>
    <row r="27" spans="1:42" ht="18" customHeight="1" x14ac:dyDescent="0.25">
      <c r="A27" s="16">
        <v>23</v>
      </c>
      <c r="B27" s="16">
        <v>47374</v>
      </c>
      <c r="C27" s="24" t="s">
        <v>118</v>
      </c>
      <c r="D27" s="16" t="s">
        <v>100</v>
      </c>
      <c r="E27" s="18" t="s">
        <v>119</v>
      </c>
      <c r="F27" s="16" t="s">
        <v>23</v>
      </c>
      <c r="G27" s="16">
        <f t="shared" si="0"/>
        <v>83</v>
      </c>
      <c r="H27" s="19"/>
      <c r="I27" s="20"/>
      <c r="J27" s="20"/>
      <c r="K27" s="20"/>
      <c r="L27" s="20"/>
      <c r="M27" s="20"/>
      <c r="N27" s="20"/>
      <c r="O27" s="20"/>
      <c r="P27" s="20"/>
      <c r="Q27" s="20">
        <v>8</v>
      </c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>
        <v>75</v>
      </c>
      <c r="AJ27" s="20"/>
      <c r="AK27" s="20"/>
      <c r="AL27" s="20"/>
      <c r="AM27" s="20"/>
      <c r="AN27" s="20"/>
      <c r="AO27" s="20"/>
      <c r="AP27" s="21"/>
    </row>
    <row r="28" spans="1:42" ht="18" customHeight="1" x14ac:dyDescent="0.25">
      <c r="A28" s="16">
        <v>24</v>
      </c>
      <c r="B28" s="16">
        <v>13646</v>
      </c>
      <c r="C28" s="24" t="s">
        <v>986</v>
      </c>
      <c r="D28" s="54" t="s">
        <v>100</v>
      </c>
      <c r="E28" s="55" t="s">
        <v>29</v>
      </c>
      <c r="F28" s="54" t="s">
        <v>47</v>
      </c>
      <c r="G28" s="16">
        <f t="shared" si="0"/>
        <v>81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>
        <v>36</v>
      </c>
      <c r="V28" s="20">
        <v>45</v>
      </c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1"/>
    </row>
    <row r="29" spans="1:42" ht="18" customHeight="1" x14ac:dyDescent="0.25">
      <c r="A29" s="16">
        <v>25</v>
      </c>
      <c r="B29" s="16">
        <v>48158</v>
      </c>
      <c r="C29" s="24" t="s">
        <v>125</v>
      </c>
      <c r="D29" s="16" t="s">
        <v>100</v>
      </c>
      <c r="E29" s="18" t="s">
        <v>29</v>
      </c>
      <c r="F29" s="16" t="s">
        <v>126</v>
      </c>
      <c r="G29" s="16">
        <f t="shared" si="0"/>
        <v>80</v>
      </c>
      <c r="H29" s="19"/>
      <c r="I29" s="20"/>
      <c r="J29" s="20"/>
      <c r="K29" s="20"/>
      <c r="L29" s="20"/>
      <c r="M29" s="20"/>
      <c r="N29" s="20"/>
      <c r="O29" s="20"/>
      <c r="P29" s="20"/>
      <c r="Q29" s="20">
        <v>10</v>
      </c>
      <c r="R29" s="20"/>
      <c r="S29" s="20"/>
      <c r="T29" s="20"/>
      <c r="U29" s="20"/>
      <c r="V29" s="20"/>
      <c r="W29" s="20">
        <v>70</v>
      </c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1"/>
    </row>
    <row r="30" spans="1:42" ht="18" customHeight="1" x14ac:dyDescent="0.25">
      <c r="A30" s="16">
        <v>26</v>
      </c>
      <c r="B30" s="16">
        <v>58084</v>
      </c>
      <c r="C30" s="24" t="s">
        <v>120</v>
      </c>
      <c r="D30" s="16" t="s">
        <v>100</v>
      </c>
      <c r="E30" s="18" t="s">
        <v>29</v>
      </c>
      <c r="F30" s="16" t="s">
        <v>23</v>
      </c>
      <c r="G30" s="16">
        <f t="shared" si="0"/>
        <v>75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>
        <v>75</v>
      </c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1"/>
    </row>
    <row r="31" spans="1:42" ht="18" customHeight="1" x14ac:dyDescent="0.25">
      <c r="A31" s="16">
        <v>26</v>
      </c>
      <c r="B31" s="16">
        <v>52081</v>
      </c>
      <c r="C31" s="24" t="s">
        <v>121</v>
      </c>
      <c r="D31" s="16" t="s">
        <v>100</v>
      </c>
      <c r="E31" s="18" t="s">
        <v>122</v>
      </c>
      <c r="F31" s="16" t="s">
        <v>85</v>
      </c>
      <c r="G31" s="16">
        <f t="shared" si="0"/>
        <v>75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>
        <v>75</v>
      </c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1"/>
    </row>
    <row r="32" spans="1:42" ht="18" customHeight="1" x14ac:dyDescent="0.25">
      <c r="A32" s="16">
        <v>28</v>
      </c>
      <c r="B32" s="16">
        <v>54150</v>
      </c>
      <c r="C32" s="24" t="s">
        <v>127</v>
      </c>
      <c r="D32" s="16" t="s">
        <v>100</v>
      </c>
      <c r="E32" s="18" t="s">
        <v>29</v>
      </c>
      <c r="F32" s="16" t="s">
        <v>23</v>
      </c>
      <c r="G32" s="16">
        <f t="shared" si="0"/>
        <v>71</v>
      </c>
      <c r="H32" s="19"/>
      <c r="I32" s="20"/>
      <c r="J32" s="20"/>
      <c r="K32" s="20"/>
      <c r="L32" s="20"/>
      <c r="M32" s="20"/>
      <c r="N32" s="20"/>
      <c r="O32" s="20"/>
      <c r="P32" s="20"/>
      <c r="Q32" s="20">
        <v>6</v>
      </c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>
        <v>65</v>
      </c>
      <c r="AJ32" s="20"/>
      <c r="AK32" s="20"/>
      <c r="AL32" s="20"/>
      <c r="AM32" s="20"/>
      <c r="AN32" s="20"/>
      <c r="AO32" s="20"/>
      <c r="AP32" s="21"/>
    </row>
    <row r="33" spans="1:42" ht="18" customHeight="1" x14ac:dyDescent="0.25">
      <c r="A33" s="16">
        <v>28</v>
      </c>
      <c r="B33" s="16">
        <v>50411</v>
      </c>
      <c r="C33" s="24" t="s">
        <v>130</v>
      </c>
      <c r="D33" s="16" t="s">
        <v>100</v>
      </c>
      <c r="E33" s="18" t="s">
        <v>131</v>
      </c>
      <c r="F33" s="16" t="s">
        <v>126</v>
      </c>
      <c r="G33" s="16">
        <f t="shared" si="0"/>
        <v>71</v>
      </c>
      <c r="H33" s="19"/>
      <c r="I33" s="20"/>
      <c r="J33" s="20"/>
      <c r="K33" s="20"/>
      <c r="L33" s="20"/>
      <c r="M33" s="20"/>
      <c r="N33" s="20"/>
      <c r="O33" s="20"/>
      <c r="P33" s="20"/>
      <c r="Q33" s="20">
        <v>6</v>
      </c>
      <c r="R33" s="20"/>
      <c r="S33" s="20"/>
      <c r="T33" s="20"/>
      <c r="U33" s="20"/>
      <c r="V33" s="20"/>
      <c r="W33" s="20">
        <v>65</v>
      </c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1"/>
    </row>
    <row r="34" spans="1:42" ht="18" customHeight="1" x14ac:dyDescent="0.25">
      <c r="A34" s="16">
        <v>30</v>
      </c>
      <c r="B34" s="16">
        <v>15398</v>
      </c>
      <c r="C34" s="24" t="s">
        <v>123</v>
      </c>
      <c r="D34" s="16" t="s">
        <v>100</v>
      </c>
      <c r="E34" s="18" t="s">
        <v>124</v>
      </c>
      <c r="F34" s="16" t="s">
        <v>38</v>
      </c>
      <c r="G34" s="16">
        <f t="shared" si="0"/>
        <v>70</v>
      </c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>
        <v>70</v>
      </c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1"/>
    </row>
    <row r="35" spans="1:42" ht="18" customHeight="1" x14ac:dyDescent="0.25">
      <c r="A35" s="16">
        <v>31</v>
      </c>
      <c r="B35" s="16">
        <v>57408</v>
      </c>
      <c r="C35" s="24" t="s">
        <v>142</v>
      </c>
      <c r="D35" s="16" t="s">
        <v>100</v>
      </c>
      <c r="E35" s="18" t="s">
        <v>29</v>
      </c>
      <c r="F35" s="16" t="s">
        <v>23</v>
      </c>
      <c r="G35" s="16">
        <f t="shared" si="0"/>
        <v>67</v>
      </c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>
        <v>12</v>
      </c>
      <c r="V35" s="20"/>
      <c r="W35" s="20"/>
      <c r="X35" s="20"/>
      <c r="Y35" s="20"/>
      <c r="Z35" s="20"/>
      <c r="AA35" s="20"/>
      <c r="AB35" s="20"/>
      <c r="AC35" s="20"/>
      <c r="AD35" s="20">
        <v>55</v>
      </c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1"/>
    </row>
    <row r="36" spans="1:42" ht="18" customHeight="1" x14ac:dyDescent="0.25">
      <c r="A36" s="16">
        <v>32</v>
      </c>
      <c r="B36" s="16">
        <v>31685</v>
      </c>
      <c r="C36" s="24" t="s">
        <v>128</v>
      </c>
      <c r="D36" s="16" t="s">
        <v>100</v>
      </c>
      <c r="E36" s="18" t="s">
        <v>29</v>
      </c>
      <c r="F36" s="16" t="s">
        <v>38</v>
      </c>
      <c r="G36" s="16">
        <f t="shared" si="0"/>
        <v>65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>
        <v>65</v>
      </c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1"/>
    </row>
    <row r="37" spans="1:42" ht="18" customHeight="1" x14ac:dyDescent="0.25">
      <c r="A37" s="16">
        <v>32</v>
      </c>
      <c r="B37" s="16">
        <v>57289</v>
      </c>
      <c r="C37" s="24" t="s">
        <v>129</v>
      </c>
      <c r="D37" s="16" t="s">
        <v>100</v>
      </c>
      <c r="E37" s="18" t="s">
        <v>29</v>
      </c>
      <c r="F37" s="16" t="s">
        <v>23</v>
      </c>
      <c r="G37" s="16">
        <f t="shared" ref="G37:G68" si="1">SUM(I37:AO37)</f>
        <v>65</v>
      </c>
      <c r="H37" s="19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>
        <v>65</v>
      </c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1"/>
    </row>
    <row r="38" spans="1:42" ht="18" customHeight="1" x14ac:dyDescent="0.25">
      <c r="A38" s="16">
        <v>32</v>
      </c>
      <c r="B38" s="16">
        <v>11160</v>
      </c>
      <c r="C38" s="24" t="s">
        <v>140</v>
      </c>
      <c r="D38" s="16" t="s">
        <v>100</v>
      </c>
      <c r="E38" s="18" t="s">
        <v>29</v>
      </c>
      <c r="F38" s="16" t="s">
        <v>57</v>
      </c>
      <c r="G38" s="16">
        <f t="shared" si="1"/>
        <v>65</v>
      </c>
      <c r="H38" s="19"/>
      <c r="I38" s="20"/>
      <c r="J38" s="20"/>
      <c r="K38" s="20"/>
      <c r="L38" s="20"/>
      <c r="M38" s="20"/>
      <c r="N38" s="20"/>
      <c r="O38" s="20"/>
      <c r="P38" s="20"/>
      <c r="Q38" s="20">
        <v>10</v>
      </c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>
        <v>55</v>
      </c>
      <c r="AG38" s="20"/>
      <c r="AH38" s="20"/>
      <c r="AI38" s="20"/>
      <c r="AJ38" s="20"/>
      <c r="AK38" s="20"/>
      <c r="AL38" s="20"/>
      <c r="AM38" s="20"/>
      <c r="AN38" s="20"/>
      <c r="AO38" s="20"/>
      <c r="AP38" s="21"/>
    </row>
    <row r="39" spans="1:42" ht="18" customHeight="1" x14ac:dyDescent="0.25">
      <c r="A39" s="16">
        <v>35</v>
      </c>
      <c r="B39" s="16">
        <v>48682</v>
      </c>
      <c r="C39" s="24" t="s">
        <v>134</v>
      </c>
      <c r="D39" s="16" t="s">
        <v>100</v>
      </c>
      <c r="E39" s="18" t="s">
        <v>135</v>
      </c>
      <c r="F39" s="16" t="s">
        <v>38</v>
      </c>
      <c r="G39" s="16">
        <f t="shared" si="1"/>
        <v>60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>
        <v>60</v>
      </c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1"/>
    </row>
    <row r="40" spans="1:42" ht="18" customHeight="1" x14ac:dyDescent="0.25">
      <c r="A40" s="16">
        <v>35</v>
      </c>
      <c r="B40" s="16">
        <v>13162</v>
      </c>
      <c r="C40" s="24" t="s">
        <v>136</v>
      </c>
      <c r="D40" s="16" t="s">
        <v>100</v>
      </c>
      <c r="E40" s="18" t="s">
        <v>137</v>
      </c>
      <c r="F40" s="16" t="s">
        <v>27</v>
      </c>
      <c r="G40" s="16">
        <f t="shared" si="1"/>
        <v>60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>
        <v>60</v>
      </c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1"/>
    </row>
    <row r="41" spans="1:42" ht="18" customHeight="1" x14ac:dyDescent="0.25">
      <c r="A41" s="16">
        <v>35</v>
      </c>
      <c r="B41" s="16">
        <v>56025</v>
      </c>
      <c r="C41" s="24" t="s">
        <v>138</v>
      </c>
      <c r="D41" s="16" t="s">
        <v>100</v>
      </c>
      <c r="E41" s="18" t="s">
        <v>115</v>
      </c>
      <c r="F41" s="16" t="s">
        <v>85</v>
      </c>
      <c r="G41" s="16">
        <f t="shared" si="1"/>
        <v>60</v>
      </c>
      <c r="H41" s="19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>
        <v>60</v>
      </c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1"/>
    </row>
    <row r="42" spans="1:42" ht="18" customHeight="1" x14ac:dyDescent="0.25">
      <c r="A42" s="16">
        <v>38</v>
      </c>
      <c r="B42" s="16">
        <v>63666</v>
      </c>
      <c r="C42" s="24" t="s">
        <v>147</v>
      </c>
      <c r="D42" s="16" t="s">
        <v>100</v>
      </c>
      <c r="E42" s="18" t="s">
        <v>148</v>
      </c>
      <c r="F42" s="16" t="s">
        <v>126</v>
      </c>
      <c r="G42" s="16">
        <f t="shared" si="1"/>
        <v>58</v>
      </c>
      <c r="H42" s="19"/>
      <c r="I42" s="20"/>
      <c r="J42" s="20"/>
      <c r="K42" s="20"/>
      <c r="L42" s="20"/>
      <c r="M42" s="20"/>
      <c r="N42" s="20"/>
      <c r="O42" s="20"/>
      <c r="P42" s="20"/>
      <c r="Q42" s="20">
        <v>8</v>
      </c>
      <c r="R42" s="20"/>
      <c r="S42" s="20"/>
      <c r="T42" s="20"/>
      <c r="U42" s="20"/>
      <c r="V42" s="20"/>
      <c r="W42" s="20">
        <v>50</v>
      </c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1"/>
    </row>
    <row r="43" spans="1:42" ht="18" customHeight="1" x14ac:dyDescent="0.25">
      <c r="A43" s="16">
        <v>39</v>
      </c>
      <c r="B43" s="16">
        <v>57579</v>
      </c>
      <c r="C43" s="24" t="s">
        <v>145</v>
      </c>
      <c r="D43" s="16" t="s">
        <v>100</v>
      </c>
      <c r="E43" s="18" t="s">
        <v>29</v>
      </c>
      <c r="F43" s="16" t="s">
        <v>47</v>
      </c>
      <c r="G43" s="16">
        <f t="shared" si="1"/>
        <v>57</v>
      </c>
      <c r="H43" s="19"/>
      <c r="I43" s="20"/>
      <c r="J43" s="20"/>
      <c r="K43" s="20"/>
      <c r="L43" s="20"/>
      <c r="M43" s="20"/>
      <c r="N43" s="20"/>
      <c r="O43" s="20"/>
      <c r="P43" s="20"/>
      <c r="Q43" s="20">
        <v>7</v>
      </c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>
        <v>50</v>
      </c>
      <c r="AG43" s="20"/>
      <c r="AH43" s="20"/>
      <c r="AI43" s="20"/>
      <c r="AJ43" s="20"/>
      <c r="AK43" s="20"/>
      <c r="AL43" s="20"/>
      <c r="AM43" s="20"/>
      <c r="AN43" s="20"/>
      <c r="AO43" s="20"/>
      <c r="AP43" s="21"/>
    </row>
    <row r="44" spans="1:42" ht="18" customHeight="1" x14ac:dyDescent="0.25">
      <c r="A44" s="16">
        <v>40</v>
      </c>
      <c r="B44" s="16">
        <v>49896</v>
      </c>
      <c r="C44" s="24" t="s">
        <v>141</v>
      </c>
      <c r="D44" s="16" t="s">
        <v>100</v>
      </c>
      <c r="E44" s="18" t="s">
        <v>135</v>
      </c>
      <c r="F44" s="16" t="s">
        <v>38</v>
      </c>
      <c r="G44" s="16">
        <f t="shared" si="1"/>
        <v>55</v>
      </c>
      <c r="H44" s="19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>
        <v>55</v>
      </c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1"/>
    </row>
    <row r="45" spans="1:42" ht="18" customHeight="1" x14ac:dyDescent="0.25">
      <c r="A45" s="16">
        <v>40</v>
      </c>
      <c r="B45" s="16">
        <v>33257</v>
      </c>
      <c r="C45" s="24" t="s">
        <v>143</v>
      </c>
      <c r="D45" s="16" t="s">
        <v>100</v>
      </c>
      <c r="E45" s="18" t="s">
        <v>115</v>
      </c>
      <c r="F45" s="16" t="s">
        <v>85</v>
      </c>
      <c r="G45" s="16">
        <f t="shared" si="1"/>
        <v>55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>
        <v>55</v>
      </c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1"/>
    </row>
    <row r="46" spans="1:42" ht="18" customHeight="1" x14ac:dyDescent="0.25">
      <c r="A46" s="16">
        <v>42</v>
      </c>
      <c r="B46" s="16">
        <v>61103</v>
      </c>
      <c r="C46" s="24" t="s">
        <v>144</v>
      </c>
      <c r="D46" s="16" t="s">
        <v>100</v>
      </c>
      <c r="E46" s="18" t="s">
        <v>29</v>
      </c>
      <c r="F46" s="16" t="s">
        <v>23</v>
      </c>
      <c r="G46" s="16">
        <f t="shared" si="1"/>
        <v>50</v>
      </c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>
        <v>50</v>
      </c>
      <c r="AJ46" s="20"/>
      <c r="AK46" s="20"/>
      <c r="AL46" s="20"/>
      <c r="AM46" s="20"/>
      <c r="AN46" s="20"/>
      <c r="AO46" s="20"/>
      <c r="AP46" s="21"/>
    </row>
    <row r="47" spans="1:42" ht="18" customHeight="1" x14ac:dyDescent="0.25">
      <c r="A47" s="16">
        <v>43</v>
      </c>
      <c r="B47" s="16">
        <v>66924</v>
      </c>
      <c r="C47" s="24" t="s">
        <v>149</v>
      </c>
      <c r="D47" s="16" t="s">
        <v>100</v>
      </c>
      <c r="E47" s="18" t="s">
        <v>115</v>
      </c>
      <c r="F47" s="16" t="s">
        <v>85</v>
      </c>
      <c r="G47" s="16">
        <f t="shared" si="1"/>
        <v>45</v>
      </c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>
        <v>45</v>
      </c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1"/>
    </row>
    <row r="48" spans="1:42" ht="18" customHeight="1" x14ac:dyDescent="0.25">
      <c r="A48" s="16">
        <v>43</v>
      </c>
      <c r="B48" s="16">
        <v>58231</v>
      </c>
      <c r="C48" s="56" t="s">
        <v>1142</v>
      </c>
      <c r="D48" s="54" t="s">
        <v>100</v>
      </c>
      <c r="E48" s="55" t="s">
        <v>29</v>
      </c>
      <c r="F48" s="54" t="s">
        <v>23</v>
      </c>
      <c r="G48" s="16">
        <f t="shared" si="1"/>
        <v>45</v>
      </c>
      <c r="H48" s="1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>
        <v>45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1"/>
    </row>
    <row r="49" spans="1:42" ht="18" customHeight="1" x14ac:dyDescent="0.25">
      <c r="A49" s="16">
        <v>45</v>
      </c>
      <c r="B49" s="16">
        <v>58893</v>
      </c>
      <c r="C49" s="24" t="s">
        <v>1306</v>
      </c>
      <c r="D49" s="16" t="s">
        <v>100</v>
      </c>
      <c r="E49" s="85" t="s">
        <v>29</v>
      </c>
      <c r="F49" s="16" t="s">
        <v>33</v>
      </c>
      <c r="G49" s="16">
        <f t="shared" si="1"/>
        <v>44</v>
      </c>
      <c r="H49" s="19"/>
      <c r="I49" s="20"/>
      <c r="J49" s="20"/>
      <c r="K49" s="20"/>
      <c r="L49" s="20"/>
      <c r="M49" s="20"/>
      <c r="N49" s="20"/>
      <c r="O49" s="20"/>
      <c r="P49" s="20"/>
      <c r="Q49" s="20">
        <v>9</v>
      </c>
      <c r="R49" s="20">
        <v>35</v>
      </c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1"/>
    </row>
    <row r="50" spans="1:42" ht="18" customHeight="1" x14ac:dyDescent="0.25">
      <c r="A50" s="16">
        <v>46</v>
      </c>
      <c r="B50" s="16">
        <v>66909</v>
      </c>
      <c r="C50" s="24" t="s">
        <v>150</v>
      </c>
      <c r="D50" s="16" t="s">
        <v>100</v>
      </c>
      <c r="E50" s="18" t="s">
        <v>29</v>
      </c>
      <c r="F50" s="16" t="s">
        <v>85</v>
      </c>
      <c r="G50" s="16">
        <f t="shared" si="1"/>
        <v>40</v>
      </c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>
        <v>40</v>
      </c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1"/>
    </row>
    <row r="51" spans="1:42" ht="18" customHeight="1" x14ac:dyDescent="0.25">
      <c r="A51" s="16">
        <v>47</v>
      </c>
      <c r="B51" s="16">
        <v>62379</v>
      </c>
      <c r="C51" s="24" t="s">
        <v>157</v>
      </c>
      <c r="D51" s="16" t="s">
        <v>100</v>
      </c>
      <c r="E51" s="18" t="s">
        <v>29</v>
      </c>
      <c r="F51" s="16" t="s">
        <v>76</v>
      </c>
      <c r="G51" s="16">
        <f t="shared" si="1"/>
        <v>38</v>
      </c>
      <c r="H51" s="19"/>
      <c r="I51" s="20"/>
      <c r="J51" s="20"/>
      <c r="K51" s="20"/>
      <c r="L51" s="20"/>
      <c r="M51" s="20"/>
      <c r="N51" s="20"/>
      <c r="O51" s="20"/>
      <c r="P51" s="20"/>
      <c r="Q51" s="20">
        <v>10</v>
      </c>
      <c r="R51" s="20"/>
      <c r="S51" s="20"/>
      <c r="T51" s="20"/>
      <c r="U51" s="20"/>
      <c r="V51" s="20"/>
      <c r="W51" s="20"/>
      <c r="X51" s="20"/>
      <c r="Y51" s="20"/>
      <c r="Z51" s="20">
        <v>7</v>
      </c>
      <c r="AA51" s="20"/>
      <c r="AB51" s="20"/>
      <c r="AC51" s="20"/>
      <c r="AD51" s="20"/>
      <c r="AE51" s="20"/>
      <c r="AF51" s="20"/>
      <c r="AG51" s="20"/>
      <c r="AH51" s="20"/>
      <c r="AI51" s="20"/>
      <c r="AJ51" s="20">
        <v>6</v>
      </c>
      <c r="AK51" s="20">
        <v>6</v>
      </c>
      <c r="AL51" s="20"/>
      <c r="AM51" s="20"/>
      <c r="AN51" s="20">
        <v>9</v>
      </c>
      <c r="AO51" s="20"/>
      <c r="AP51" s="21"/>
    </row>
    <row r="52" spans="1:42" ht="18" customHeight="1" x14ac:dyDescent="0.25">
      <c r="A52" s="16">
        <v>48</v>
      </c>
      <c r="B52" s="16">
        <v>53274</v>
      </c>
      <c r="C52" s="24" t="s">
        <v>151</v>
      </c>
      <c r="D52" s="16" t="s">
        <v>100</v>
      </c>
      <c r="E52" s="18" t="s">
        <v>152</v>
      </c>
      <c r="F52" s="16" t="s">
        <v>57</v>
      </c>
      <c r="G52" s="16">
        <f t="shared" si="1"/>
        <v>35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>
        <v>35</v>
      </c>
      <c r="AI52" s="20"/>
      <c r="AJ52" s="20"/>
      <c r="AK52" s="20"/>
      <c r="AL52" s="20"/>
      <c r="AM52" s="20"/>
      <c r="AN52" s="20"/>
      <c r="AO52" s="20"/>
      <c r="AP52" s="21"/>
    </row>
    <row r="53" spans="1:42" ht="18" customHeight="1" x14ac:dyDescent="0.25">
      <c r="A53" s="16">
        <v>48</v>
      </c>
      <c r="B53" s="16">
        <v>66950</v>
      </c>
      <c r="C53" s="24" t="s">
        <v>153</v>
      </c>
      <c r="D53" s="16" t="s">
        <v>100</v>
      </c>
      <c r="E53" s="18" t="s">
        <v>29</v>
      </c>
      <c r="F53" s="16" t="s">
        <v>85</v>
      </c>
      <c r="G53" s="16">
        <f t="shared" si="1"/>
        <v>35</v>
      </c>
      <c r="H53" s="19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>
        <v>35</v>
      </c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1"/>
    </row>
    <row r="54" spans="1:42" ht="18" customHeight="1" x14ac:dyDescent="0.25">
      <c r="A54" s="16">
        <v>48</v>
      </c>
      <c r="B54" s="16">
        <v>60671</v>
      </c>
      <c r="C54" s="24" t="s">
        <v>154</v>
      </c>
      <c r="D54" s="16" t="s">
        <v>100</v>
      </c>
      <c r="E54" s="18" t="s">
        <v>155</v>
      </c>
      <c r="F54" s="16" t="s">
        <v>27</v>
      </c>
      <c r="G54" s="16">
        <f t="shared" si="1"/>
        <v>35</v>
      </c>
      <c r="H54" s="19"/>
      <c r="I54" s="20"/>
      <c r="J54" s="20"/>
      <c r="K54" s="20"/>
      <c r="L54" s="20"/>
      <c r="M54" s="20"/>
      <c r="N54" s="20"/>
      <c r="O54" s="20"/>
      <c r="P54" s="20"/>
      <c r="Q54" s="20">
        <v>5</v>
      </c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>
        <v>30</v>
      </c>
      <c r="AP54" s="21"/>
    </row>
    <row r="55" spans="1:42" ht="18" customHeight="1" x14ac:dyDescent="0.25">
      <c r="A55" s="16">
        <v>51</v>
      </c>
      <c r="B55" s="16">
        <v>42153</v>
      </c>
      <c r="C55" s="24" t="s">
        <v>158</v>
      </c>
      <c r="D55" s="16" t="s">
        <v>100</v>
      </c>
      <c r="E55" s="18" t="s">
        <v>159</v>
      </c>
      <c r="F55" s="16" t="s">
        <v>108</v>
      </c>
      <c r="G55" s="16">
        <f t="shared" si="1"/>
        <v>34</v>
      </c>
      <c r="H55" s="19"/>
      <c r="I55" s="20"/>
      <c r="J55" s="20"/>
      <c r="K55" s="20"/>
      <c r="L55" s="20"/>
      <c r="M55" s="20"/>
      <c r="N55" s="20"/>
      <c r="O55" s="20"/>
      <c r="P55" s="20"/>
      <c r="Q55" s="20">
        <v>9</v>
      </c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>
        <v>25</v>
      </c>
      <c r="AN55" s="20"/>
      <c r="AO55" s="20"/>
      <c r="AP55" s="21"/>
    </row>
    <row r="56" spans="1:42" ht="18" customHeight="1" x14ac:dyDescent="0.25">
      <c r="A56" s="16">
        <v>52</v>
      </c>
      <c r="B56" s="16">
        <v>13460</v>
      </c>
      <c r="C56" s="24" t="s">
        <v>156</v>
      </c>
      <c r="D56" s="16" t="s">
        <v>100</v>
      </c>
      <c r="E56" s="18" t="s">
        <v>29</v>
      </c>
      <c r="F56" s="16" t="s">
        <v>57</v>
      </c>
      <c r="G56" s="16">
        <f t="shared" si="1"/>
        <v>30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>
        <v>30</v>
      </c>
      <c r="AI56" s="20"/>
      <c r="AJ56" s="20"/>
      <c r="AK56" s="20"/>
      <c r="AL56" s="20"/>
      <c r="AM56" s="20"/>
      <c r="AN56" s="20"/>
      <c r="AO56" s="20"/>
      <c r="AP56" s="21"/>
    </row>
    <row r="57" spans="1:42" ht="18" customHeight="1" x14ac:dyDescent="0.25">
      <c r="A57" s="16">
        <v>52</v>
      </c>
      <c r="B57" s="16">
        <v>62197</v>
      </c>
      <c r="C57" s="24" t="s">
        <v>1280</v>
      </c>
      <c r="D57" s="16" t="s">
        <v>100</v>
      </c>
      <c r="E57" s="85" t="s">
        <v>29</v>
      </c>
      <c r="F57" s="16" t="s">
        <v>57</v>
      </c>
      <c r="G57" s="16">
        <f t="shared" si="1"/>
        <v>30</v>
      </c>
      <c r="H57" s="1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>
        <v>30</v>
      </c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1"/>
    </row>
    <row r="58" spans="1:42" ht="18" customHeight="1" x14ac:dyDescent="0.25">
      <c r="A58" s="16">
        <v>54</v>
      </c>
      <c r="B58" s="16">
        <v>62810</v>
      </c>
      <c r="C58" s="24" t="s">
        <v>163</v>
      </c>
      <c r="D58" s="16" t="s">
        <v>100</v>
      </c>
      <c r="E58" s="18" t="s">
        <v>87</v>
      </c>
      <c r="F58" s="16" t="s">
        <v>76</v>
      </c>
      <c r="G58" s="16">
        <f t="shared" si="1"/>
        <v>27</v>
      </c>
      <c r="H58" s="19"/>
      <c r="I58" s="20"/>
      <c r="J58" s="20"/>
      <c r="K58" s="20"/>
      <c r="L58" s="20"/>
      <c r="M58" s="20"/>
      <c r="N58" s="20"/>
      <c r="O58" s="20"/>
      <c r="P58" s="20"/>
      <c r="Q58" s="20">
        <v>7</v>
      </c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>
        <v>5</v>
      </c>
      <c r="AK58" s="20">
        <v>7</v>
      </c>
      <c r="AL58" s="20"/>
      <c r="AM58" s="20"/>
      <c r="AN58" s="20">
        <v>8</v>
      </c>
      <c r="AO58" s="20"/>
      <c r="AP58" s="21"/>
    </row>
    <row r="59" spans="1:42" ht="18" customHeight="1" x14ac:dyDescent="0.25">
      <c r="A59" s="16">
        <v>55</v>
      </c>
      <c r="B59" s="16">
        <v>34187</v>
      </c>
      <c r="C59" s="24" t="s">
        <v>165</v>
      </c>
      <c r="D59" s="16" t="s">
        <v>100</v>
      </c>
      <c r="E59" s="18" t="s">
        <v>29</v>
      </c>
      <c r="F59" s="16" t="s">
        <v>27</v>
      </c>
      <c r="G59" s="16">
        <f t="shared" si="1"/>
        <v>26</v>
      </c>
      <c r="H59" s="19"/>
      <c r="I59" s="20"/>
      <c r="J59" s="20"/>
      <c r="K59" s="20"/>
      <c r="L59" s="20"/>
      <c r="M59" s="20"/>
      <c r="N59" s="20"/>
      <c r="O59" s="20"/>
      <c r="P59" s="20"/>
      <c r="Q59" s="20">
        <v>6</v>
      </c>
      <c r="R59" s="20"/>
      <c r="S59" s="20"/>
      <c r="T59" s="20"/>
      <c r="U59" s="20"/>
      <c r="V59" s="20"/>
      <c r="W59" s="20"/>
      <c r="X59" s="20"/>
      <c r="Y59" s="20">
        <v>20</v>
      </c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1"/>
    </row>
    <row r="60" spans="1:42" ht="18" customHeight="1" x14ac:dyDescent="0.25">
      <c r="A60" s="16">
        <v>56</v>
      </c>
      <c r="B60" s="16">
        <v>65201</v>
      </c>
      <c r="C60" s="24" t="s">
        <v>160</v>
      </c>
      <c r="D60" s="16" t="s">
        <v>100</v>
      </c>
      <c r="E60" s="18" t="s">
        <v>29</v>
      </c>
      <c r="F60" s="16" t="s">
        <v>57</v>
      </c>
      <c r="G60" s="16">
        <f t="shared" si="1"/>
        <v>25</v>
      </c>
      <c r="H60" s="19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>
        <v>25</v>
      </c>
      <c r="AI60" s="20"/>
      <c r="AJ60" s="20"/>
      <c r="AK60" s="20"/>
      <c r="AL60" s="20"/>
      <c r="AM60" s="20"/>
      <c r="AN60" s="20"/>
      <c r="AO60" s="20"/>
      <c r="AP60" s="21"/>
    </row>
    <row r="61" spans="1:42" ht="18" customHeight="1" x14ac:dyDescent="0.25">
      <c r="A61" s="16">
        <v>56</v>
      </c>
      <c r="B61" s="16">
        <v>66928</v>
      </c>
      <c r="C61" s="24" t="s">
        <v>161</v>
      </c>
      <c r="D61" s="16" t="s">
        <v>100</v>
      </c>
      <c r="E61" s="18" t="s">
        <v>29</v>
      </c>
      <c r="F61" s="16" t="s">
        <v>85</v>
      </c>
      <c r="G61" s="16">
        <f t="shared" si="1"/>
        <v>25</v>
      </c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>
        <v>25</v>
      </c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1"/>
    </row>
    <row r="62" spans="1:42" ht="18" customHeight="1" x14ac:dyDescent="0.25">
      <c r="A62" s="16">
        <v>56</v>
      </c>
      <c r="B62" s="16">
        <v>12912</v>
      </c>
      <c r="C62" s="56" t="s">
        <v>1143</v>
      </c>
      <c r="D62" s="54" t="s">
        <v>100</v>
      </c>
      <c r="E62" s="55" t="s">
        <v>787</v>
      </c>
      <c r="F62" s="54" t="s">
        <v>590</v>
      </c>
      <c r="G62" s="16">
        <f t="shared" si="1"/>
        <v>25</v>
      </c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>
        <v>25</v>
      </c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1"/>
    </row>
    <row r="63" spans="1:42" ht="18" customHeight="1" x14ac:dyDescent="0.25">
      <c r="A63" s="16">
        <v>59</v>
      </c>
      <c r="B63" s="16">
        <v>42084</v>
      </c>
      <c r="C63" s="24" t="s">
        <v>162</v>
      </c>
      <c r="D63" s="16" t="s">
        <v>100</v>
      </c>
      <c r="E63" s="18" t="s">
        <v>29</v>
      </c>
      <c r="F63" s="16" t="s">
        <v>27</v>
      </c>
      <c r="G63" s="16">
        <f t="shared" si="1"/>
        <v>24</v>
      </c>
      <c r="H63" s="19"/>
      <c r="I63" s="20"/>
      <c r="J63" s="20"/>
      <c r="K63" s="20"/>
      <c r="L63" s="20"/>
      <c r="M63" s="20"/>
      <c r="N63" s="20"/>
      <c r="O63" s="20"/>
      <c r="P63" s="20"/>
      <c r="Q63" s="20">
        <v>4</v>
      </c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>
        <v>20</v>
      </c>
      <c r="AP63" s="21"/>
    </row>
    <row r="64" spans="1:42" ht="18" customHeight="1" x14ac:dyDescent="0.25">
      <c r="A64" s="16">
        <v>60</v>
      </c>
      <c r="B64" s="16">
        <v>35212</v>
      </c>
      <c r="C64" s="56" t="s">
        <v>1144</v>
      </c>
      <c r="D64" s="54" t="s">
        <v>100</v>
      </c>
      <c r="E64" s="55" t="s">
        <v>787</v>
      </c>
      <c r="F64" s="54" t="s">
        <v>590</v>
      </c>
      <c r="G64" s="16">
        <f t="shared" si="1"/>
        <v>22</v>
      </c>
      <c r="H64" s="1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>
        <v>22</v>
      </c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1"/>
    </row>
    <row r="65" spans="1:42" ht="18" customHeight="1" x14ac:dyDescent="0.25">
      <c r="A65" s="16">
        <v>60</v>
      </c>
      <c r="B65" s="16">
        <v>30384</v>
      </c>
      <c r="C65" s="56" t="s">
        <v>1146</v>
      </c>
      <c r="D65" s="54" t="s">
        <v>100</v>
      </c>
      <c r="E65" s="55" t="s">
        <v>29</v>
      </c>
      <c r="F65" s="54" t="s">
        <v>246</v>
      </c>
      <c r="G65" s="16">
        <f t="shared" si="1"/>
        <v>22</v>
      </c>
      <c r="H65" s="19"/>
      <c r="I65" s="20"/>
      <c r="J65" s="20"/>
      <c r="K65" s="20"/>
      <c r="L65" s="20"/>
      <c r="M65" s="20"/>
      <c r="N65" s="20"/>
      <c r="O65" s="20"/>
      <c r="P65" s="20"/>
      <c r="Q65" s="20">
        <v>4</v>
      </c>
      <c r="R65" s="20"/>
      <c r="S65" s="20"/>
      <c r="T65" s="20"/>
      <c r="U65" s="20">
        <v>18</v>
      </c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1"/>
    </row>
    <row r="66" spans="1:42" ht="18" customHeight="1" x14ac:dyDescent="0.25">
      <c r="A66" s="16">
        <v>62</v>
      </c>
      <c r="B66" s="16">
        <v>42954</v>
      </c>
      <c r="C66" s="56" t="s">
        <v>989</v>
      </c>
      <c r="D66" s="54" t="s">
        <v>100</v>
      </c>
      <c r="E66" s="55" t="s">
        <v>29</v>
      </c>
      <c r="F66" s="54" t="s">
        <v>246</v>
      </c>
      <c r="G66" s="16">
        <f t="shared" si="1"/>
        <v>21</v>
      </c>
      <c r="H66" s="19"/>
      <c r="I66" s="20"/>
      <c r="J66" s="20"/>
      <c r="K66" s="20"/>
      <c r="L66" s="20"/>
      <c r="M66" s="20"/>
      <c r="N66" s="20"/>
      <c r="O66" s="20"/>
      <c r="P66" s="20"/>
      <c r="Q66" s="20">
        <v>1</v>
      </c>
      <c r="R66" s="20"/>
      <c r="S66" s="20"/>
      <c r="T66" s="20"/>
      <c r="U66" s="20"/>
      <c r="V66" s="20">
        <v>20</v>
      </c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1"/>
    </row>
    <row r="67" spans="1:42" ht="18" customHeight="1" x14ac:dyDescent="0.25">
      <c r="A67" s="16">
        <v>62</v>
      </c>
      <c r="B67" s="16">
        <v>24871</v>
      </c>
      <c r="C67" s="56" t="s">
        <v>1147</v>
      </c>
      <c r="D67" s="54" t="s">
        <v>100</v>
      </c>
      <c r="E67" s="55" t="s">
        <v>29</v>
      </c>
      <c r="F67" s="54" t="s">
        <v>246</v>
      </c>
      <c r="G67" s="16">
        <f t="shared" si="1"/>
        <v>21</v>
      </c>
      <c r="H67" s="19"/>
      <c r="I67" s="20"/>
      <c r="J67" s="20"/>
      <c r="K67" s="20"/>
      <c r="L67" s="20"/>
      <c r="M67" s="20"/>
      <c r="N67" s="20"/>
      <c r="O67" s="20"/>
      <c r="P67" s="20"/>
      <c r="Q67" s="20">
        <v>5</v>
      </c>
      <c r="R67" s="20"/>
      <c r="S67" s="20"/>
      <c r="T67" s="20"/>
      <c r="U67" s="20">
        <v>16</v>
      </c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1"/>
    </row>
    <row r="68" spans="1:42" ht="18" customHeight="1" x14ac:dyDescent="0.25">
      <c r="A68" s="16">
        <v>62</v>
      </c>
      <c r="B68" s="16">
        <v>21581</v>
      </c>
      <c r="C68" s="24" t="s">
        <v>168</v>
      </c>
      <c r="D68" s="16" t="s">
        <v>100</v>
      </c>
      <c r="E68" s="18" t="s">
        <v>29</v>
      </c>
      <c r="F68" s="16" t="s">
        <v>76</v>
      </c>
      <c r="G68" s="16">
        <f t="shared" si="1"/>
        <v>21</v>
      </c>
      <c r="H68" s="19"/>
      <c r="I68" s="20"/>
      <c r="J68" s="20"/>
      <c r="K68" s="20"/>
      <c r="L68" s="20"/>
      <c r="M68" s="20"/>
      <c r="N68" s="20"/>
      <c r="O68" s="20"/>
      <c r="P68" s="20"/>
      <c r="Q68" s="20">
        <v>8</v>
      </c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>
        <v>4</v>
      </c>
      <c r="AK68" s="20">
        <v>9</v>
      </c>
      <c r="AL68" s="20"/>
      <c r="AM68" s="20"/>
      <c r="AN68" s="20"/>
      <c r="AO68" s="20"/>
      <c r="AP68" s="21"/>
    </row>
    <row r="69" spans="1:42" ht="18" customHeight="1" x14ac:dyDescent="0.25">
      <c r="A69" s="16">
        <v>62</v>
      </c>
      <c r="B69" s="16">
        <v>57894</v>
      </c>
      <c r="C69" s="24" t="s">
        <v>169</v>
      </c>
      <c r="D69" s="16" t="s">
        <v>100</v>
      </c>
      <c r="E69" s="18" t="s">
        <v>29</v>
      </c>
      <c r="F69" s="16" t="s">
        <v>76</v>
      </c>
      <c r="G69" s="16">
        <f t="shared" ref="G69:G100" si="2">SUM(I69:AO69)</f>
        <v>21</v>
      </c>
      <c r="H69" s="23"/>
      <c r="I69" s="16"/>
      <c r="J69" s="16"/>
      <c r="K69" s="16"/>
      <c r="L69" s="16"/>
      <c r="M69" s="16"/>
      <c r="N69" s="16"/>
      <c r="O69" s="16"/>
      <c r="P69" s="16"/>
      <c r="Q69" s="16">
        <v>9</v>
      </c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>
        <v>3</v>
      </c>
      <c r="AK69" s="16">
        <v>2</v>
      </c>
      <c r="AL69" s="16"/>
      <c r="AM69" s="16"/>
      <c r="AN69" s="16">
        <v>7</v>
      </c>
      <c r="AO69" s="16"/>
      <c r="AP69" s="21"/>
    </row>
    <row r="70" spans="1:42" ht="18" customHeight="1" x14ac:dyDescent="0.25">
      <c r="A70" s="16">
        <v>62</v>
      </c>
      <c r="B70" s="16">
        <v>46670</v>
      </c>
      <c r="C70" s="24" t="s">
        <v>1313</v>
      </c>
      <c r="D70" s="16" t="s">
        <v>100</v>
      </c>
      <c r="E70" s="85" t="s">
        <v>29</v>
      </c>
      <c r="F70" s="16" t="s">
        <v>174</v>
      </c>
      <c r="G70" s="16">
        <f t="shared" si="2"/>
        <v>21</v>
      </c>
      <c r="H70" s="19"/>
      <c r="I70" s="20"/>
      <c r="J70" s="20"/>
      <c r="K70" s="20"/>
      <c r="L70" s="20"/>
      <c r="M70" s="20"/>
      <c r="N70" s="20"/>
      <c r="O70" s="20"/>
      <c r="P70" s="20"/>
      <c r="Q70" s="20">
        <v>6</v>
      </c>
      <c r="R70" s="20">
        <v>15</v>
      </c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1"/>
    </row>
    <row r="71" spans="1:42" ht="18" customHeight="1" x14ac:dyDescent="0.25">
      <c r="A71" s="16">
        <v>67</v>
      </c>
      <c r="B71" s="16">
        <v>46152</v>
      </c>
      <c r="C71" s="24" t="s">
        <v>164</v>
      </c>
      <c r="D71" s="16" t="s">
        <v>100</v>
      </c>
      <c r="E71" s="18" t="s">
        <v>29</v>
      </c>
      <c r="F71" s="16" t="s">
        <v>81</v>
      </c>
      <c r="G71" s="16">
        <f t="shared" si="2"/>
        <v>20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>
        <v>10</v>
      </c>
      <c r="AK71" s="20"/>
      <c r="AL71" s="20"/>
      <c r="AM71" s="20"/>
      <c r="AN71" s="20">
        <v>10</v>
      </c>
      <c r="AO71" s="20"/>
      <c r="AP71" s="21"/>
    </row>
    <row r="72" spans="1:42" ht="18" customHeight="1" x14ac:dyDescent="0.25">
      <c r="A72" s="16">
        <v>67</v>
      </c>
      <c r="B72" s="16">
        <v>10159</v>
      </c>
      <c r="C72" s="56" t="s">
        <v>1145</v>
      </c>
      <c r="D72" s="54" t="s">
        <v>100</v>
      </c>
      <c r="E72" s="55" t="s">
        <v>29</v>
      </c>
      <c r="F72" s="54" t="s">
        <v>609</v>
      </c>
      <c r="G72" s="16">
        <f t="shared" si="2"/>
        <v>20</v>
      </c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>
        <v>20</v>
      </c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1"/>
    </row>
    <row r="73" spans="1:42" ht="18" customHeight="1" x14ac:dyDescent="0.25">
      <c r="A73" s="16">
        <v>67</v>
      </c>
      <c r="B73" s="16">
        <v>12511</v>
      </c>
      <c r="C73" s="24" t="s">
        <v>1311</v>
      </c>
      <c r="D73" s="16" t="s">
        <v>100</v>
      </c>
      <c r="E73" s="85" t="s">
        <v>1312</v>
      </c>
      <c r="F73" s="16" t="s">
        <v>376</v>
      </c>
      <c r="G73" s="16">
        <f t="shared" si="2"/>
        <v>20</v>
      </c>
      <c r="H73" s="19"/>
      <c r="I73" s="20"/>
      <c r="J73" s="20"/>
      <c r="K73" s="20"/>
      <c r="L73" s="20"/>
      <c r="M73" s="20"/>
      <c r="N73" s="20"/>
      <c r="O73" s="20"/>
      <c r="P73" s="20"/>
      <c r="Q73" s="20"/>
      <c r="R73" s="20">
        <v>20</v>
      </c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1"/>
    </row>
    <row r="74" spans="1:42" ht="18" customHeight="1" x14ac:dyDescent="0.25">
      <c r="A74" s="16">
        <v>70</v>
      </c>
      <c r="B74" s="16">
        <v>30754</v>
      </c>
      <c r="C74" s="24" t="s">
        <v>166</v>
      </c>
      <c r="D74" s="16" t="s">
        <v>100</v>
      </c>
      <c r="E74" s="18" t="s">
        <v>29</v>
      </c>
      <c r="F74" s="16" t="s">
        <v>81</v>
      </c>
      <c r="G74" s="16">
        <f t="shared" si="2"/>
        <v>18</v>
      </c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>
        <v>8</v>
      </c>
      <c r="AK74" s="20">
        <v>10</v>
      </c>
      <c r="AL74" s="20"/>
      <c r="AM74" s="20"/>
      <c r="AN74" s="20"/>
      <c r="AO74" s="20"/>
      <c r="AP74" s="21"/>
    </row>
    <row r="75" spans="1:42" ht="18" customHeight="1" x14ac:dyDescent="0.25">
      <c r="A75" s="16">
        <v>71</v>
      </c>
      <c r="B75" s="16">
        <v>43535</v>
      </c>
      <c r="C75" s="24" t="s">
        <v>167</v>
      </c>
      <c r="D75" s="16" t="s">
        <v>100</v>
      </c>
      <c r="E75" s="18" t="s">
        <v>29</v>
      </c>
      <c r="F75" s="16" t="s">
        <v>57</v>
      </c>
      <c r="G75" s="16">
        <f t="shared" si="2"/>
        <v>17</v>
      </c>
      <c r="H75" s="19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>
        <v>17</v>
      </c>
      <c r="AI75" s="20"/>
      <c r="AJ75" s="20"/>
      <c r="AK75" s="20"/>
      <c r="AL75" s="20"/>
      <c r="AM75" s="20"/>
      <c r="AN75" s="20"/>
      <c r="AO75" s="20"/>
      <c r="AP75" s="21"/>
    </row>
    <row r="76" spans="1:42" ht="18" customHeight="1" x14ac:dyDescent="0.25">
      <c r="A76" s="16">
        <v>72</v>
      </c>
      <c r="B76" s="16">
        <v>37677</v>
      </c>
      <c r="C76" s="24" t="s">
        <v>176</v>
      </c>
      <c r="D76" s="16" t="s">
        <v>100</v>
      </c>
      <c r="E76" s="18" t="s">
        <v>177</v>
      </c>
      <c r="F76" s="16" t="s">
        <v>178</v>
      </c>
      <c r="G76" s="16">
        <f t="shared" si="2"/>
        <v>16</v>
      </c>
      <c r="H76" s="19"/>
      <c r="I76" s="20"/>
      <c r="J76" s="20"/>
      <c r="K76" s="20"/>
      <c r="L76" s="20"/>
      <c r="M76" s="20"/>
      <c r="N76" s="20"/>
      <c r="O76" s="20"/>
      <c r="P76" s="20"/>
      <c r="Q76" s="20">
        <v>10</v>
      </c>
      <c r="R76" s="20"/>
      <c r="S76" s="20"/>
      <c r="T76" s="20"/>
      <c r="U76" s="20"/>
      <c r="V76" s="20"/>
      <c r="W76" s="20"/>
      <c r="X76" s="20"/>
      <c r="Y76" s="20"/>
      <c r="Z76" s="20">
        <v>6</v>
      </c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1"/>
    </row>
    <row r="77" spans="1:42" ht="18" customHeight="1" x14ac:dyDescent="0.25">
      <c r="A77" s="16">
        <v>73</v>
      </c>
      <c r="B77" s="16">
        <v>58306</v>
      </c>
      <c r="C77" s="56" t="s">
        <v>990</v>
      </c>
      <c r="D77" s="54" t="s">
        <v>100</v>
      </c>
      <c r="E77" s="55" t="s">
        <v>787</v>
      </c>
      <c r="F77" s="54" t="s">
        <v>590</v>
      </c>
      <c r="G77" s="16">
        <f t="shared" si="2"/>
        <v>15</v>
      </c>
      <c r="H77" s="51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>
        <v>15</v>
      </c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53"/>
    </row>
    <row r="78" spans="1:42" ht="18" customHeight="1" x14ac:dyDescent="0.25">
      <c r="A78" s="16">
        <v>73</v>
      </c>
      <c r="B78" s="16">
        <v>64994</v>
      </c>
      <c r="C78" s="56" t="s">
        <v>1148</v>
      </c>
      <c r="D78" s="54" t="s">
        <v>100</v>
      </c>
      <c r="E78" s="55" t="s">
        <v>914</v>
      </c>
      <c r="F78" s="54" t="s">
        <v>23</v>
      </c>
      <c r="G78" s="16">
        <f t="shared" si="2"/>
        <v>15</v>
      </c>
      <c r="H78" s="51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>
        <v>15</v>
      </c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53"/>
    </row>
    <row r="79" spans="1:42" ht="18" customHeight="1" x14ac:dyDescent="0.25">
      <c r="A79" s="16">
        <v>73</v>
      </c>
      <c r="B79" s="16">
        <v>56438</v>
      </c>
      <c r="C79" s="56" t="s">
        <v>1149</v>
      </c>
      <c r="D79" s="54" t="s">
        <v>100</v>
      </c>
      <c r="E79" s="55" t="s">
        <v>29</v>
      </c>
      <c r="F79" s="54" t="s">
        <v>23</v>
      </c>
      <c r="G79" s="16">
        <f t="shared" si="2"/>
        <v>15</v>
      </c>
      <c r="H79" s="51"/>
      <c r="I79" s="20"/>
      <c r="J79" s="20"/>
      <c r="K79" s="20"/>
      <c r="L79" s="20"/>
      <c r="M79" s="20"/>
      <c r="N79" s="20"/>
      <c r="O79" s="20"/>
      <c r="P79" s="20"/>
      <c r="Q79" s="20">
        <v>1</v>
      </c>
      <c r="R79" s="20"/>
      <c r="S79" s="20"/>
      <c r="T79" s="20"/>
      <c r="U79" s="20">
        <v>14</v>
      </c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53"/>
    </row>
    <row r="80" spans="1:42" ht="18" customHeight="1" x14ac:dyDescent="0.25">
      <c r="A80" s="16">
        <v>73</v>
      </c>
      <c r="B80" s="16">
        <v>63737</v>
      </c>
      <c r="C80" s="24" t="s">
        <v>1316</v>
      </c>
      <c r="D80" s="16" t="s">
        <v>100</v>
      </c>
      <c r="E80" s="85" t="s">
        <v>29</v>
      </c>
      <c r="F80" s="16" t="s">
        <v>174</v>
      </c>
      <c r="G80" s="16">
        <f t="shared" si="2"/>
        <v>15</v>
      </c>
      <c r="H80" s="51"/>
      <c r="I80" s="20"/>
      <c r="J80" s="20"/>
      <c r="K80" s="20"/>
      <c r="L80" s="20"/>
      <c r="M80" s="20"/>
      <c r="N80" s="20"/>
      <c r="O80" s="20"/>
      <c r="P80" s="20"/>
      <c r="Q80" s="20">
        <v>7</v>
      </c>
      <c r="R80" s="20">
        <v>8</v>
      </c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53"/>
    </row>
    <row r="81" spans="1:42" ht="18" customHeight="1" x14ac:dyDescent="0.25">
      <c r="A81" s="16">
        <v>77</v>
      </c>
      <c r="B81" s="16">
        <v>62872</v>
      </c>
      <c r="C81" s="24" t="s">
        <v>171</v>
      </c>
      <c r="D81" s="16" t="s">
        <v>100</v>
      </c>
      <c r="E81" s="18" t="s">
        <v>87</v>
      </c>
      <c r="F81" s="16" t="s">
        <v>76</v>
      </c>
      <c r="G81" s="16">
        <f t="shared" si="2"/>
        <v>14</v>
      </c>
      <c r="H81" s="51"/>
      <c r="I81" s="20"/>
      <c r="J81" s="20"/>
      <c r="K81" s="20"/>
      <c r="L81" s="20"/>
      <c r="M81" s="20"/>
      <c r="N81" s="20"/>
      <c r="O81" s="20"/>
      <c r="P81" s="20"/>
      <c r="Q81" s="20">
        <v>6</v>
      </c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>
        <v>2</v>
      </c>
      <c r="AK81" s="20">
        <v>1</v>
      </c>
      <c r="AL81" s="20"/>
      <c r="AM81" s="20"/>
      <c r="AN81" s="20">
        <v>5</v>
      </c>
      <c r="AO81" s="20"/>
      <c r="AP81" s="53"/>
    </row>
    <row r="82" spans="1:42" ht="18" customHeight="1" x14ac:dyDescent="0.25">
      <c r="A82" s="16">
        <v>77</v>
      </c>
      <c r="B82" s="16">
        <v>28271</v>
      </c>
      <c r="C82" s="24" t="s">
        <v>1315</v>
      </c>
      <c r="D82" s="16" t="s">
        <v>100</v>
      </c>
      <c r="E82" s="85" t="s">
        <v>29</v>
      </c>
      <c r="F82" s="16" t="s">
        <v>33</v>
      </c>
      <c r="G82" s="16">
        <f t="shared" si="2"/>
        <v>14</v>
      </c>
      <c r="H82" s="51"/>
      <c r="I82" s="20"/>
      <c r="J82" s="20"/>
      <c r="K82" s="20"/>
      <c r="L82" s="20"/>
      <c r="M82" s="20"/>
      <c r="N82" s="20"/>
      <c r="O82" s="20"/>
      <c r="P82" s="20"/>
      <c r="Q82" s="20">
        <v>5</v>
      </c>
      <c r="R82" s="20">
        <v>9</v>
      </c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53"/>
    </row>
    <row r="83" spans="1:42" ht="18" customHeight="1" x14ac:dyDescent="0.25">
      <c r="A83" s="16">
        <v>79</v>
      </c>
      <c r="B83" s="16">
        <v>52019</v>
      </c>
      <c r="C83" s="56" t="s">
        <v>1150</v>
      </c>
      <c r="D83" s="54" t="s">
        <v>100</v>
      </c>
      <c r="E83" s="55" t="s">
        <v>29</v>
      </c>
      <c r="F83" s="54" t="s">
        <v>246</v>
      </c>
      <c r="G83" s="16">
        <f t="shared" si="2"/>
        <v>13</v>
      </c>
      <c r="H83" s="51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>
        <v>13</v>
      </c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53"/>
    </row>
    <row r="84" spans="1:42" ht="18" customHeight="1" x14ac:dyDescent="0.25">
      <c r="A84" s="16">
        <v>80</v>
      </c>
      <c r="B84" s="16">
        <v>60833</v>
      </c>
      <c r="C84" s="24" t="s">
        <v>170</v>
      </c>
      <c r="D84" s="16" t="s">
        <v>100</v>
      </c>
      <c r="E84" s="18" t="s">
        <v>87</v>
      </c>
      <c r="F84" s="16" t="s">
        <v>76</v>
      </c>
      <c r="G84" s="16">
        <f t="shared" si="2"/>
        <v>12</v>
      </c>
      <c r="H84" s="51"/>
      <c r="I84" s="20"/>
      <c r="J84" s="20"/>
      <c r="K84" s="20"/>
      <c r="L84" s="20"/>
      <c r="M84" s="20"/>
      <c r="N84" s="20"/>
      <c r="O84" s="20"/>
      <c r="P84" s="20"/>
      <c r="Q84" s="20">
        <v>4</v>
      </c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>
        <v>8</v>
      </c>
      <c r="AL84" s="20"/>
      <c r="AM84" s="20"/>
      <c r="AN84" s="20"/>
      <c r="AO84" s="20"/>
      <c r="AP84" s="53"/>
    </row>
    <row r="85" spans="1:42" ht="18" customHeight="1" x14ac:dyDescent="0.25">
      <c r="A85" s="16">
        <v>80</v>
      </c>
      <c r="B85" s="16">
        <v>9517</v>
      </c>
      <c r="C85" s="24" t="s">
        <v>193</v>
      </c>
      <c r="D85" s="16" t="s">
        <v>100</v>
      </c>
      <c r="E85" s="18" t="s">
        <v>29</v>
      </c>
      <c r="F85" s="16" t="s">
        <v>194</v>
      </c>
      <c r="G85" s="16">
        <f t="shared" si="2"/>
        <v>12</v>
      </c>
      <c r="H85" s="51"/>
      <c r="I85" s="20"/>
      <c r="J85" s="20"/>
      <c r="K85" s="20"/>
      <c r="L85" s="20"/>
      <c r="M85" s="20"/>
      <c r="N85" s="20"/>
      <c r="O85" s="20"/>
      <c r="P85" s="20"/>
      <c r="Q85" s="20">
        <v>10</v>
      </c>
      <c r="R85" s="20"/>
      <c r="S85" s="20"/>
      <c r="T85" s="20"/>
      <c r="U85" s="20"/>
      <c r="V85" s="20"/>
      <c r="W85" s="20"/>
      <c r="X85" s="20"/>
      <c r="Y85" s="20"/>
      <c r="Z85" s="20">
        <v>2</v>
      </c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53"/>
    </row>
    <row r="86" spans="1:42" ht="18" customHeight="1" x14ac:dyDescent="0.25">
      <c r="A86" s="16">
        <v>82</v>
      </c>
      <c r="B86" s="16">
        <v>8188</v>
      </c>
      <c r="C86" s="56" t="s">
        <v>1151</v>
      </c>
      <c r="D86" s="54" t="s">
        <v>100</v>
      </c>
      <c r="E86" s="55" t="s">
        <v>29</v>
      </c>
      <c r="F86" s="54" t="s">
        <v>23</v>
      </c>
      <c r="G86" s="16">
        <f t="shared" si="2"/>
        <v>11</v>
      </c>
      <c r="H86" s="51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>
        <v>11</v>
      </c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53"/>
    </row>
    <row r="87" spans="1:42" ht="18" customHeight="1" x14ac:dyDescent="0.25">
      <c r="A87" s="16">
        <v>82</v>
      </c>
      <c r="B87" s="16">
        <v>41121</v>
      </c>
      <c r="C87" s="24" t="s">
        <v>173</v>
      </c>
      <c r="D87" s="16" t="s">
        <v>100</v>
      </c>
      <c r="E87" s="18" t="s">
        <v>29</v>
      </c>
      <c r="F87" s="16" t="s">
        <v>174</v>
      </c>
      <c r="G87" s="16">
        <f t="shared" si="2"/>
        <v>11</v>
      </c>
      <c r="H87" s="51"/>
      <c r="I87" s="20"/>
      <c r="J87" s="20"/>
      <c r="K87" s="20"/>
      <c r="L87" s="20"/>
      <c r="M87" s="20"/>
      <c r="N87" s="20"/>
      <c r="O87" s="20"/>
      <c r="P87" s="20"/>
      <c r="Q87" s="20">
        <v>4</v>
      </c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>
        <v>7</v>
      </c>
      <c r="AK87" s="20"/>
      <c r="AL87" s="20"/>
      <c r="AM87" s="20"/>
      <c r="AN87" s="20"/>
      <c r="AO87" s="20"/>
      <c r="AP87" s="53"/>
    </row>
    <row r="88" spans="1:42" ht="18" customHeight="1" x14ac:dyDescent="0.25">
      <c r="A88" s="16">
        <v>82</v>
      </c>
      <c r="B88" s="16">
        <v>43993</v>
      </c>
      <c r="C88" s="24" t="s">
        <v>1319</v>
      </c>
      <c r="D88" s="16" t="s">
        <v>100</v>
      </c>
      <c r="E88" s="85" t="s">
        <v>29</v>
      </c>
      <c r="F88" s="16" t="s">
        <v>33</v>
      </c>
      <c r="G88" s="16">
        <f t="shared" si="2"/>
        <v>11</v>
      </c>
      <c r="H88" s="51"/>
      <c r="I88" s="20"/>
      <c r="J88" s="20"/>
      <c r="K88" s="20"/>
      <c r="L88" s="20"/>
      <c r="M88" s="20"/>
      <c r="N88" s="20"/>
      <c r="O88" s="20"/>
      <c r="P88" s="20"/>
      <c r="Q88" s="20">
        <v>5</v>
      </c>
      <c r="R88" s="20">
        <v>6</v>
      </c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53"/>
    </row>
    <row r="89" spans="1:42" ht="18" customHeight="1" x14ac:dyDescent="0.25">
      <c r="A89" s="16">
        <v>82</v>
      </c>
      <c r="B89" s="16">
        <v>58667</v>
      </c>
      <c r="C89" s="24" t="s">
        <v>195</v>
      </c>
      <c r="D89" s="16" t="s">
        <v>100</v>
      </c>
      <c r="E89" s="18" t="s">
        <v>29</v>
      </c>
      <c r="F89" s="16" t="s">
        <v>196</v>
      </c>
      <c r="G89" s="16">
        <f t="shared" si="2"/>
        <v>11</v>
      </c>
      <c r="H89" s="51"/>
      <c r="I89" s="20"/>
      <c r="J89" s="20"/>
      <c r="K89" s="20"/>
      <c r="L89" s="20"/>
      <c r="M89" s="20"/>
      <c r="N89" s="20"/>
      <c r="O89" s="20"/>
      <c r="P89" s="20"/>
      <c r="Q89" s="20">
        <v>10</v>
      </c>
      <c r="R89" s="20"/>
      <c r="S89" s="20"/>
      <c r="T89" s="20"/>
      <c r="U89" s="20"/>
      <c r="V89" s="20"/>
      <c r="W89" s="20"/>
      <c r="X89" s="20"/>
      <c r="Y89" s="20"/>
      <c r="Z89" s="20">
        <v>1</v>
      </c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53"/>
    </row>
    <row r="90" spans="1:42" ht="18" customHeight="1" x14ac:dyDescent="0.25">
      <c r="A90" s="16">
        <v>86</v>
      </c>
      <c r="B90" s="16">
        <v>42921</v>
      </c>
      <c r="C90" s="56" t="s">
        <v>991</v>
      </c>
      <c r="D90" s="54" t="s">
        <v>100</v>
      </c>
      <c r="E90" s="55" t="s">
        <v>29</v>
      </c>
      <c r="F90" s="54" t="s">
        <v>47</v>
      </c>
      <c r="G90" s="16">
        <f t="shared" si="2"/>
        <v>10</v>
      </c>
      <c r="H90" s="51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>
        <v>10</v>
      </c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53"/>
    </row>
    <row r="91" spans="1:42" ht="18" customHeight="1" x14ac:dyDescent="0.25">
      <c r="A91" s="16">
        <v>86</v>
      </c>
      <c r="B91" s="16">
        <v>43638</v>
      </c>
      <c r="C91" s="56" t="s">
        <v>1152</v>
      </c>
      <c r="D91" s="54" t="s">
        <v>100</v>
      </c>
      <c r="E91" s="55" t="s">
        <v>29</v>
      </c>
      <c r="F91" s="54" t="s">
        <v>57</v>
      </c>
      <c r="G91" s="16">
        <f t="shared" si="2"/>
        <v>10</v>
      </c>
      <c r="H91" s="51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>
        <v>10</v>
      </c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53"/>
    </row>
    <row r="92" spans="1:42" ht="18" customHeight="1" x14ac:dyDescent="0.25">
      <c r="A92" s="16">
        <v>86</v>
      </c>
      <c r="B92" s="16">
        <v>41088</v>
      </c>
      <c r="C92" s="24" t="s">
        <v>1314</v>
      </c>
      <c r="D92" s="16" t="s">
        <v>100</v>
      </c>
      <c r="E92" s="85" t="s">
        <v>29</v>
      </c>
      <c r="F92" s="16" t="s">
        <v>376</v>
      </c>
      <c r="G92" s="16">
        <f t="shared" si="2"/>
        <v>10</v>
      </c>
      <c r="H92" s="51"/>
      <c r="I92" s="20"/>
      <c r="J92" s="20"/>
      <c r="K92" s="20"/>
      <c r="L92" s="20"/>
      <c r="M92" s="20"/>
      <c r="N92" s="20"/>
      <c r="O92" s="20"/>
      <c r="P92" s="20"/>
      <c r="Q92" s="20"/>
      <c r="R92" s="20">
        <v>10</v>
      </c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53"/>
    </row>
    <row r="93" spans="1:42" ht="18" customHeight="1" x14ac:dyDescent="0.25">
      <c r="A93" s="16">
        <v>86</v>
      </c>
      <c r="B93" s="16">
        <v>47704</v>
      </c>
      <c r="C93" s="24" t="s">
        <v>1317</v>
      </c>
      <c r="D93" s="16" t="s">
        <v>100</v>
      </c>
      <c r="E93" s="85" t="s">
        <v>1318</v>
      </c>
      <c r="F93" s="16" t="s">
        <v>174</v>
      </c>
      <c r="G93" s="16">
        <f t="shared" si="2"/>
        <v>10</v>
      </c>
      <c r="H93" s="51"/>
      <c r="I93" s="20"/>
      <c r="J93" s="20"/>
      <c r="K93" s="20"/>
      <c r="L93" s="20"/>
      <c r="M93" s="20"/>
      <c r="N93" s="20"/>
      <c r="O93" s="20"/>
      <c r="P93" s="20"/>
      <c r="Q93" s="20">
        <v>3</v>
      </c>
      <c r="R93" s="20">
        <v>7</v>
      </c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53"/>
    </row>
    <row r="94" spans="1:42" ht="18" customHeight="1" x14ac:dyDescent="0.25">
      <c r="A94" s="16">
        <v>86</v>
      </c>
      <c r="B94" s="16">
        <v>59469</v>
      </c>
      <c r="C94" s="24" t="s">
        <v>1545</v>
      </c>
      <c r="D94" s="16" t="s">
        <v>100</v>
      </c>
      <c r="E94" s="85" t="s">
        <v>452</v>
      </c>
      <c r="F94" s="16" t="s">
        <v>453</v>
      </c>
      <c r="G94" s="16">
        <f t="shared" si="2"/>
        <v>10</v>
      </c>
      <c r="H94" s="51"/>
      <c r="I94" s="20"/>
      <c r="J94" s="20"/>
      <c r="K94" s="20"/>
      <c r="L94" s="20"/>
      <c r="M94" s="20"/>
      <c r="N94" s="20"/>
      <c r="O94" s="20"/>
      <c r="P94" s="20"/>
      <c r="Q94" s="20">
        <v>10</v>
      </c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53"/>
    </row>
    <row r="95" spans="1:42" ht="18" customHeight="1" x14ac:dyDescent="0.25">
      <c r="A95" s="16">
        <v>86</v>
      </c>
      <c r="B95" s="16">
        <v>22362</v>
      </c>
      <c r="C95" s="24" t="s">
        <v>1638</v>
      </c>
      <c r="D95" s="16" t="s">
        <v>100</v>
      </c>
      <c r="E95" s="85" t="s">
        <v>29</v>
      </c>
      <c r="F95" s="16" t="s">
        <v>47</v>
      </c>
      <c r="G95" s="16">
        <f t="shared" si="2"/>
        <v>10</v>
      </c>
      <c r="H95" s="51"/>
      <c r="I95" s="20"/>
      <c r="J95" s="20"/>
      <c r="K95" s="20"/>
      <c r="L95" s="20"/>
      <c r="M95" s="20"/>
      <c r="N95" s="20"/>
      <c r="O95" s="20"/>
      <c r="P95" s="20"/>
      <c r="Q95" s="20">
        <v>10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53"/>
    </row>
    <row r="96" spans="1:42" ht="18" customHeight="1" x14ac:dyDescent="0.25">
      <c r="A96" s="16">
        <v>86</v>
      </c>
      <c r="B96" s="16">
        <v>50401</v>
      </c>
      <c r="C96" s="24" t="s">
        <v>1765</v>
      </c>
      <c r="D96" s="16" t="s">
        <v>100</v>
      </c>
      <c r="E96" s="85" t="s">
        <v>1761</v>
      </c>
      <c r="F96" s="16" t="s">
        <v>108</v>
      </c>
      <c r="G96" s="16">
        <f t="shared" si="2"/>
        <v>10</v>
      </c>
      <c r="H96" s="51"/>
      <c r="I96" s="20"/>
      <c r="J96" s="20"/>
      <c r="K96" s="20"/>
      <c r="L96" s="20"/>
      <c r="M96" s="20"/>
      <c r="N96" s="20"/>
      <c r="O96" s="20"/>
      <c r="P96" s="20"/>
      <c r="Q96" s="20">
        <v>10</v>
      </c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53"/>
    </row>
    <row r="97" spans="1:42" ht="18" customHeight="1" x14ac:dyDescent="0.25">
      <c r="A97" s="16">
        <v>86</v>
      </c>
      <c r="B97" s="16">
        <v>49925</v>
      </c>
      <c r="C97" s="24" t="s">
        <v>1846</v>
      </c>
      <c r="D97" s="16" t="s">
        <v>100</v>
      </c>
      <c r="E97" s="85" t="s">
        <v>1847</v>
      </c>
      <c r="F97" s="16" t="s">
        <v>299</v>
      </c>
      <c r="G97" s="16">
        <f t="shared" si="2"/>
        <v>10</v>
      </c>
      <c r="H97" s="51"/>
      <c r="I97" s="20"/>
      <c r="J97" s="20"/>
      <c r="K97" s="20"/>
      <c r="L97" s="20"/>
      <c r="M97" s="20"/>
      <c r="N97" s="20"/>
      <c r="O97" s="20"/>
      <c r="P97" s="20"/>
      <c r="Q97" s="20">
        <v>10</v>
      </c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53"/>
    </row>
    <row r="98" spans="1:42" ht="18" customHeight="1" x14ac:dyDescent="0.25">
      <c r="A98" s="16">
        <v>94</v>
      </c>
      <c r="B98" s="16">
        <v>59188</v>
      </c>
      <c r="C98" s="24" t="s">
        <v>1205</v>
      </c>
      <c r="D98" s="16" t="s">
        <v>100</v>
      </c>
      <c r="E98" s="18" t="s">
        <v>819</v>
      </c>
      <c r="F98" s="16" t="s">
        <v>196</v>
      </c>
      <c r="G98" s="16">
        <f t="shared" si="2"/>
        <v>9</v>
      </c>
      <c r="H98" s="51"/>
      <c r="I98" s="20"/>
      <c r="J98" s="20"/>
      <c r="K98" s="20"/>
      <c r="L98" s="20"/>
      <c r="M98" s="20"/>
      <c r="N98" s="20"/>
      <c r="O98" s="20"/>
      <c r="P98" s="20"/>
      <c r="Q98" s="20">
        <v>9</v>
      </c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53"/>
    </row>
    <row r="99" spans="1:42" ht="18" customHeight="1" x14ac:dyDescent="0.25">
      <c r="A99" s="16">
        <v>94</v>
      </c>
      <c r="B99" s="16">
        <v>45331</v>
      </c>
      <c r="C99" s="24" t="s">
        <v>1335</v>
      </c>
      <c r="D99" s="16" t="s">
        <v>100</v>
      </c>
      <c r="E99" s="85" t="s">
        <v>177</v>
      </c>
      <c r="F99" s="16" t="s">
        <v>178</v>
      </c>
      <c r="G99" s="16">
        <f t="shared" si="2"/>
        <v>9</v>
      </c>
      <c r="H99" s="51"/>
      <c r="I99" s="20"/>
      <c r="J99" s="20"/>
      <c r="K99" s="20"/>
      <c r="L99" s="20"/>
      <c r="M99" s="20"/>
      <c r="N99" s="20"/>
      <c r="O99" s="20"/>
      <c r="P99" s="20"/>
      <c r="Q99" s="20">
        <v>9</v>
      </c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53"/>
    </row>
    <row r="100" spans="1:42" ht="18" customHeight="1" x14ac:dyDescent="0.25">
      <c r="A100" s="16">
        <v>94</v>
      </c>
      <c r="B100" s="16">
        <v>63403</v>
      </c>
      <c r="C100" s="17" t="s">
        <v>1502</v>
      </c>
      <c r="D100" s="16" t="s">
        <v>100</v>
      </c>
      <c r="E100" s="85" t="s">
        <v>29</v>
      </c>
      <c r="F100" s="16" t="s">
        <v>126</v>
      </c>
      <c r="G100" s="16">
        <f t="shared" si="2"/>
        <v>9</v>
      </c>
      <c r="H100" s="51"/>
      <c r="I100" s="20"/>
      <c r="J100" s="20"/>
      <c r="K100" s="20"/>
      <c r="L100" s="20"/>
      <c r="M100" s="20"/>
      <c r="N100" s="20"/>
      <c r="O100" s="20"/>
      <c r="P100" s="20"/>
      <c r="Q100" s="20">
        <v>9</v>
      </c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53"/>
    </row>
    <row r="101" spans="1:42" ht="18" customHeight="1" x14ac:dyDescent="0.25">
      <c r="A101" s="16">
        <v>94</v>
      </c>
      <c r="B101" s="16">
        <v>36960</v>
      </c>
      <c r="C101" s="24" t="s">
        <v>1546</v>
      </c>
      <c r="D101" s="16" t="s">
        <v>100</v>
      </c>
      <c r="E101" s="85" t="s">
        <v>1273</v>
      </c>
      <c r="F101" s="16" t="s">
        <v>453</v>
      </c>
      <c r="G101" s="16">
        <f t="shared" ref="G101:G132" si="3">SUM(I101:AO101)</f>
        <v>9</v>
      </c>
      <c r="H101" s="51"/>
      <c r="I101" s="20"/>
      <c r="J101" s="20"/>
      <c r="K101" s="20"/>
      <c r="L101" s="20"/>
      <c r="M101" s="20"/>
      <c r="N101" s="20"/>
      <c r="O101" s="20"/>
      <c r="P101" s="20"/>
      <c r="Q101" s="20">
        <v>9</v>
      </c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53"/>
    </row>
    <row r="102" spans="1:42" ht="18" customHeight="1" x14ac:dyDescent="0.25">
      <c r="A102" s="16">
        <v>94</v>
      </c>
      <c r="B102" s="16">
        <v>54056</v>
      </c>
      <c r="C102" s="24" t="s">
        <v>1639</v>
      </c>
      <c r="D102" s="16" t="s">
        <v>100</v>
      </c>
      <c r="E102" s="85" t="s">
        <v>29</v>
      </c>
      <c r="F102" s="16" t="s">
        <v>47</v>
      </c>
      <c r="G102" s="16">
        <f t="shared" si="3"/>
        <v>9</v>
      </c>
      <c r="H102" s="51"/>
      <c r="I102" s="20"/>
      <c r="J102" s="20"/>
      <c r="K102" s="20"/>
      <c r="L102" s="20"/>
      <c r="M102" s="20"/>
      <c r="N102" s="20"/>
      <c r="O102" s="20"/>
      <c r="P102" s="20"/>
      <c r="Q102" s="20">
        <v>9</v>
      </c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53"/>
    </row>
    <row r="103" spans="1:42" ht="18" customHeight="1" x14ac:dyDescent="0.25">
      <c r="A103" s="16">
        <v>94</v>
      </c>
      <c r="B103" s="16">
        <v>39472</v>
      </c>
      <c r="C103" s="24" t="s">
        <v>1658</v>
      </c>
      <c r="D103" s="16" t="s">
        <v>100</v>
      </c>
      <c r="E103" s="85" t="s">
        <v>29</v>
      </c>
      <c r="F103" s="16" t="s">
        <v>194</v>
      </c>
      <c r="G103" s="16">
        <f t="shared" si="3"/>
        <v>9</v>
      </c>
      <c r="H103" s="51"/>
      <c r="I103" s="20"/>
      <c r="J103" s="20"/>
      <c r="K103" s="20"/>
      <c r="L103" s="20"/>
      <c r="M103" s="20"/>
      <c r="N103" s="20"/>
      <c r="O103" s="20"/>
      <c r="P103" s="20"/>
      <c r="Q103" s="20">
        <v>9</v>
      </c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53"/>
    </row>
    <row r="104" spans="1:42" ht="18" customHeight="1" x14ac:dyDescent="0.25">
      <c r="A104" s="16">
        <v>94</v>
      </c>
      <c r="B104" s="16">
        <v>21481</v>
      </c>
      <c r="C104" s="24" t="s">
        <v>1848</v>
      </c>
      <c r="D104" s="16" t="s">
        <v>100</v>
      </c>
      <c r="E104" s="85" t="s">
        <v>1849</v>
      </c>
      <c r="F104" s="16" t="s">
        <v>299</v>
      </c>
      <c r="G104" s="16">
        <f t="shared" si="3"/>
        <v>9</v>
      </c>
      <c r="H104" s="51"/>
      <c r="I104" s="20"/>
      <c r="J104" s="20"/>
      <c r="K104" s="20"/>
      <c r="L104" s="20"/>
      <c r="M104" s="20"/>
      <c r="N104" s="20"/>
      <c r="O104" s="20"/>
      <c r="P104" s="20"/>
      <c r="Q104" s="20">
        <v>9</v>
      </c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53"/>
    </row>
    <row r="105" spans="1:42" ht="18" customHeight="1" x14ac:dyDescent="0.25">
      <c r="A105" s="16">
        <v>94</v>
      </c>
      <c r="B105" s="16">
        <v>53289</v>
      </c>
      <c r="C105" s="24" t="s">
        <v>1966</v>
      </c>
      <c r="D105" s="16" t="s">
        <v>100</v>
      </c>
      <c r="E105" s="85" t="s">
        <v>29</v>
      </c>
      <c r="F105" s="16" t="s">
        <v>23</v>
      </c>
      <c r="G105" s="16">
        <f t="shared" si="3"/>
        <v>9</v>
      </c>
      <c r="H105" s="51"/>
      <c r="I105" s="20"/>
      <c r="J105" s="20"/>
      <c r="K105" s="20"/>
      <c r="L105" s="20"/>
      <c r="M105" s="20"/>
      <c r="N105" s="20"/>
      <c r="O105" s="20"/>
      <c r="P105" s="20"/>
      <c r="Q105" s="20">
        <v>9</v>
      </c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53"/>
    </row>
    <row r="106" spans="1:42" ht="18" customHeight="1" x14ac:dyDescent="0.25">
      <c r="A106" s="16">
        <v>94</v>
      </c>
      <c r="B106" s="16">
        <v>53122</v>
      </c>
      <c r="C106" s="24" t="s">
        <v>2000</v>
      </c>
      <c r="D106" s="16" t="s">
        <v>100</v>
      </c>
      <c r="E106" s="85" t="s">
        <v>2001</v>
      </c>
      <c r="F106" s="16" t="s">
        <v>369</v>
      </c>
      <c r="G106" s="16">
        <f t="shared" si="3"/>
        <v>9</v>
      </c>
      <c r="H106" s="51"/>
      <c r="I106" s="20"/>
      <c r="J106" s="20"/>
      <c r="K106" s="20"/>
      <c r="L106" s="20"/>
      <c r="M106" s="20"/>
      <c r="N106" s="20"/>
      <c r="O106" s="20"/>
      <c r="P106" s="20"/>
      <c r="Q106" s="20">
        <v>9</v>
      </c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53"/>
    </row>
    <row r="107" spans="1:42" ht="18" customHeight="1" x14ac:dyDescent="0.25">
      <c r="A107" s="16">
        <v>103</v>
      </c>
      <c r="B107" s="16">
        <v>51115</v>
      </c>
      <c r="C107" s="24" t="s">
        <v>172</v>
      </c>
      <c r="D107" s="16" t="s">
        <v>100</v>
      </c>
      <c r="E107" s="18" t="s">
        <v>29</v>
      </c>
      <c r="F107" s="16" t="s">
        <v>38</v>
      </c>
      <c r="G107" s="16">
        <f t="shared" si="3"/>
        <v>8</v>
      </c>
      <c r="H107" s="51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>
        <v>8</v>
      </c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53"/>
    </row>
    <row r="108" spans="1:42" ht="18" customHeight="1" x14ac:dyDescent="0.25">
      <c r="A108" s="16">
        <v>103</v>
      </c>
      <c r="B108" s="16">
        <v>65334</v>
      </c>
      <c r="C108" s="24" t="s">
        <v>1206</v>
      </c>
      <c r="D108" s="16" t="s">
        <v>100</v>
      </c>
      <c r="E108" s="85" t="s">
        <v>1064</v>
      </c>
      <c r="F108" s="16" t="s">
        <v>196</v>
      </c>
      <c r="G108" s="16">
        <f t="shared" si="3"/>
        <v>8</v>
      </c>
      <c r="H108" s="51"/>
      <c r="I108" s="20"/>
      <c r="J108" s="20"/>
      <c r="K108" s="20"/>
      <c r="L108" s="20"/>
      <c r="M108" s="20"/>
      <c r="N108" s="20"/>
      <c r="O108" s="20"/>
      <c r="P108" s="20"/>
      <c r="Q108" s="20">
        <v>8</v>
      </c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53"/>
    </row>
    <row r="109" spans="1:42" ht="18" customHeight="1" x14ac:dyDescent="0.25">
      <c r="A109" s="16">
        <v>103</v>
      </c>
      <c r="B109" s="16">
        <v>63759</v>
      </c>
      <c r="C109" s="24" t="s">
        <v>1367</v>
      </c>
      <c r="D109" s="16" t="s">
        <v>100</v>
      </c>
      <c r="E109" s="85" t="s">
        <v>1368</v>
      </c>
      <c r="F109" s="16" t="s">
        <v>190</v>
      </c>
      <c r="G109" s="16">
        <f t="shared" si="3"/>
        <v>8</v>
      </c>
      <c r="H109" s="51"/>
      <c r="I109" s="20"/>
      <c r="J109" s="20"/>
      <c r="K109" s="20"/>
      <c r="L109" s="20"/>
      <c r="M109" s="20"/>
      <c r="N109" s="20"/>
      <c r="O109" s="20"/>
      <c r="P109" s="20"/>
      <c r="Q109" s="20">
        <v>8</v>
      </c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53"/>
    </row>
    <row r="110" spans="1:42" ht="18" customHeight="1" x14ac:dyDescent="0.25">
      <c r="A110" s="16">
        <v>103</v>
      </c>
      <c r="B110" s="16">
        <v>13815</v>
      </c>
      <c r="C110" s="17" t="s">
        <v>1423</v>
      </c>
      <c r="D110" s="16" t="s">
        <v>100</v>
      </c>
      <c r="E110" s="85" t="s">
        <v>29</v>
      </c>
      <c r="F110" s="16" t="s">
        <v>33</v>
      </c>
      <c r="G110" s="16">
        <f t="shared" si="3"/>
        <v>8</v>
      </c>
      <c r="H110" s="51"/>
      <c r="I110" s="20"/>
      <c r="J110" s="20"/>
      <c r="K110" s="20"/>
      <c r="L110" s="20"/>
      <c r="M110" s="20"/>
      <c r="N110" s="20"/>
      <c r="O110" s="20"/>
      <c r="P110" s="20"/>
      <c r="Q110" s="20">
        <v>8</v>
      </c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53"/>
    </row>
    <row r="111" spans="1:42" ht="18" customHeight="1" x14ac:dyDescent="0.25">
      <c r="A111" s="16">
        <v>103</v>
      </c>
      <c r="B111" s="16">
        <v>37053</v>
      </c>
      <c r="C111" s="24" t="s">
        <v>1547</v>
      </c>
      <c r="D111" s="16" t="s">
        <v>100</v>
      </c>
      <c r="E111" s="85" t="s">
        <v>452</v>
      </c>
      <c r="F111" s="16" t="s">
        <v>453</v>
      </c>
      <c r="G111" s="16">
        <f t="shared" si="3"/>
        <v>8</v>
      </c>
      <c r="H111" s="51"/>
      <c r="I111" s="20"/>
      <c r="J111" s="20"/>
      <c r="K111" s="20"/>
      <c r="L111" s="20"/>
      <c r="M111" s="20"/>
      <c r="N111" s="20"/>
      <c r="O111" s="20"/>
      <c r="P111" s="20"/>
      <c r="Q111" s="20">
        <v>8</v>
      </c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53"/>
    </row>
    <row r="112" spans="1:42" ht="18" customHeight="1" x14ac:dyDescent="0.25">
      <c r="A112" s="16">
        <v>103</v>
      </c>
      <c r="B112" s="16">
        <v>41637</v>
      </c>
      <c r="C112" s="24" t="s">
        <v>1640</v>
      </c>
      <c r="D112" s="16" t="s">
        <v>100</v>
      </c>
      <c r="E112" s="85" t="s">
        <v>29</v>
      </c>
      <c r="F112" s="16" t="s">
        <v>47</v>
      </c>
      <c r="G112" s="16">
        <f t="shared" si="3"/>
        <v>8</v>
      </c>
      <c r="H112" s="51"/>
      <c r="I112" s="20"/>
      <c r="J112" s="20"/>
      <c r="K112" s="20"/>
      <c r="L112" s="20"/>
      <c r="M112" s="20"/>
      <c r="N112" s="20"/>
      <c r="O112" s="20"/>
      <c r="P112" s="20"/>
      <c r="Q112" s="20">
        <v>8</v>
      </c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53"/>
    </row>
    <row r="113" spans="1:42" ht="18" customHeight="1" x14ac:dyDescent="0.25">
      <c r="A113" s="16">
        <v>103</v>
      </c>
      <c r="B113" s="16">
        <v>64843</v>
      </c>
      <c r="C113" s="24" t="s">
        <v>1659</v>
      </c>
      <c r="D113" s="16" t="s">
        <v>100</v>
      </c>
      <c r="E113" s="85" t="s">
        <v>29</v>
      </c>
      <c r="F113" s="16" t="s">
        <v>194</v>
      </c>
      <c r="G113" s="16">
        <f t="shared" si="3"/>
        <v>8</v>
      </c>
      <c r="H113" s="51"/>
      <c r="I113" s="20"/>
      <c r="J113" s="20"/>
      <c r="K113" s="20"/>
      <c r="L113" s="20"/>
      <c r="M113" s="20"/>
      <c r="N113" s="20"/>
      <c r="O113" s="20"/>
      <c r="P113" s="20"/>
      <c r="Q113" s="20">
        <v>8</v>
      </c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53"/>
    </row>
    <row r="114" spans="1:42" ht="18" customHeight="1" x14ac:dyDescent="0.25">
      <c r="A114" s="16">
        <v>103</v>
      </c>
      <c r="B114" s="16">
        <v>50266</v>
      </c>
      <c r="C114" s="24" t="s">
        <v>1766</v>
      </c>
      <c r="D114" s="16" t="s">
        <v>100</v>
      </c>
      <c r="E114" s="85" t="s">
        <v>1757</v>
      </c>
      <c r="F114" s="16" t="s">
        <v>108</v>
      </c>
      <c r="G114" s="16">
        <f t="shared" si="3"/>
        <v>8</v>
      </c>
      <c r="H114" s="51"/>
      <c r="I114" s="20"/>
      <c r="J114" s="20"/>
      <c r="K114" s="20"/>
      <c r="L114" s="20"/>
      <c r="M114" s="20"/>
      <c r="N114" s="20"/>
      <c r="O114" s="20"/>
      <c r="P114" s="20"/>
      <c r="Q114" s="20">
        <v>8</v>
      </c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53"/>
    </row>
    <row r="115" spans="1:42" ht="18" customHeight="1" x14ac:dyDescent="0.25">
      <c r="A115" s="16">
        <v>103</v>
      </c>
      <c r="B115" s="16">
        <v>54969</v>
      </c>
      <c r="C115" s="24" t="s">
        <v>1850</v>
      </c>
      <c r="D115" s="16" t="s">
        <v>100</v>
      </c>
      <c r="E115" s="85" t="s">
        <v>1836</v>
      </c>
      <c r="F115" s="16" t="s">
        <v>299</v>
      </c>
      <c r="G115" s="16">
        <f t="shared" si="3"/>
        <v>8</v>
      </c>
      <c r="H115" s="51"/>
      <c r="I115" s="20"/>
      <c r="J115" s="20"/>
      <c r="K115" s="20"/>
      <c r="L115" s="20"/>
      <c r="M115" s="20"/>
      <c r="N115" s="20"/>
      <c r="O115" s="20"/>
      <c r="P115" s="20"/>
      <c r="Q115" s="20">
        <v>8</v>
      </c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53"/>
    </row>
    <row r="116" spans="1:42" ht="18" customHeight="1" x14ac:dyDescent="0.25">
      <c r="A116" s="16">
        <v>112</v>
      </c>
      <c r="B116" s="16">
        <v>62883</v>
      </c>
      <c r="C116" s="24" t="s">
        <v>186</v>
      </c>
      <c r="D116" s="16" t="s">
        <v>100</v>
      </c>
      <c r="E116" s="18" t="s">
        <v>29</v>
      </c>
      <c r="F116" s="16" t="s">
        <v>76</v>
      </c>
      <c r="G116" s="16">
        <f t="shared" si="3"/>
        <v>7</v>
      </c>
      <c r="H116" s="51"/>
      <c r="I116" s="20"/>
      <c r="J116" s="20"/>
      <c r="K116" s="20"/>
      <c r="L116" s="20"/>
      <c r="M116" s="20"/>
      <c r="N116" s="20"/>
      <c r="O116" s="20"/>
      <c r="P116" s="20"/>
      <c r="Q116" s="20">
        <v>3</v>
      </c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>
        <v>4</v>
      </c>
      <c r="AL116" s="20"/>
      <c r="AM116" s="20"/>
      <c r="AN116" s="20"/>
      <c r="AO116" s="20"/>
      <c r="AP116" s="53"/>
    </row>
    <row r="117" spans="1:42" ht="18" customHeight="1" x14ac:dyDescent="0.25">
      <c r="A117" s="16">
        <v>112</v>
      </c>
      <c r="B117" s="16">
        <v>44358</v>
      </c>
      <c r="C117" s="24" t="s">
        <v>1207</v>
      </c>
      <c r="D117" s="16" t="s">
        <v>100</v>
      </c>
      <c r="E117" s="85" t="s">
        <v>29</v>
      </c>
      <c r="F117" s="16" t="s">
        <v>196</v>
      </c>
      <c r="G117" s="16">
        <f t="shared" si="3"/>
        <v>7</v>
      </c>
      <c r="H117" s="51"/>
      <c r="I117" s="20"/>
      <c r="J117" s="20"/>
      <c r="K117" s="20"/>
      <c r="L117" s="20"/>
      <c r="M117" s="20"/>
      <c r="N117" s="20"/>
      <c r="O117" s="20"/>
      <c r="P117" s="20"/>
      <c r="Q117" s="20">
        <v>7</v>
      </c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53"/>
    </row>
    <row r="118" spans="1:42" ht="18" customHeight="1" x14ac:dyDescent="0.25">
      <c r="A118" s="16">
        <v>112</v>
      </c>
      <c r="B118" s="16">
        <v>59101</v>
      </c>
      <c r="C118" s="17" t="s">
        <v>1424</v>
      </c>
      <c r="D118" s="16" t="s">
        <v>100</v>
      </c>
      <c r="E118" s="85" t="s">
        <v>29</v>
      </c>
      <c r="F118" s="16" t="s">
        <v>33</v>
      </c>
      <c r="G118" s="16">
        <f t="shared" si="3"/>
        <v>7</v>
      </c>
      <c r="H118" s="51"/>
      <c r="I118" s="20"/>
      <c r="J118" s="20"/>
      <c r="K118" s="20"/>
      <c r="L118" s="20"/>
      <c r="M118" s="20"/>
      <c r="N118" s="20"/>
      <c r="O118" s="20"/>
      <c r="P118" s="20"/>
      <c r="Q118" s="20">
        <v>7</v>
      </c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53"/>
    </row>
    <row r="119" spans="1:42" ht="18" customHeight="1" x14ac:dyDescent="0.25">
      <c r="A119" s="16">
        <v>112</v>
      </c>
      <c r="B119" s="16">
        <v>55549</v>
      </c>
      <c r="C119" s="17" t="s">
        <v>1503</v>
      </c>
      <c r="D119" s="16" t="s">
        <v>100</v>
      </c>
      <c r="E119" s="85" t="s">
        <v>1504</v>
      </c>
      <c r="F119" s="16" t="s">
        <v>126</v>
      </c>
      <c r="G119" s="16">
        <f t="shared" si="3"/>
        <v>7</v>
      </c>
      <c r="H119" s="51"/>
      <c r="I119" s="20"/>
      <c r="J119" s="20"/>
      <c r="K119" s="20"/>
      <c r="L119" s="20"/>
      <c r="M119" s="20"/>
      <c r="N119" s="20"/>
      <c r="O119" s="20"/>
      <c r="P119" s="20"/>
      <c r="Q119" s="20">
        <v>7</v>
      </c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53"/>
    </row>
    <row r="120" spans="1:42" ht="18" customHeight="1" x14ac:dyDescent="0.25">
      <c r="A120" s="16">
        <v>112</v>
      </c>
      <c r="B120" s="16">
        <v>38764</v>
      </c>
      <c r="C120" s="24" t="s">
        <v>1548</v>
      </c>
      <c r="D120" s="16" t="s">
        <v>100</v>
      </c>
      <c r="E120" s="85" t="s">
        <v>452</v>
      </c>
      <c r="F120" s="16" t="s">
        <v>453</v>
      </c>
      <c r="G120" s="16">
        <f t="shared" si="3"/>
        <v>7</v>
      </c>
      <c r="H120" s="51"/>
      <c r="I120" s="20"/>
      <c r="J120" s="20"/>
      <c r="K120" s="20"/>
      <c r="L120" s="20"/>
      <c r="M120" s="20"/>
      <c r="N120" s="20"/>
      <c r="O120" s="20"/>
      <c r="P120" s="20"/>
      <c r="Q120" s="20">
        <v>7</v>
      </c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53"/>
    </row>
    <row r="121" spans="1:42" ht="18" customHeight="1" x14ac:dyDescent="0.25">
      <c r="A121" s="16">
        <v>112</v>
      </c>
      <c r="B121" s="16">
        <v>50256</v>
      </c>
      <c r="C121" s="24" t="s">
        <v>1660</v>
      </c>
      <c r="D121" s="16" t="s">
        <v>100</v>
      </c>
      <c r="E121" s="85" t="s">
        <v>1661</v>
      </c>
      <c r="F121" s="16" t="s">
        <v>194</v>
      </c>
      <c r="G121" s="16">
        <f t="shared" si="3"/>
        <v>7</v>
      </c>
      <c r="H121" s="51"/>
      <c r="I121" s="20"/>
      <c r="J121" s="20"/>
      <c r="K121" s="20"/>
      <c r="L121" s="20"/>
      <c r="M121" s="20"/>
      <c r="N121" s="20"/>
      <c r="O121" s="20"/>
      <c r="P121" s="20"/>
      <c r="Q121" s="20">
        <v>7</v>
      </c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53"/>
    </row>
    <row r="122" spans="1:42" ht="18" customHeight="1" x14ac:dyDescent="0.25">
      <c r="A122" s="16">
        <v>112</v>
      </c>
      <c r="B122" s="16">
        <v>32590</v>
      </c>
      <c r="C122" s="24" t="s">
        <v>1767</v>
      </c>
      <c r="D122" s="16" t="s">
        <v>100</v>
      </c>
      <c r="E122" s="85" t="s">
        <v>1768</v>
      </c>
      <c r="F122" s="16" t="s">
        <v>108</v>
      </c>
      <c r="G122" s="16">
        <f t="shared" si="3"/>
        <v>7</v>
      </c>
      <c r="H122" s="51"/>
      <c r="I122" s="20"/>
      <c r="J122" s="20"/>
      <c r="K122" s="20"/>
      <c r="L122" s="20"/>
      <c r="M122" s="20"/>
      <c r="N122" s="20"/>
      <c r="O122" s="20"/>
      <c r="P122" s="20"/>
      <c r="Q122" s="20">
        <v>7</v>
      </c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53"/>
    </row>
    <row r="123" spans="1:42" ht="18" customHeight="1" x14ac:dyDescent="0.25">
      <c r="A123" s="16">
        <v>112</v>
      </c>
      <c r="B123" s="16">
        <v>55274</v>
      </c>
      <c r="C123" s="24" t="s">
        <v>1851</v>
      </c>
      <c r="D123" s="16" t="s">
        <v>100</v>
      </c>
      <c r="E123" s="85" t="s">
        <v>1845</v>
      </c>
      <c r="F123" s="16" t="s">
        <v>299</v>
      </c>
      <c r="G123" s="16">
        <f t="shared" si="3"/>
        <v>7</v>
      </c>
      <c r="H123" s="51"/>
      <c r="I123" s="20"/>
      <c r="J123" s="20"/>
      <c r="K123" s="20"/>
      <c r="L123" s="20"/>
      <c r="M123" s="20"/>
      <c r="N123" s="20"/>
      <c r="O123" s="20"/>
      <c r="P123" s="20"/>
      <c r="Q123" s="20">
        <v>7</v>
      </c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53"/>
    </row>
    <row r="124" spans="1:42" ht="18" customHeight="1" x14ac:dyDescent="0.25">
      <c r="A124" s="16">
        <v>120</v>
      </c>
      <c r="B124" s="16">
        <v>57115</v>
      </c>
      <c r="C124" s="24" t="s">
        <v>175</v>
      </c>
      <c r="D124" s="16" t="s">
        <v>100</v>
      </c>
      <c r="E124" s="18" t="s">
        <v>29</v>
      </c>
      <c r="F124" s="16" t="s">
        <v>81</v>
      </c>
      <c r="G124" s="16">
        <f t="shared" si="3"/>
        <v>6</v>
      </c>
      <c r="H124" s="51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>
        <v>6</v>
      </c>
      <c r="AO124" s="20"/>
      <c r="AP124" s="53"/>
    </row>
    <row r="125" spans="1:42" ht="18" customHeight="1" x14ac:dyDescent="0.25">
      <c r="A125" s="16">
        <v>120</v>
      </c>
      <c r="B125" s="16">
        <v>6856</v>
      </c>
      <c r="C125" s="24" t="s">
        <v>1370</v>
      </c>
      <c r="D125" s="16" t="s">
        <v>100</v>
      </c>
      <c r="E125" s="85" t="s">
        <v>1371</v>
      </c>
      <c r="F125" s="16" t="s">
        <v>190</v>
      </c>
      <c r="G125" s="16">
        <f t="shared" si="3"/>
        <v>6</v>
      </c>
      <c r="H125" s="51"/>
      <c r="I125" s="20"/>
      <c r="J125" s="20"/>
      <c r="K125" s="20"/>
      <c r="L125" s="20"/>
      <c r="M125" s="20"/>
      <c r="N125" s="20"/>
      <c r="O125" s="20"/>
      <c r="P125" s="20"/>
      <c r="Q125" s="20">
        <v>6</v>
      </c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53"/>
    </row>
    <row r="126" spans="1:42" ht="18" customHeight="1" x14ac:dyDescent="0.25">
      <c r="A126" s="16">
        <v>120</v>
      </c>
      <c r="B126" s="16">
        <v>59424</v>
      </c>
      <c r="C126" s="17" t="s">
        <v>1425</v>
      </c>
      <c r="D126" s="16" t="s">
        <v>100</v>
      </c>
      <c r="E126" s="85" t="s">
        <v>29</v>
      </c>
      <c r="F126" s="16" t="s">
        <v>33</v>
      </c>
      <c r="G126" s="16">
        <f t="shared" si="3"/>
        <v>6</v>
      </c>
      <c r="H126" s="51"/>
      <c r="I126" s="20"/>
      <c r="J126" s="20"/>
      <c r="K126" s="20"/>
      <c r="L126" s="20"/>
      <c r="M126" s="20"/>
      <c r="N126" s="20"/>
      <c r="O126" s="20"/>
      <c r="P126" s="20"/>
      <c r="Q126" s="20">
        <v>6</v>
      </c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53"/>
    </row>
    <row r="127" spans="1:42" ht="18" customHeight="1" x14ac:dyDescent="0.25">
      <c r="A127" s="16">
        <v>120</v>
      </c>
      <c r="B127" s="16">
        <v>56687</v>
      </c>
      <c r="C127" s="24" t="s">
        <v>1549</v>
      </c>
      <c r="D127" s="16" t="s">
        <v>100</v>
      </c>
      <c r="E127" s="85" t="s">
        <v>29</v>
      </c>
      <c r="F127" s="16" t="s">
        <v>453</v>
      </c>
      <c r="G127" s="16">
        <f t="shared" si="3"/>
        <v>6</v>
      </c>
      <c r="H127" s="51"/>
      <c r="I127" s="20"/>
      <c r="J127" s="20"/>
      <c r="K127" s="20"/>
      <c r="L127" s="20"/>
      <c r="M127" s="20"/>
      <c r="N127" s="20"/>
      <c r="O127" s="20"/>
      <c r="P127" s="20"/>
      <c r="Q127" s="20">
        <v>6</v>
      </c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53"/>
    </row>
    <row r="128" spans="1:42" ht="18" customHeight="1" x14ac:dyDescent="0.25">
      <c r="A128" s="16">
        <v>120</v>
      </c>
      <c r="B128" s="16">
        <v>43899</v>
      </c>
      <c r="C128" s="24" t="s">
        <v>1600</v>
      </c>
      <c r="D128" s="16" t="s">
        <v>100</v>
      </c>
      <c r="E128" s="85" t="s">
        <v>29</v>
      </c>
      <c r="F128" s="16" t="s">
        <v>246</v>
      </c>
      <c r="G128" s="16">
        <f t="shared" si="3"/>
        <v>6</v>
      </c>
      <c r="H128" s="51"/>
      <c r="I128" s="20"/>
      <c r="J128" s="20"/>
      <c r="K128" s="20"/>
      <c r="L128" s="20"/>
      <c r="M128" s="20"/>
      <c r="N128" s="20"/>
      <c r="O128" s="20"/>
      <c r="P128" s="20"/>
      <c r="Q128" s="20">
        <v>6</v>
      </c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53"/>
    </row>
    <row r="129" spans="1:42" ht="18" customHeight="1" x14ac:dyDescent="0.25">
      <c r="A129" s="16">
        <v>120</v>
      </c>
      <c r="B129" s="16">
        <v>7523</v>
      </c>
      <c r="C129" s="24" t="s">
        <v>1662</v>
      </c>
      <c r="D129" s="16" t="s">
        <v>100</v>
      </c>
      <c r="E129" s="85" t="s">
        <v>463</v>
      </c>
      <c r="F129" s="16" t="s">
        <v>194</v>
      </c>
      <c r="G129" s="16">
        <f t="shared" si="3"/>
        <v>6</v>
      </c>
      <c r="H129" s="51"/>
      <c r="I129" s="20"/>
      <c r="J129" s="20"/>
      <c r="K129" s="20"/>
      <c r="L129" s="20"/>
      <c r="M129" s="20"/>
      <c r="N129" s="20"/>
      <c r="O129" s="20"/>
      <c r="P129" s="20"/>
      <c r="Q129" s="20">
        <v>6</v>
      </c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53"/>
    </row>
    <row r="130" spans="1:42" ht="18" customHeight="1" x14ac:dyDescent="0.25">
      <c r="A130" s="16">
        <v>120</v>
      </c>
      <c r="B130" s="16">
        <v>66816</v>
      </c>
      <c r="C130" s="24" t="s">
        <v>1769</v>
      </c>
      <c r="D130" s="16" t="s">
        <v>100</v>
      </c>
      <c r="E130" s="85" t="s">
        <v>1757</v>
      </c>
      <c r="F130" s="16" t="s">
        <v>108</v>
      </c>
      <c r="G130" s="16">
        <f t="shared" si="3"/>
        <v>6</v>
      </c>
      <c r="H130" s="51"/>
      <c r="I130" s="20"/>
      <c r="J130" s="20"/>
      <c r="K130" s="20"/>
      <c r="L130" s="20"/>
      <c r="M130" s="20"/>
      <c r="N130" s="20"/>
      <c r="O130" s="20"/>
      <c r="P130" s="20"/>
      <c r="Q130" s="20">
        <v>6</v>
      </c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53"/>
    </row>
    <row r="131" spans="1:42" ht="18" customHeight="1" x14ac:dyDescent="0.25">
      <c r="A131" s="16">
        <v>120</v>
      </c>
      <c r="B131" s="16">
        <v>55906</v>
      </c>
      <c r="C131" s="24" t="s">
        <v>1852</v>
      </c>
      <c r="D131" s="16" t="s">
        <v>100</v>
      </c>
      <c r="E131" s="85" t="s">
        <v>1836</v>
      </c>
      <c r="F131" s="16" t="s">
        <v>299</v>
      </c>
      <c r="G131" s="16">
        <f t="shared" si="3"/>
        <v>6</v>
      </c>
      <c r="H131" s="51"/>
      <c r="I131" s="20"/>
      <c r="J131" s="20"/>
      <c r="K131" s="20"/>
      <c r="L131" s="20"/>
      <c r="M131" s="20"/>
      <c r="N131" s="20"/>
      <c r="O131" s="20"/>
      <c r="P131" s="20"/>
      <c r="Q131" s="20">
        <v>6</v>
      </c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53"/>
    </row>
    <row r="132" spans="1:42" ht="18" customHeight="1" x14ac:dyDescent="0.25">
      <c r="A132" s="16">
        <v>128</v>
      </c>
      <c r="B132" s="16">
        <v>57564</v>
      </c>
      <c r="C132" s="24" t="s">
        <v>179</v>
      </c>
      <c r="D132" s="16" t="s">
        <v>100</v>
      </c>
      <c r="E132" s="18" t="s">
        <v>29</v>
      </c>
      <c r="F132" s="16" t="s">
        <v>81</v>
      </c>
      <c r="G132" s="16">
        <f t="shared" si="3"/>
        <v>5</v>
      </c>
      <c r="H132" s="51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>
        <v>5</v>
      </c>
      <c r="AL132" s="20"/>
      <c r="AM132" s="20"/>
      <c r="AN132" s="20"/>
      <c r="AO132" s="20"/>
      <c r="AP132" s="53"/>
    </row>
    <row r="133" spans="1:42" ht="18" customHeight="1" x14ac:dyDescent="0.25">
      <c r="A133" s="16">
        <v>128</v>
      </c>
      <c r="B133" s="16">
        <v>21811</v>
      </c>
      <c r="C133" s="24" t="s">
        <v>180</v>
      </c>
      <c r="D133" s="16" t="s">
        <v>100</v>
      </c>
      <c r="E133" s="18" t="s">
        <v>181</v>
      </c>
      <c r="F133" s="16" t="s">
        <v>57</v>
      </c>
      <c r="G133" s="16">
        <f t="shared" ref="G133:G164" si="4">SUM(I133:AO133)</f>
        <v>5</v>
      </c>
      <c r="H133" s="51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>
        <v>5</v>
      </c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53"/>
    </row>
    <row r="134" spans="1:42" ht="18" customHeight="1" x14ac:dyDescent="0.25">
      <c r="A134" s="16">
        <v>128</v>
      </c>
      <c r="B134" s="16">
        <v>46142</v>
      </c>
      <c r="C134" s="24" t="s">
        <v>182</v>
      </c>
      <c r="D134" s="16" t="s">
        <v>100</v>
      </c>
      <c r="E134" s="18" t="s">
        <v>29</v>
      </c>
      <c r="F134" s="16" t="s">
        <v>183</v>
      </c>
      <c r="G134" s="16">
        <f t="shared" si="4"/>
        <v>5</v>
      </c>
      <c r="H134" s="51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>
        <v>5</v>
      </c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53"/>
    </row>
    <row r="135" spans="1:42" ht="18" customHeight="1" x14ac:dyDescent="0.25">
      <c r="A135" s="16">
        <v>128</v>
      </c>
      <c r="B135" s="16">
        <v>62741</v>
      </c>
      <c r="C135" s="24" t="s">
        <v>1505</v>
      </c>
      <c r="D135" s="16" t="s">
        <v>100</v>
      </c>
      <c r="E135" s="85" t="s">
        <v>29</v>
      </c>
      <c r="F135" s="16" t="s">
        <v>126</v>
      </c>
      <c r="G135" s="16">
        <f t="shared" si="4"/>
        <v>5</v>
      </c>
      <c r="H135" s="51"/>
      <c r="I135" s="20"/>
      <c r="J135" s="20"/>
      <c r="K135" s="20"/>
      <c r="L135" s="20"/>
      <c r="M135" s="20"/>
      <c r="N135" s="20"/>
      <c r="O135" s="20"/>
      <c r="P135" s="20"/>
      <c r="Q135" s="20">
        <v>5</v>
      </c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53"/>
    </row>
    <row r="136" spans="1:42" ht="18" customHeight="1" x14ac:dyDescent="0.25">
      <c r="A136" s="16">
        <v>128</v>
      </c>
      <c r="B136" s="16">
        <v>59836</v>
      </c>
      <c r="C136" s="24" t="s">
        <v>1550</v>
      </c>
      <c r="D136" s="16" t="s">
        <v>100</v>
      </c>
      <c r="E136" s="85" t="s">
        <v>1273</v>
      </c>
      <c r="F136" s="16" t="s">
        <v>453</v>
      </c>
      <c r="G136" s="16">
        <f t="shared" si="4"/>
        <v>5</v>
      </c>
      <c r="H136" s="51"/>
      <c r="I136" s="20"/>
      <c r="J136" s="20"/>
      <c r="K136" s="20"/>
      <c r="L136" s="20"/>
      <c r="M136" s="20"/>
      <c r="N136" s="20"/>
      <c r="O136" s="20"/>
      <c r="P136" s="20"/>
      <c r="Q136" s="20">
        <v>5</v>
      </c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53"/>
    </row>
    <row r="137" spans="1:42" ht="18" customHeight="1" x14ac:dyDescent="0.25">
      <c r="A137" s="16">
        <v>128</v>
      </c>
      <c r="B137" s="16">
        <v>55029</v>
      </c>
      <c r="C137" s="24" t="s">
        <v>1663</v>
      </c>
      <c r="D137" s="16" t="s">
        <v>100</v>
      </c>
      <c r="E137" s="85" t="s">
        <v>29</v>
      </c>
      <c r="F137" s="16" t="s">
        <v>194</v>
      </c>
      <c r="G137" s="16">
        <f t="shared" si="4"/>
        <v>5</v>
      </c>
      <c r="H137" s="51"/>
      <c r="I137" s="20"/>
      <c r="J137" s="20"/>
      <c r="K137" s="20"/>
      <c r="L137" s="20"/>
      <c r="M137" s="20"/>
      <c r="N137" s="20"/>
      <c r="O137" s="20"/>
      <c r="P137" s="20"/>
      <c r="Q137" s="20">
        <v>5</v>
      </c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53"/>
    </row>
    <row r="138" spans="1:42" ht="18" customHeight="1" x14ac:dyDescent="0.25">
      <c r="A138" s="16">
        <v>128</v>
      </c>
      <c r="B138" s="16">
        <v>65590</v>
      </c>
      <c r="C138" s="24" t="s">
        <v>1749</v>
      </c>
      <c r="D138" s="16" t="s">
        <v>100</v>
      </c>
      <c r="E138" s="85" t="s">
        <v>942</v>
      </c>
      <c r="F138" s="16" t="s">
        <v>194</v>
      </c>
      <c r="G138" s="16">
        <f t="shared" si="4"/>
        <v>5</v>
      </c>
      <c r="H138" s="51"/>
      <c r="I138" s="20"/>
      <c r="J138" s="20"/>
      <c r="K138" s="20"/>
      <c r="L138" s="20"/>
      <c r="M138" s="20"/>
      <c r="N138" s="20"/>
      <c r="O138" s="20"/>
      <c r="P138" s="20"/>
      <c r="Q138" s="20">
        <v>5</v>
      </c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53"/>
    </row>
    <row r="139" spans="1:42" ht="18" customHeight="1" x14ac:dyDescent="0.25">
      <c r="A139" s="16">
        <v>128</v>
      </c>
      <c r="B139" s="16">
        <v>47804</v>
      </c>
      <c r="C139" s="24" t="s">
        <v>1770</v>
      </c>
      <c r="D139" s="16" t="s">
        <v>100</v>
      </c>
      <c r="E139" s="85" t="s">
        <v>29</v>
      </c>
      <c r="F139" s="16" t="s">
        <v>108</v>
      </c>
      <c r="G139" s="16">
        <f t="shared" si="4"/>
        <v>5</v>
      </c>
      <c r="H139" s="51"/>
      <c r="I139" s="20"/>
      <c r="J139" s="20"/>
      <c r="K139" s="20"/>
      <c r="L139" s="20"/>
      <c r="M139" s="20"/>
      <c r="N139" s="20"/>
      <c r="O139" s="20"/>
      <c r="P139" s="20"/>
      <c r="Q139" s="20">
        <v>5</v>
      </c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53"/>
    </row>
    <row r="140" spans="1:42" ht="18" customHeight="1" x14ac:dyDescent="0.25">
      <c r="A140" s="16">
        <v>128</v>
      </c>
      <c r="B140" s="16">
        <v>59881</v>
      </c>
      <c r="C140" s="24" t="s">
        <v>1853</v>
      </c>
      <c r="D140" s="16" t="s">
        <v>100</v>
      </c>
      <c r="E140" s="85" t="s">
        <v>1845</v>
      </c>
      <c r="F140" s="16" t="s">
        <v>299</v>
      </c>
      <c r="G140" s="16">
        <f t="shared" si="4"/>
        <v>5</v>
      </c>
      <c r="H140" s="51"/>
      <c r="I140" s="20"/>
      <c r="J140" s="20"/>
      <c r="K140" s="20"/>
      <c r="L140" s="20"/>
      <c r="M140" s="20"/>
      <c r="N140" s="20"/>
      <c r="O140" s="20"/>
      <c r="P140" s="20"/>
      <c r="Q140" s="20">
        <v>5</v>
      </c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53"/>
    </row>
    <row r="141" spans="1:42" ht="18" customHeight="1" x14ac:dyDescent="0.25">
      <c r="A141" s="16">
        <v>128</v>
      </c>
      <c r="B141" s="16">
        <v>61889</v>
      </c>
      <c r="C141" s="24" t="s">
        <v>1967</v>
      </c>
      <c r="D141" s="16" t="s">
        <v>100</v>
      </c>
      <c r="E141" s="85" t="s">
        <v>29</v>
      </c>
      <c r="F141" s="16" t="s">
        <v>23</v>
      </c>
      <c r="G141" s="16">
        <f t="shared" si="4"/>
        <v>5</v>
      </c>
      <c r="H141" s="51"/>
      <c r="I141" s="20"/>
      <c r="J141" s="20"/>
      <c r="K141" s="20"/>
      <c r="L141" s="20"/>
      <c r="M141" s="20"/>
      <c r="N141" s="20"/>
      <c r="O141" s="20"/>
      <c r="P141" s="20"/>
      <c r="Q141" s="20">
        <v>5</v>
      </c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53"/>
    </row>
    <row r="142" spans="1:42" ht="18" customHeight="1" x14ac:dyDescent="0.25">
      <c r="A142" s="16">
        <v>138</v>
      </c>
      <c r="B142" s="16">
        <v>30571</v>
      </c>
      <c r="C142" s="24" t="s">
        <v>184</v>
      </c>
      <c r="D142" s="16" t="s">
        <v>100</v>
      </c>
      <c r="E142" s="18" t="s">
        <v>29</v>
      </c>
      <c r="F142" s="16" t="s">
        <v>57</v>
      </c>
      <c r="G142" s="16">
        <f t="shared" si="4"/>
        <v>4.5</v>
      </c>
      <c r="H142" s="51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>
        <v>4.5</v>
      </c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53"/>
    </row>
    <row r="143" spans="1:42" ht="18" customHeight="1" x14ac:dyDescent="0.25">
      <c r="A143" s="16">
        <v>138</v>
      </c>
      <c r="B143" s="16">
        <v>61685</v>
      </c>
      <c r="C143" s="24" t="s">
        <v>1289</v>
      </c>
      <c r="D143" s="16" t="s">
        <v>100</v>
      </c>
      <c r="E143" s="85" t="s">
        <v>29</v>
      </c>
      <c r="F143" s="16" t="s">
        <v>38</v>
      </c>
      <c r="G143" s="16">
        <f t="shared" si="4"/>
        <v>4.5</v>
      </c>
      <c r="H143" s="51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>
        <v>4.5</v>
      </c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53"/>
    </row>
    <row r="144" spans="1:42" ht="18" customHeight="1" x14ac:dyDescent="0.25">
      <c r="A144" s="16">
        <v>140</v>
      </c>
      <c r="B144" s="16">
        <v>64853</v>
      </c>
      <c r="C144" s="24" t="s">
        <v>185</v>
      </c>
      <c r="D144" s="16" t="s">
        <v>100</v>
      </c>
      <c r="E144" s="18" t="s">
        <v>29</v>
      </c>
      <c r="F144" s="16" t="s">
        <v>81</v>
      </c>
      <c r="G144" s="16">
        <f t="shared" si="4"/>
        <v>4</v>
      </c>
      <c r="H144" s="51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>
        <v>4</v>
      </c>
      <c r="AO144" s="20"/>
      <c r="AP144" s="53"/>
    </row>
    <row r="145" spans="1:42" ht="18" customHeight="1" x14ac:dyDescent="0.25">
      <c r="A145" s="16">
        <v>140</v>
      </c>
      <c r="B145" s="16">
        <v>58336</v>
      </c>
      <c r="C145" s="24" t="s">
        <v>187</v>
      </c>
      <c r="D145" s="16" t="s">
        <v>100</v>
      </c>
      <c r="E145" s="18" t="s">
        <v>29</v>
      </c>
      <c r="F145" s="16" t="s">
        <v>57</v>
      </c>
      <c r="G145" s="16">
        <f t="shared" si="4"/>
        <v>4</v>
      </c>
      <c r="H145" s="51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>
        <v>4</v>
      </c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53"/>
    </row>
    <row r="146" spans="1:42" ht="18" customHeight="1" x14ac:dyDescent="0.25">
      <c r="A146" s="16">
        <v>140</v>
      </c>
      <c r="B146" s="16">
        <v>9828</v>
      </c>
      <c r="C146" s="24" t="s">
        <v>188</v>
      </c>
      <c r="D146" s="16" t="s">
        <v>100</v>
      </c>
      <c r="E146" s="18" t="s">
        <v>189</v>
      </c>
      <c r="F146" s="16" t="s">
        <v>190</v>
      </c>
      <c r="G146" s="16">
        <f t="shared" si="4"/>
        <v>4</v>
      </c>
      <c r="H146" s="51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>
        <v>4</v>
      </c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53"/>
    </row>
    <row r="147" spans="1:42" ht="18" customHeight="1" x14ac:dyDescent="0.25">
      <c r="A147" s="16">
        <v>140</v>
      </c>
      <c r="B147" s="16">
        <v>64146</v>
      </c>
      <c r="C147" s="24" t="s">
        <v>1290</v>
      </c>
      <c r="D147" s="16" t="s">
        <v>100</v>
      </c>
      <c r="E147" s="85" t="s">
        <v>44</v>
      </c>
      <c r="F147" s="16" t="s">
        <v>38</v>
      </c>
      <c r="G147" s="16">
        <f t="shared" si="4"/>
        <v>4</v>
      </c>
      <c r="H147" s="51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>
        <v>4</v>
      </c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53"/>
    </row>
    <row r="148" spans="1:42" ht="18" customHeight="1" x14ac:dyDescent="0.25">
      <c r="A148" s="16">
        <v>140</v>
      </c>
      <c r="B148" s="16">
        <v>18902</v>
      </c>
      <c r="C148" s="24" t="s">
        <v>1506</v>
      </c>
      <c r="D148" s="16" t="s">
        <v>100</v>
      </c>
      <c r="E148" s="85" t="s">
        <v>29</v>
      </c>
      <c r="F148" s="16" t="s">
        <v>126</v>
      </c>
      <c r="G148" s="16">
        <f t="shared" si="4"/>
        <v>4</v>
      </c>
      <c r="H148" s="51"/>
      <c r="I148" s="20"/>
      <c r="J148" s="20"/>
      <c r="K148" s="20"/>
      <c r="L148" s="20"/>
      <c r="M148" s="20"/>
      <c r="N148" s="20"/>
      <c r="O148" s="20"/>
      <c r="P148" s="20"/>
      <c r="Q148" s="20">
        <v>4</v>
      </c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53"/>
    </row>
    <row r="149" spans="1:42" ht="18" customHeight="1" x14ac:dyDescent="0.25">
      <c r="A149" s="16">
        <v>140</v>
      </c>
      <c r="B149" s="16">
        <v>50028</v>
      </c>
      <c r="C149" s="24" t="s">
        <v>1551</v>
      </c>
      <c r="D149" s="16" t="s">
        <v>100</v>
      </c>
      <c r="E149" s="85" t="s">
        <v>29</v>
      </c>
      <c r="F149" s="16" t="s">
        <v>453</v>
      </c>
      <c r="G149" s="16">
        <f t="shared" si="4"/>
        <v>4</v>
      </c>
      <c r="H149" s="51"/>
      <c r="I149" s="20"/>
      <c r="J149" s="20"/>
      <c r="K149" s="20"/>
      <c r="L149" s="20"/>
      <c r="M149" s="20"/>
      <c r="N149" s="20"/>
      <c r="O149" s="20"/>
      <c r="P149" s="20"/>
      <c r="Q149" s="20">
        <v>4</v>
      </c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53"/>
    </row>
    <row r="150" spans="1:42" ht="18" customHeight="1" x14ac:dyDescent="0.25">
      <c r="A150" s="16">
        <v>140</v>
      </c>
      <c r="B150" s="16">
        <v>64960</v>
      </c>
      <c r="C150" s="24" t="s">
        <v>1664</v>
      </c>
      <c r="D150" s="16" t="s">
        <v>100</v>
      </c>
      <c r="E150" s="85" t="s">
        <v>29</v>
      </c>
      <c r="F150" s="16" t="s">
        <v>194</v>
      </c>
      <c r="G150" s="16">
        <f t="shared" si="4"/>
        <v>4</v>
      </c>
      <c r="H150" s="51"/>
      <c r="I150" s="20"/>
      <c r="J150" s="20"/>
      <c r="K150" s="20"/>
      <c r="L150" s="20"/>
      <c r="M150" s="20"/>
      <c r="N150" s="20"/>
      <c r="O150" s="20"/>
      <c r="P150" s="20"/>
      <c r="Q150" s="20">
        <v>4</v>
      </c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53"/>
    </row>
    <row r="151" spans="1:42" ht="18" customHeight="1" x14ac:dyDescent="0.25">
      <c r="A151" s="16">
        <v>140</v>
      </c>
      <c r="B151" s="16">
        <v>63371</v>
      </c>
      <c r="C151" s="24" t="s">
        <v>1854</v>
      </c>
      <c r="D151" s="16" t="s">
        <v>100</v>
      </c>
      <c r="E151" s="85" t="s">
        <v>1845</v>
      </c>
      <c r="F151" s="16" t="s">
        <v>299</v>
      </c>
      <c r="G151" s="16">
        <f t="shared" si="4"/>
        <v>4</v>
      </c>
      <c r="H151" s="51"/>
      <c r="I151" s="20"/>
      <c r="J151" s="20"/>
      <c r="K151" s="20"/>
      <c r="L151" s="20"/>
      <c r="M151" s="20"/>
      <c r="N151" s="20"/>
      <c r="O151" s="20"/>
      <c r="P151" s="20"/>
      <c r="Q151" s="20">
        <v>4</v>
      </c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53"/>
    </row>
    <row r="152" spans="1:42" ht="18" customHeight="1" x14ac:dyDescent="0.25">
      <c r="A152" s="16">
        <v>140</v>
      </c>
      <c r="B152" s="16">
        <v>56803</v>
      </c>
      <c r="C152" s="24" t="s">
        <v>1945</v>
      </c>
      <c r="D152" s="16" t="s">
        <v>100</v>
      </c>
      <c r="E152" s="85" t="s">
        <v>29</v>
      </c>
      <c r="F152" s="16" t="s">
        <v>609</v>
      </c>
      <c r="G152" s="16">
        <f t="shared" si="4"/>
        <v>4</v>
      </c>
      <c r="H152" s="51"/>
      <c r="I152" s="20"/>
      <c r="J152" s="20"/>
      <c r="K152" s="20"/>
      <c r="L152" s="20"/>
      <c r="M152" s="20"/>
      <c r="N152" s="20"/>
      <c r="O152" s="20"/>
      <c r="P152" s="20"/>
      <c r="Q152" s="20">
        <v>4</v>
      </c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53"/>
    </row>
    <row r="153" spans="1:42" ht="18" customHeight="1" x14ac:dyDescent="0.25">
      <c r="A153" s="16">
        <v>140</v>
      </c>
      <c r="B153" s="16">
        <v>59189</v>
      </c>
      <c r="C153" s="24" t="s">
        <v>2002</v>
      </c>
      <c r="D153" s="16" t="s">
        <v>100</v>
      </c>
      <c r="E153" s="85" t="s">
        <v>1089</v>
      </c>
      <c r="F153" s="16" t="s">
        <v>369</v>
      </c>
      <c r="G153" s="16">
        <f t="shared" si="4"/>
        <v>4</v>
      </c>
      <c r="H153" s="51"/>
      <c r="I153" s="20"/>
      <c r="J153" s="20"/>
      <c r="K153" s="20"/>
      <c r="L153" s="20"/>
      <c r="M153" s="20"/>
      <c r="N153" s="20"/>
      <c r="O153" s="20"/>
      <c r="P153" s="20"/>
      <c r="Q153" s="20">
        <v>4</v>
      </c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53"/>
    </row>
    <row r="154" spans="1:42" ht="18" customHeight="1" x14ac:dyDescent="0.25">
      <c r="A154" s="16">
        <v>150</v>
      </c>
      <c r="B154" s="16">
        <v>54442</v>
      </c>
      <c r="C154" s="24" t="s">
        <v>1291</v>
      </c>
      <c r="D154" s="16" t="s">
        <v>100</v>
      </c>
      <c r="E154" s="85" t="s">
        <v>29</v>
      </c>
      <c r="F154" s="16" t="s">
        <v>38</v>
      </c>
      <c r="G154" s="16">
        <f t="shared" si="4"/>
        <v>3.5</v>
      </c>
      <c r="H154" s="51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>
        <v>3.5</v>
      </c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53"/>
    </row>
    <row r="155" spans="1:42" ht="18" customHeight="1" x14ac:dyDescent="0.25">
      <c r="A155" s="16">
        <v>151</v>
      </c>
      <c r="B155" s="16">
        <v>58183</v>
      </c>
      <c r="C155" s="24" t="s">
        <v>191</v>
      </c>
      <c r="D155" s="16" t="s">
        <v>100</v>
      </c>
      <c r="E155" s="18" t="s">
        <v>29</v>
      </c>
      <c r="F155" s="16" t="s">
        <v>81</v>
      </c>
      <c r="G155" s="16">
        <f t="shared" si="4"/>
        <v>3</v>
      </c>
      <c r="H155" s="51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>
        <v>3</v>
      </c>
      <c r="AL155" s="20"/>
      <c r="AM155" s="20"/>
      <c r="AN155" s="20"/>
      <c r="AO155" s="20"/>
      <c r="AP155" s="53"/>
    </row>
    <row r="156" spans="1:42" ht="18" customHeight="1" x14ac:dyDescent="0.25">
      <c r="A156" s="16">
        <v>151</v>
      </c>
      <c r="B156" s="16">
        <v>47458</v>
      </c>
      <c r="C156" s="24" t="s">
        <v>192</v>
      </c>
      <c r="D156" s="16" t="s">
        <v>100</v>
      </c>
      <c r="E156" s="18" t="s">
        <v>29</v>
      </c>
      <c r="F156" s="16" t="s">
        <v>183</v>
      </c>
      <c r="G156" s="16">
        <f t="shared" si="4"/>
        <v>3</v>
      </c>
      <c r="H156" s="51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>
        <v>3</v>
      </c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53"/>
    </row>
    <row r="157" spans="1:42" ht="18" customHeight="1" x14ac:dyDescent="0.25">
      <c r="A157" s="16">
        <v>151</v>
      </c>
      <c r="B157" s="16">
        <v>64047</v>
      </c>
      <c r="C157" s="17" t="s">
        <v>1426</v>
      </c>
      <c r="D157" s="16" t="s">
        <v>100</v>
      </c>
      <c r="E157" s="85" t="s">
        <v>29</v>
      </c>
      <c r="F157" s="16" t="s">
        <v>33</v>
      </c>
      <c r="G157" s="16">
        <f t="shared" si="4"/>
        <v>3</v>
      </c>
      <c r="H157" s="51"/>
      <c r="I157" s="20"/>
      <c r="J157" s="20"/>
      <c r="K157" s="20"/>
      <c r="L157" s="20"/>
      <c r="M157" s="20"/>
      <c r="N157" s="20"/>
      <c r="O157" s="20"/>
      <c r="P157" s="20"/>
      <c r="Q157" s="20">
        <v>3</v>
      </c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53"/>
    </row>
    <row r="158" spans="1:42" ht="18" customHeight="1" x14ac:dyDescent="0.25">
      <c r="A158" s="16">
        <v>151</v>
      </c>
      <c r="B158" s="16">
        <v>57830</v>
      </c>
      <c r="C158" s="24" t="s">
        <v>1507</v>
      </c>
      <c r="D158" s="16" t="s">
        <v>100</v>
      </c>
      <c r="E158" s="85" t="s">
        <v>29</v>
      </c>
      <c r="F158" s="16" t="s">
        <v>126</v>
      </c>
      <c r="G158" s="16">
        <f t="shared" si="4"/>
        <v>3</v>
      </c>
      <c r="H158" s="51"/>
      <c r="I158" s="20"/>
      <c r="J158" s="20"/>
      <c r="K158" s="20"/>
      <c r="L158" s="20"/>
      <c r="M158" s="20"/>
      <c r="N158" s="20"/>
      <c r="O158" s="20"/>
      <c r="P158" s="20"/>
      <c r="Q158" s="20">
        <v>3</v>
      </c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53"/>
    </row>
    <row r="159" spans="1:42" ht="18" customHeight="1" x14ac:dyDescent="0.25">
      <c r="A159" s="16">
        <v>151</v>
      </c>
      <c r="B159" s="16">
        <v>61169</v>
      </c>
      <c r="C159" s="24" t="s">
        <v>1552</v>
      </c>
      <c r="D159" s="16" t="s">
        <v>100</v>
      </c>
      <c r="E159" s="85" t="s">
        <v>29</v>
      </c>
      <c r="F159" s="16" t="s">
        <v>453</v>
      </c>
      <c r="G159" s="16">
        <f t="shared" si="4"/>
        <v>3</v>
      </c>
      <c r="H159" s="51"/>
      <c r="I159" s="20"/>
      <c r="J159" s="20"/>
      <c r="K159" s="20"/>
      <c r="L159" s="20"/>
      <c r="M159" s="20"/>
      <c r="N159" s="20"/>
      <c r="O159" s="20"/>
      <c r="P159" s="20"/>
      <c r="Q159" s="20">
        <v>3</v>
      </c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53"/>
    </row>
    <row r="160" spans="1:42" ht="18" customHeight="1" x14ac:dyDescent="0.25">
      <c r="A160" s="16">
        <v>151</v>
      </c>
      <c r="B160" s="16">
        <v>49946</v>
      </c>
      <c r="C160" s="24" t="s">
        <v>1601</v>
      </c>
      <c r="D160" s="16" t="s">
        <v>100</v>
      </c>
      <c r="E160" s="85" t="s">
        <v>1602</v>
      </c>
      <c r="F160" s="16" t="s">
        <v>246</v>
      </c>
      <c r="G160" s="16">
        <f t="shared" si="4"/>
        <v>3</v>
      </c>
      <c r="H160" s="51"/>
      <c r="I160" s="20"/>
      <c r="J160" s="20"/>
      <c r="K160" s="20"/>
      <c r="L160" s="20"/>
      <c r="M160" s="20"/>
      <c r="N160" s="20"/>
      <c r="O160" s="20"/>
      <c r="P160" s="20"/>
      <c r="Q160" s="20">
        <v>3</v>
      </c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53"/>
    </row>
    <row r="161" spans="1:42" ht="18" customHeight="1" x14ac:dyDescent="0.25">
      <c r="A161" s="16">
        <v>151</v>
      </c>
      <c r="B161" s="16">
        <v>10567</v>
      </c>
      <c r="C161" s="24" t="s">
        <v>1665</v>
      </c>
      <c r="D161" s="16" t="s">
        <v>100</v>
      </c>
      <c r="E161" s="85" t="s">
        <v>29</v>
      </c>
      <c r="F161" s="16" t="s">
        <v>194</v>
      </c>
      <c r="G161" s="16">
        <f t="shared" si="4"/>
        <v>3</v>
      </c>
      <c r="H161" s="51"/>
      <c r="I161" s="20"/>
      <c r="J161" s="20"/>
      <c r="K161" s="20"/>
      <c r="L161" s="20"/>
      <c r="M161" s="20"/>
      <c r="N161" s="20"/>
      <c r="O161" s="20"/>
      <c r="P161" s="20"/>
      <c r="Q161" s="20">
        <v>3</v>
      </c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53"/>
    </row>
    <row r="162" spans="1:42" ht="18" customHeight="1" x14ac:dyDescent="0.25">
      <c r="A162" s="16">
        <v>151</v>
      </c>
      <c r="B162" s="16">
        <v>60138</v>
      </c>
      <c r="C162" s="24" t="s">
        <v>1855</v>
      </c>
      <c r="D162" s="16" t="s">
        <v>100</v>
      </c>
      <c r="E162" s="85" t="s">
        <v>1847</v>
      </c>
      <c r="F162" s="16" t="s">
        <v>299</v>
      </c>
      <c r="G162" s="16">
        <f t="shared" si="4"/>
        <v>3</v>
      </c>
      <c r="H162" s="51"/>
      <c r="I162" s="20"/>
      <c r="J162" s="20"/>
      <c r="K162" s="20"/>
      <c r="L162" s="20"/>
      <c r="M162" s="20"/>
      <c r="N162" s="20"/>
      <c r="O162" s="20"/>
      <c r="P162" s="20"/>
      <c r="Q162" s="20">
        <v>3</v>
      </c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53"/>
    </row>
    <row r="163" spans="1:42" ht="18" customHeight="1" x14ac:dyDescent="0.25">
      <c r="A163" s="16">
        <v>151</v>
      </c>
      <c r="B163" s="16">
        <v>44733</v>
      </c>
      <c r="C163" s="24" t="s">
        <v>1946</v>
      </c>
      <c r="D163" s="16" t="s">
        <v>100</v>
      </c>
      <c r="E163" s="85" t="s">
        <v>29</v>
      </c>
      <c r="F163" s="16" t="s">
        <v>609</v>
      </c>
      <c r="G163" s="16">
        <f t="shared" si="4"/>
        <v>3</v>
      </c>
      <c r="H163" s="51"/>
      <c r="I163" s="20"/>
      <c r="J163" s="20"/>
      <c r="K163" s="20"/>
      <c r="L163" s="20"/>
      <c r="M163" s="20"/>
      <c r="N163" s="20"/>
      <c r="O163" s="20"/>
      <c r="P163" s="20"/>
      <c r="Q163" s="20">
        <v>3</v>
      </c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53"/>
    </row>
    <row r="164" spans="1:42" ht="18" customHeight="1" x14ac:dyDescent="0.25">
      <c r="A164" s="16">
        <v>151</v>
      </c>
      <c r="B164" s="16">
        <v>59178</v>
      </c>
      <c r="C164" s="24" t="s">
        <v>2003</v>
      </c>
      <c r="D164" s="16" t="s">
        <v>100</v>
      </c>
      <c r="E164" s="85" t="s">
        <v>1089</v>
      </c>
      <c r="F164" s="16" t="s">
        <v>369</v>
      </c>
      <c r="G164" s="16">
        <f t="shared" si="4"/>
        <v>3</v>
      </c>
      <c r="H164" s="51"/>
      <c r="I164" s="20"/>
      <c r="J164" s="20"/>
      <c r="K164" s="20"/>
      <c r="L164" s="20"/>
      <c r="M164" s="20"/>
      <c r="N164" s="20"/>
      <c r="O164" s="20"/>
      <c r="P164" s="20"/>
      <c r="Q164" s="20">
        <v>3</v>
      </c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53"/>
    </row>
    <row r="165" spans="1:42" ht="18" customHeight="1" x14ac:dyDescent="0.25">
      <c r="A165" s="16">
        <v>161</v>
      </c>
      <c r="B165" s="16">
        <v>63196</v>
      </c>
      <c r="C165" s="17" t="s">
        <v>1427</v>
      </c>
      <c r="D165" s="16" t="s">
        <v>100</v>
      </c>
      <c r="E165" s="85" t="s">
        <v>29</v>
      </c>
      <c r="F165" s="16" t="s">
        <v>33</v>
      </c>
      <c r="G165" s="16">
        <f t="shared" ref="G165:G172" si="5">SUM(I165:AO165)</f>
        <v>2</v>
      </c>
      <c r="H165" s="51"/>
      <c r="I165" s="20"/>
      <c r="J165" s="20"/>
      <c r="K165" s="20"/>
      <c r="L165" s="20"/>
      <c r="M165" s="20"/>
      <c r="N165" s="20"/>
      <c r="O165" s="20"/>
      <c r="P165" s="20"/>
      <c r="Q165" s="20">
        <v>2</v>
      </c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53"/>
    </row>
    <row r="166" spans="1:42" ht="18" customHeight="1" x14ac:dyDescent="0.25">
      <c r="A166" s="16">
        <v>161</v>
      </c>
      <c r="B166" s="16">
        <v>64235</v>
      </c>
      <c r="C166" s="24" t="s">
        <v>1553</v>
      </c>
      <c r="D166" s="16" t="s">
        <v>100</v>
      </c>
      <c r="E166" s="85" t="s">
        <v>452</v>
      </c>
      <c r="F166" s="16" t="s">
        <v>453</v>
      </c>
      <c r="G166" s="16">
        <f t="shared" si="5"/>
        <v>2</v>
      </c>
      <c r="H166" s="51"/>
      <c r="I166" s="20"/>
      <c r="J166" s="20"/>
      <c r="K166" s="20"/>
      <c r="L166" s="20"/>
      <c r="M166" s="20"/>
      <c r="N166" s="20"/>
      <c r="O166" s="20"/>
      <c r="P166" s="20"/>
      <c r="Q166" s="20">
        <v>2</v>
      </c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53"/>
    </row>
    <row r="167" spans="1:42" ht="18" customHeight="1" x14ac:dyDescent="0.25">
      <c r="A167" s="16">
        <v>161</v>
      </c>
      <c r="B167" s="16">
        <v>64695</v>
      </c>
      <c r="C167" s="24" t="s">
        <v>1666</v>
      </c>
      <c r="D167" s="16" t="s">
        <v>100</v>
      </c>
      <c r="E167" s="85" t="s">
        <v>1667</v>
      </c>
      <c r="F167" s="16" t="s">
        <v>194</v>
      </c>
      <c r="G167" s="16">
        <f t="shared" si="5"/>
        <v>2</v>
      </c>
      <c r="H167" s="51"/>
      <c r="I167" s="20"/>
      <c r="J167" s="20"/>
      <c r="K167" s="20"/>
      <c r="L167" s="20"/>
      <c r="M167" s="20"/>
      <c r="N167" s="20"/>
      <c r="O167" s="20"/>
      <c r="P167" s="20"/>
      <c r="Q167" s="20">
        <v>2</v>
      </c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53"/>
    </row>
    <row r="168" spans="1:42" ht="18" customHeight="1" x14ac:dyDescent="0.25">
      <c r="A168" s="16">
        <v>161</v>
      </c>
      <c r="B168" s="16">
        <v>56107</v>
      </c>
      <c r="C168" s="24" t="s">
        <v>1856</v>
      </c>
      <c r="D168" s="16" t="s">
        <v>100</v>
      </c>
      <c r="E168" s="85" t="s">
        <v>1840</v>
      </c>
      <c r="F168" s="16" t="s">
        <v>299</v>
      </c>
      <c r="G168" s="16">
        <f t="shared" si="5"/>
        <v>2</v>
      </c>
      <c r="H168" s="51"/>
      <c r="I168" s="20"/>
      <c r="J168" s="20"/>
      <c r="K168" s="20"/>
      <c r="L168" s="20"/>
      <c r="M168" s="20"/>
      <c r="N168" s="20"/>
      <c r="O168" s="20"/>
      <c r="P168" s="20"/>
      <c r="Q168" s="20">
        <v>2</v>
      </c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53"/>
    </row>
    <row r="169" spans="1:42" ht="18" customHeight="1" x14ac:dyDescent="0.25">
      <c r="A169" s="16">
        <v>161</v>
      </c>
      <c r="B169" s="16">
        <v>59177</v>
      </c>
      <c r="C169" s="24" t="s">
        <v>2004</v>
      </c>
      <c r="D169" s="16" t="s">
        <v>100</v>
      </c>
      <c r="E169" s="85" t="s">
        <v>1089</v>
      </c>
      <c r="F169" s="16" t="s">
        <v>369</v>
      </c>
      <c r="G169" s="16">
        <f t="shared" si="5"/>
        <v>2</v>
      </c>
      <c r="H169" s="51"/>
      <c r="I169" s="20"/>
      <c r="J169" s="20"/>
      <c r="K169" s="20"/>
      <c r="L169" s="20"/>
      <c r="M169" s="20"/>
      <c r="N169" s="20"/>
      <c r="O169" s="20"/>
      <c r="P169" s="20"/>
      <c r="Q169" s="20">
        <v>2</v>
      </c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53"/>
    </row>
    <row r="170" spans="1:42" ht="18" customHeight="1" x14ac:dyDescent="0.25">
      <c r="A170" s="16">
        <v>166</v>
      </c>
      <c r="B170" s="16">
        <v>8860</v>
      </c>
      <c r="C170" s="17" t="s">
        <v>1378</v>
      </c>
      <c r="D170" s="16" t="s">
        <v>100</v>
      </c>
      <c r="E170" s="85" t="s">
        <v>1377</v>
      </c>
      <c r="F170" s="16" t="s">
        <v>190</v>
      </c>
      <c r="G170" s="16">
        <f t="shared" si="5"/>
        <v>1</v>
      </c>
      <c r="H170" s="51"/>
      <c r="I170" s="20"/>
      <c r="J170" s="20"/>
      <c r="K170" s="20"/>
      <c r="L170" s="20"/>
      <c r="M170" s="20"/>
      <c r="N170" s="20"/>
      <c r="O170" s="20"/>
      <c r="P170" s="20"/>
      <c r="Q170" s="20">
        <v>1</v>
      </c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53"/>
    </row>
    <row r="171" spans="1:42" ht="18" customHeight="1" x14ac:dyDescent="0.25">
      <c r="A171" s="16">
        <v>166</v>
      </c>
      <c r="B171" s="16">
        <v>58832</v>
      </c>
      <c r="C171" s="17" t="s">
        <v>1428</v>
      </c>
      <c r="D171" s="16" t="s">
        <v>100</v>
      </c>
      <c r="E171" s="85" t="s">
        <v>29</v>
      </c>
      <c r="F171" s="16" t="s">
        <v>33</v>
      </c>
      <c r="G171" s="16">
        <f t="shared" si="5"/>
        <v>1</v>
      </c>
      <c r="H171" s="51"/>
      <c r="I171" s="20"/>
      <c r="J171" s="20"/>
      <c r="K171" s="20"/>
      <c r="L171" s="20"/>
      <c r="M171" s="20"/>
      <c r="N171" s="20"/>
      <c r="O171" s="20"/>
      <c r="P171" s="20"/>
      <c r="Q171" s="20">
        <v>1</v>
      </c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53"/>
    </row>
    <row r="172" spans="1:42" ht="18" customHeight="1" x14ac:dyDescent="0.25">
      <c r="A172" s="16">
        <v>166</v>
      </c>
      <c r="B172" s="16">
        <v>55158</v>
      </c>
      <c r="C172" s="24" t="s">
        <v>1857</v>
      </c>
      <c r="D172" s="16" t="s">
        <v>100</v>
      </c>
      <c r="E172" s="85" t="s">
        <v>1840</v>
      </c>
      <c r="F172" s="16" t="s">
        <v>299</v>
      </c>
      <c r="G172" s="16">
        <f t="shared" si="5"/>
        <v>1</v>
      </c>
      <c r="H172" s="51"/>
      <c r="I172" s="20"/>
      <c r="J172" s="20"/>
      <c r="K172" s="20"/>
      <c r="L172" s="20"/>
      <c r="M172" s="20"/>
      <c r="N172" s="20"/>
      <c r="O172" s="20"/>
      <c r="P172" s="20"/>
      <c r="Q172" s="20">
        <v>1</v>
      </c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53"/>
    </row>
    <row r="173" spans="1:42" ht="6.75" customHeight="1" x14ac:dyDescent="0.25">
      <c r="A173" s="25"/>
      <c r="B173" s="26"/>
      <c r="C173" s="27"/>
      <c r="D173" s="26"/>
      <c r="E173" s="28"/>
      <c r="F173" s="26"/>
      <c r="G173" s="27"/>
      <c r="H173" s="26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30"/>
    </row>
    <row r="174" spans="1:42" ht="12.75" customHeight="1" x14ac:dyDescent="0.25">
      <c r="A174" s="31"/>
      <c r="B174" s="32"/>
      <c r="C174" s="33"/>
      <c r="D174" s="32"/>
      <c r="E174" s="34"/>
      <c r="F174" s="32"/>
      <c r="G174" s="32"/>
      <c r="H174" s="32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3"/>
    </row>
    <row r="175" spans="1:42" ht="13.5" customHeight="1" x14ac:dyDescent="0.25">
      <c r="A175" s="39"/>
      <c r="B175" s="37"/>
      <c r="C175" s="39"/>
      <c r="D175" s="39"/>
      <c r="E175" s="39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2"/>
      <c r="AN175" s="2"/>
      <c r="AO175" s="2"/>
      <c r="AP175" s="2"/>
    </row>
    <row r="176" spans="1:42" ht="13.5" customHeight="1" x14ac:dyDescent="0.25">
      <c r="A176" s="39"/>
      <c r="B176" s="37"/>
      <c r="C176" s="39"/>
      <c r="D176" s="39"/>
      <c r="E176" s="39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2"/>
      <c r="AN176" s="2"/>
      <c r="AO176" s="2"/>
      <c r="AP176" s="2"/>
    </row>
    <row r="177" spans="1:42" ht="13.5" customHeight="1" x14ac:dyDescent="0.25">
      <c r="A177" s="39"/>
      <c r="B177" s="37"/>
      <c r="C177" s="39"/>
      <c r="D177" s="39"/>
      <c r="E177" s="39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2"/>
      <c r="AN177" s="2"/>
      <c r="AO177" s="2"/>
      <c r="AP177" s="2"/>
    </row>
    <row r="178" spans="1:42" ht="13.5" customHeight="1" x14ac:dyDescent="0.25">
      <c r="A178" s="39"/>
      <c r="B178" s="37"/>
      <c r="C178" s="39"/>
      <c r="D178" s="39"/>
      <c r="E178" s="39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2"/>
      <c r="AN178" s="2"/>
      <c r="AO178" s="2"/>
      <c r="AP178" s="2"/>
    </row>
    <row r="179" spans="1:42" ht="13.5" customHeight="1" x14ac:dyDescent="0.25">
      <c r="A179" s="39"/>
      <c r="B179" s="37"/>
      <c r="C179" s="39"/>
      <c r="D179" s="39"/>
      <c r="E179" s="39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2"/>
      <c r="AN179" s="2"/>
      <c r="AO179" s="2"/>
      <c r="AP179" s="2"/>
    </row>
    <row r="180" spans="1:42" ht="13.5" customHeight="1" x14ac:dyDescent="0.25">
      <c r="A180" s="36"/>
      <c r="B180" s="37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2"/>
    </row>
    <row r="181" spans="1:42" ht="13.5" customHeight="1" x14ac:dyDescent="0.25">
      <c r="A181" s="36"/>
      <c r="B181" s="37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2"/>
    </row>
    <row r="182" spans="1:42" ht="13.5" customHeight="1" x14ac:dyDescent="0.25">
      <c r="A182" s="36"/>
      <c r="B182" s="37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2"/>
    </row>
    <row r="183" spans="1:42" ht="13.5" customHeight="1" x14ac:dyDescent="0.25">
      <c r="A183" s="36"/>
      <c r="B183" s="37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2"/>
    </row>
    <row r="184" spans="1:42" ht="13.5" customHeight="1" x14ac:dyDescent="0.25">
      <c r="A184" s="36"/>
      <c r="B184" s="37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2"/>
    </row>
    <row r="185" spans="1:42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2"/>
    </row>
    <row r="186" spans="1:42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2"/>
    </row>
    <row r="187" spans="1:42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2"/>
    </row>
    <row r="188" spans="1:42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2"/>
    </row>
    <row r="189" spans="1:42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2"/>
    </row>
    <row r="190" spans="1:42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2"/>
    </row>
    <row r="191" spans="1:42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2"/>
    </row>
    <row r="192" spans="1:42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2"/>
    </row>
    <row r="193" spans="1:42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2"/>
    </row>
    <row r="194" spans="1:42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2"/>
    </row>
    <row r="195" spans="1:42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2"/>
    </row>
    <row r="196" spans="1:42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2"/>
    </row>
    <row r="197" spans="1:42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2"/>
    </row>
    <row r="198" spans="1:42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2"/>
    </row>
    <row r="199" spans="1:42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2"/>
    </row>
    <row r="200" spans="1:42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2"/>
    </row>
    <row r="201" spans="1:42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2"/>
    </row>
    <row r="202" spans="1:42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2"/>
    </row>
    <row r="203" spans="1:42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2"/>
    </row>
    <row r="204" spans="1:42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2"/>
    </row>
    <row r="205" spans="1:42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2"/>
    </row>
    <row r="206" spans="1:42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2"/>
    </row>
    <row r="207" spans="1:42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2"/>
    </row>
    <row r="208" spans="1:42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2"/>
    </row>
    <row r="209" spans="1:42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2"/>
    </row>
    <row r="210" spans="1:42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2"/>
    </row>
    <row r="211" spans="1:42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2"/>
    </row>
    <row r="212" spans="1:42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2"/>
    </row>
    <row r="213" spans="1:42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2"/>
    </row>
    <row r="214" spans="1:42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2"/>
    </row>
    <row r="215" spans="1:42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2"/>
    </row>
    <row r="216" spans="1:42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2"/>
    </row>
    <row r="217" spans="1:42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2"/>
    </row>
    <row r="218" spans="1:42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2"/>
    </row>
    <row r="219" spans="1:42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2"/>
    </row>
    <row r="220" spans="1:42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2"/>
    </row>
    <row r="221" spans="1:42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2"/>
    </row>
    <row r="222" spans="1:42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2"/>
    </row>
    <row r="223" spans="1:42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2"/>
    </row>
    <row r="224" spans="1:42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2"/>
    </row>
    <row r="225" spans="1:42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2"/>
    </row>
    <row r="226" spans="1:42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2"/>
    </row>
    <row r="227" spans="1:42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2"/>
    </row>
    <row r="228" spans="1:42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2"/>
    </row>
    <row r="229" spans="1:42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2"/>
    </row>
    <row r="230" spans="1:42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2"/>
    </row>
    <row r="231" spans="1:42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2"/>
    </row>
    <row r="232" spans="1:42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2"/>
    </row>
    <row r="233" spans="1:42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2"/>
    </row>
    <row r="234" spans="1:42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2"/>
    </row>
    <row r="235" spans="1:42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2"/>
    </row>
    <row r="236" spans="1:42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2"/>
    </row>
    <row r="237" spans="1:42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2"/>
    </row>
    <row r="238" spans="1:42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2"/>
    </row>
    <row r="239" spans="1:42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2"/>
    </row>
    <row r="240" spans="1:42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2"/>
    </row>
    <row r="241" spans="1:42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2"/>
    </row>
    <row r="242" spans="1:42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2"/>
    </row>
    <row r="243" spans="1:42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2"/>
    </row>
    <row r="244" spans="1:42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2"/>
    </row>
    <row r="245" spans="1:42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2"/>
    </row>
    <row r="246" spans="1:42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2"/>
    </row>
    <row r="247" spans="1:42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2"/>
    </row>
    <row r="248" spans="1:42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2"/>
    </row>
    <row r="249" spans="1:42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2"/>
    </row>
    <row r="250" spans="1:42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2"/>
    </row>
    <row r="251" spans="1:42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2"/>
    </row>
    <row r="252" spans="1:42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2"/>
    </row>
    <row r="253" spans="1:42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2"/>
    </row>
    <row r="254" spans="1:42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2"/>
    </row>
    <row r="255" spans="1:42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2"/>
    </row>
    <row r="256" spans="1:42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2"/>
    </row>
    <row r="257" spans="1:42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2"/>
    </row>
    <row r="258" spans="1:42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2"/>
    </row>
    <row r="259" spans="1:42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2"/>
    </row>
    <row r="260" spans="1:42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2"/>
    </row>
    <row r="261" spans="1:42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2"/>
    </row>
    <row r="262" spans="1:42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2"/>
    </row>
    <row r="263" spans="1:42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2"/>
    </row>
    <row r="264" spans="1:42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2"/>
    </row>
    <row r="265" spans="1:42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2"/>
    </row>
    <row r="266" spans="1:42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2"/>
    </row>
    <row r="267" spans="1:42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2"/>
    </row>
    <row r="268" spans="1:42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2"/>
    </row>
    <row r="269" spans="1:42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2"/>
    </row>
    <row r="270" spans="1:42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2"/>
    </row>
    <row r="271" spans="1:42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2"/>
    </row>
    <row r="272" spans="1:42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2"/>
    </row>
    <row r="273" spans="1:42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2"/>
    </row>
    <row r="274" spans="1:42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2"/>
    </row>
    <row r="275" spans="1:42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2"/>
    </row>
    <row r="276" spans="1:42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2"/>
    </row>
    <row r="277" spans="1:42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2"/>
    </row>
    <row r="278" spans="1:42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2"/>
    </row>
    <row r="279" spans="1:42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2"/>
    </row>
    <row r="280" spans="1:42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2"/>
    </row>
    <row r="281" spans="1:42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2"/>
    </row>
    <row r="282" spans="1:42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2"/>
    </row>
    <row r="283" spans="1:42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2"/>
    </row>
    <row r="284" spans="1:42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2"/>
    </row>
    <row r="285" spans="1:42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2"/>
    </row>
    <row r="286" spans="1:42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2"/>
    </row>
    <row r="287" spans="1:42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2"/>
    </row>
    <row r="288" spans="1:42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2"/>
    </row>
    <row r="289" spans="1:42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2"/>
    </row>
    <row r="290" spans="1:42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2"/>
    </row>
    <row r="291" spans="1:42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2"/>
    </row>
    <row r="292" spans="1:42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2"/>
    </row>
    <row r="293" spans="1:42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2"/>
    </row>
    <row r="294" spans="1:42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2"/>
    </row>
    <row r="295" spans="1:42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2"/>
    </row>
    <row r="296" spans="1:42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2"/>
    </row>
    <row r="297" spans="1:42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2"/>
    </row>
    <row r="298" spans="1:42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2"/>
    </row>
    <row r="299" spans="1:42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2"/>
    </row>
    <row r="300" spans="1:42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2"/>
    </row>
    <row r="301" spans="1:42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2"/>
    </row>
    <row r="302" spans="1:42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2"/>
    </row>
    <row r="303" spans="1:42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2"/>
    </row>
    <row r="304" spans="1:42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2"/>
    </row>
    <row r="305" spans="1:42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2"/>
    </row>
    <row r="306" spans="1:42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2"/>
    </row>
    <row r="307" spans="1:42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2"/>
    </row>
    <row r="308" spans="1:42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2"/>
    </row>
    <row r="309" spans="1:42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2"/>
    </row>
    <row r="310" spans="1:42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2"/>
    </row>
    <row r="311" spans="1:42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2"/>
    </row>
    <row r="312" spans="1:42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2"/>
    </row>
    <row r="313" spans="1:42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2"/>
    </row>
    <row r="314" spans="1:42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2"/>
    </row>
    <row r="315" spans="1:42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2"/>
    </row>
    <row r="316" spans="1:42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2"/>
    </row>
    <row r="317" spans="1:42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2"/>
    </row>
    <row r="318" spans="1:42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2"/>
    </row>
    <row r="319" spans="1:42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2"/>
    </row>
    <row r="320" spans="1:42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2"/>
    </row>
    <row r="321" spans="1:42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2"/>
    </row>
    <row r="322" spans="1:42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2"/>
    </row>
    <row r="323" spans="1:42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2"/>
    </row>
    <row r="324" spans="1:42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2"/>
    </row>
    <row r="325" spans="1:42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2"/>
    </row>
    <row r="326" spans="1:42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2"/>
    </row>
    <row r="327" spans="1:42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2"/>
    </row>
    <row r="328" spans="1:42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2"/>
    </row>
    <row r="329" spans="1:42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2"/>
    </row>
    <row r="330" spans="1:42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2"/>
    </row>
    <row r="331" spans="1:42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2"/>
    </row>
    <row r="332" spans="1:42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2"/>
    </row>
    <row r="333" spans="1:42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2"/>
    </row>
    <row r="334" spans="1:42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2"/>
    </row>
    <row r="335" spans="1:42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2"/>
    </row>
    <row r="336" spans="1:42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2"/>
    </row>
    <row r="337" spans="1:42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2"/>
    </row>
    <row r="338" spans="1:42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2"/>
    </row>
    <row r="339" spans="1:42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2"/>
    </row>
    <row r="340" spans="1:42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2"/>
    </row>
    <row r="341" spans="1:42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2"/>
    </row>
    <row r="342" spans="1:42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2"/>
    </row>
    <row r="343" spans="1:42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2"/>
    </row>
    <row r="344" spans="1:42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2"/>
    </row>
    <row r="345" spans="1:42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2"/>
    </row>
    <row r="346" spans="1:42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2"/>
    </row>
    <row r="347" spans="1:42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2"/>
    </row>
    <row r="348" spans="1:42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2"/>
    </row>
    <row r="349" spans="1:42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2"/>
    </row>
    <row r="350" spans="1:42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2"/>
    </row>
    <row r="351" spans="1:42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2"/>
    </row>
    <row r="352" spans="1:42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2"/>
    </row>
    <row r="353" spans="1:42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2"/>
    </row>
    <row r="354" spans="1:42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2"/>
    </row>
    <row r="355" spans="1:42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2"/>
    </row>
    <row r="356" spans="1:42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2"/>
    </row>
    <row r="357" spans="1:42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2"/>
    </row>
    <row r="358" spans="1:42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2"/>
    </row>
    <row r="359" spans="1:42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2"/>
    </row>
    <row r="360" spans="1:42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2"/>
    </row>
    <row r="361" spans="1:42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2"/>
    </row>
    <row r="362" spans="1:42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2"/>
    </row>
    <row r="363" spans="1:42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2"/>
    </row>
    <row r="364" spans="1:42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2"/>
    </row>
    <row r="365" spans="1:42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2"/>
    </row>
    <row r="366" spans="1:42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2"/>
    </row>
    <row r="367" spans="1:42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2"/>
    </row>
    <row r="368" spans="1:42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2"/>
    </row>
    <row r="369" spans="1:42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2"/>
    </row>
    <row r="370" spans="1:42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2"/>
    </row>
    <row r="371" spans="1:42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2"/>
    </row>
    <row r="372" spans="1:42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2"/>
    </row>
    <row r="373" spans="1:42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2"/>
    </row>
    <row r="374" spans="1:42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2"/>
    </row>
    <row r="375" spans="1:42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2"/>
    </row>
    <row r="376" spans="1:42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2"/>
    </row>
    <row r="377" spans="1:42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2"/>
    </row>
    <row r="378" spans="1:42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2"/>
    </row>
    <row r="379" spans="1:42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2"/>
    </row>
    <row r="380" spans="1:42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2"/>
    </row>
    <row r="381" spans="1:42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2"/>
    </row>
    <row r="382" spans="1:42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2"/>
    </row>
    <row r="383" spans="1:42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2"/>
    </row>
    <row r="384" spans="1:42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2"/>
    </row>
    <row r="385" spans="1:42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2"/>
    </row>
    <row r="386" spans="1:42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2"/>
    </row>
    <row r="387" spans="1:42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2"/>
    </row>
    <row r="388" spans="1:42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2"/>
    </row>
    <row r="389" spans="1:42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2"/>
    </row>
    <row r="390" spans="1:42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2"/>
    </row>
    <row r="391" spans="1:42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2"/>
    </row>
    <row r="392" spans="1:42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2"/>
    </row>
    <row r="393" spans="1:42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2"/>
    </row>
    <row r="394" spans="1:42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2"/>
    </row>
    <row r="395" spans="1:42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2"/>
    </row>
    <row r="396" spans="1:42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2"/>
    </row>
    <row r="397" spans="1:42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2"/>
    </row>
    <row r="398" spans="1:42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2"/>
    </row>
    <row r="399" spans="1:42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2"/>
    </row>
    <row r="400" spans="1:42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2"/>
    </row>
    <row r="401" spans="1:42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2"/>
    </row>
    <row r="402" spans="1:42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2"/>
    </row>
    <row r="403" spans="1:42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2"/>
    </row>
    <row r="404" spans="1:42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2"/>
    </row>
    <row r="405" spans="1:42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2"/>
    </row>
    <row r="406" spans="1:42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2"/>
    </row>
    <row r="407" spans="1:42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2"/>
    </row>
    <row r="408" spans="1:42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2"/>
    </row>
    <row r="409" spans="1:42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2"/>
    </row>
    <row r="410" spans="1:42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2"/>
    </row>
    <row r="411" spans="1:42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2"/>
    </row>
    <row r="412" spans="1:42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2"/>
    </row>
    <row r="413" spans="1:42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2"/>
    </row>
    <row r="414" spans="1:42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2"/>
    </row>
    <row r="415" spans="1:42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2"/>
    </row>
    <row r="416" spans="1:42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2"/>
    </row>
    <row r="417" spans="1:42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2"/>
    </row>
    <row r="418" spans="1:42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2"/>
    </row>
    <row r="419" spans="1:42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2"/>
    </row>
    <row r="420" spans="1:42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2"/>
    </row>
    <row r="421" spans="1:42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2"/>
    </row>
    <row r="422" spans="1:42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2"/>
    </row>
    <row r="423" spans="1:42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2"/>
    </row>
    <row r="424" spans="1:42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2"/>
    </row>
    <row r="425" spans="1:42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2"/>
    </row>
    <row r="426" spans="1:42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2"/>
    </row>
    <row r="427" spans="1:42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2"/>
    </row>
    <row r="428" spans="1:42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2"/>
    </row>
    <row r="429" spans="1:42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2"/>
    </row>
    <row r="430" spans="1:42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2"/>
    </row>
    <row r="431" spans="1:42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2"/>
    </row>
    <row r="432" spans="1:42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2"/>
    </row>
    <row r="433" spans="1:42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2"/>
    </row>
    <row r="434" spans="1:42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2"/>
    </row>
    <row r="435" spans="1:42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2"/>
    </row>
    <row r="436" spans="1:42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2"/>
    </row>
    <row r="437" spans="1:42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2"/>
    </row>
    <row r="438" spans="1:42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2"/>
    </row>
    <row r="439" spans="1:42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2"/>
    </row>
    <row r="440" spans="1:42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2"/>
    </row>
    <row r="441" spans="1:42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2"/>
    </row>
    <row r="442" spans="1:42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2"/>
    </row>
    <row r="443" spans="1:42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2"/>
    </row>
    <row r="444" spans="1:42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2"/>
    </row>
    <row r="445" spans="1:42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2"/>
    </row>
    <row r="446" spans="1:42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2"/>
    </row>
    <row r="447" spans="1:42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2"/>
    </row>
    <row r="448" spans="1:42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2"/>
    </row>
    <row r="449" spans="1:42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2"/>
    </row>
    <row r="450" spans="1:42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2"/>
    </row>
    <row r="451" spans="1:42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2"/>
    </row>
    <row r="452" spans="1:42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2"/>
    </row>
    <row r="453" spans="1:42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2"/>
    </row>
    <row r="454" spans="1:42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2"/>
    </row>
    <row r="455" spans="1:42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2"/>
    </row>
    <row r="456" spans="1:42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2"/>
    </row>
    <row r="457" spans="1:42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2"/>
    </row>
    <row r="458" spans="1:42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2"/>
    </row>
    <row r="459" spans="1:42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2"/>
    </row>
    <row r="460" spans="1:42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2"/>
    </row>
    <row r="461" spans="1:42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2"/>
    </row>
    <row r="462" spans="1:42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2"/>
    </row>
    <row r="463" spans="1:42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2"/>
    </row>
    <row r="464" spans="1:42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2"/>
    </row>
    <row r="465" spans="1:42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2"/>
    </row>
    <row r="466" spans="1:42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2"/>
    </row>
    <row r="467" spans="1:42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2"/>
    </row>
    <row r="468" spans="1:42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2"/>
    </row>
    <row r="469" spans="1:42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2"/>
    </row>
    <row r="470" spans="1:42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2"/>
    </row>
    <row r="471" spans="1:42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2"/>
    </row>
    <row r="472" spans="1:42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2"/>
    </row>
    <row r="473" spans="1:42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2"/>
    </row>
    <row r="474" spans="1:42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2"/>
    </row>
    <row r="475" spans="1:42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2"/>
    </row>
    <row r="476" spans="1:42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2"/>
    </row>
    <row r="477" spans="1:42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2"/>
    </row>
    <row r="478" spans="1:42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2"/>
    </row>
    <row r="479" spans="1:42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2"/>
    </row>
    <row r="480" spans="1:42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2"/>
    </row>
    <row r="481" spans="1:42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2"/>
    </row>
    <row r="482" spans="1:42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2"/>
    </row>
    <row r="483" spans="1:42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2"/>
    </row>
    <row r="484" spans="1:42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2"/>
    </row>
    <row r="485" spans="1:42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2"/>
    </row>
    <row r="486" spans="1:42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2"/>
    </row>
    <row r="487" spans="1:42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2"/>
    </row>
    <row r="488" spans="1:42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2"/>
    </row>
    <row r="489" spans="1:42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2"/>
    </row>
    <row r="490" spans="1:42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2"/>
    </row>
    <row r="491" spans="1:42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2"/>
    </row>
    <row r="492" spans="1:42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2"/>
    </row>
    <row r="493" spans="1:42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2"/>
    </row>
    <row r="494" spans="1:42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2"/>
    </row>
    <row r="495" spans="1:42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2"/>
    </row>
    <row r="496" spans="1:42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2"/>
    </row>
    <row r="497" spans="1:42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2"/>
    </row>
    <row r="498" spans="1:42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2"/>
    </row>
    <row r="499" spans="1:42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2"/>
    </row>
    <row r="500" spans="1:42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2"/>
    </row>
    <row r="501" spans="1:42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2"/>
    </row>
    <row r="502" spans="1:42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2"/>
    </row>
    <row r="503" spans="1:42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2"/>
    </row>
    <row r="504" spans="1:42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2"/>
    </row>
    <row r="505" spans="1:42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2"/>
    </row>
    <row r="506" spans="1:42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2"/>
    </row>
    <row r="507" spans="1:42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2"/>
    </row>
    <row r="508" spans="1:42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2"/>
    </row>
    <row r="509" spans="1:42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2"/>
    </row>
    <row r="510" spans="1:42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2"/>
    </row>
    <row r="511" spans="1:42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2"/>
    </row>
    <row r="512" spans="1:42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2"/>
    </row>
    <row r="513" spans="1:42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2"/>
    </row>
    <row r="514" spans="1:42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2"/>
    </row>
    <row r="515" spans="1:42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2"/>
    </row>
    <row r="516" spans="1:42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2"/>
    </row>
    <row r="517" spans="1:42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2"/>
    </row>
    <row r="518" spans="1:42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2"/>
    </row>
    <row r="519" spans="1:42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2"/>
    </row>
    <row r="520" spans="1:42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2"/>
    </row>
    <row r="521" spans="1:42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2"/>
    </row>
    <row r="522" spans="1:42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2"/>
    </row>
    <row r="523" spans="1:42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2"/>
    </row>
    <row r="524" spans="1:42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2"/>
    </row>
    <row r="525" spans="1:42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2"/>
    </row>
    <row r="526" spans="1:42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2"/>
    </row>
    <row r="527" spans="1:42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2"/>
    </row>
    <row r="528" spans="1:42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2"/>
    </row>
    <row r="529" spans="1:42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2"/>
    </row>
    <row r="530" spans="1:42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2"/>
    </row>
    <row r="531" spans="1:42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2"/>
    </row>
    <row r="532" spans="1:42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2"/>
    </row>
    <row r="533" spans="1:42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2"/>
    </row>
    <row r="534" spans="1:42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2"/>
    </row>
    <row r="535" spans="1:42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2"/>
    </row>
    <row r="536" spans="1:42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2"/>
    </row>
    <row r="537" spans="1:42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2"/>
    </row>
    <row r="538" spans="1:42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2"/>
    </row>
    <row r="539" spans="1:42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2"/>
    </row>
    <row r="540" spans="1:42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2"/>
    </row>
    <row r="541" spans="1:42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2"/>
    </row>
    <row r="542" spans="1:42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2"/>
    </row>
    <row r="543" spans="1:42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2"/>
    </row>
    <row r="544" spans="1:42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2"/>
    </row>
    <row r="545" spans="1:42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2"/>
    </row>
    <row r="546" spans="1:42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2"/>
    </row>
    <row r="547" spans="1:42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2"/>
    </row>
    <row r="548" spans="1:42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2"/>
    </row>
    <row r="549" spans="1:42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2"/>
    </row>
    <row r="550" spans="1:42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2"/>
    </row>
    <row r="551" spans="1:42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2"/>
    </row>
    <row r="552" spans="1:42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2"/>
    </row>
    <row r="553" spans="1:42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2"/>
    </row>
    <row r="554" spans="1:42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2"/>
    </row>
    <row r="555" spans="1:42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2"/>
    </row>
    <row r="556" spans="1:42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2"/>
    </row>
    <row r="557" spans="1:42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2"/>
    </row>
    <row r="558" spans="1:42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2"/>
    </row>
    <row r="559" spans="1:42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2"/>
    </row>
    <row r="560" spans="1:42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2"/>
    </row>
    <row r="561" spans="1:42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2"/>
    </row>
    <row r="562" spans="1:42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2"/>
    </row>
    <row r="563" spans="1:42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2"/>
    </row>
    <row r="564" spans="1:42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2"/>
    </row>
    <row r="565" spans="1:42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2"/>
    </row>
    <row r="566" spans="1:42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2"/>
    </row>
    <row r="567" spans="1:42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2"/>
    </row>
    <row r="568" spans="1:42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2"/>
    </row>
    <row r="569" spans="1:42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2"/>
    </row>
    <row r="570" spans="1:42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2"/>
    </row>
    <row r="571" spans="1:42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2"/>
    </row>
    <row r="572" spans="1:42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2"/>
    </row>
    <row r="573" spans="1:42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2"/>
    </row>
    <row r="574" spans="1:42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2"/>
    </row>
    <row r="575" spans="1:42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2"/>
    </row>
    <row r="576" spans="1:42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2"/>
    </row>
    <row r="577" spans="1:42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2"/>
    </row>
    <row r="578" spans="1:42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2"/>
    </row>
    <row r="579" spans="1:42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2"/>
    </row>
    <row r="580" spans="1:42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2"/>
    </row>
    <row r="581" spans="1:42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2"/>
    </row>
    <row r="582" spans="1:42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2"/>
    </row>
    <row r="583" spans="1:42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2"/>
    </row>
    <row r="584" spans="1:42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2"/>
    </row>
    <row r="585" spans="1:42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2"/>
    </row>
    <row r="586" spans="1:42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2"/>
    </row>
    <row r="587" spans="1:42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2"/>
    </row>
    <row r="588" spans="1:42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2"/>
    </row>
    <row r="589" spans="1:42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2"/>
    </row>
    <row r="590" spans="1:42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2"/>
    </row>
    <row r="591" spans="1:42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2"/>
    </row>
    <row r="592" spans="1:42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2"/>
    </row>
    <row r="593" spans="1:42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2"/>
    </row>
    <row r="594" spans="1:42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2"/>
    </row>
    <row r="595" spans="1:42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2"/>
    </row>
    <row r="596" spans="1:42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2"/>
    </row>
    <row r="597" spans="1:42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2"/>
    </row>
    <row r="598" spans="1:42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2"/>
    </row>
    <row r="599" spans="1:42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2"/>
    </row>
    <row r="600" spans="1:42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2"/>
    </row>
    <row r="601" spans="1:42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2"/>
    </row>
    <row r="602" spans="1:42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2"/>
    </row>
    <row r="603" spans="1:42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2"/>
    </row>
    <row r="604" spans="1:42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2"/>
    </row>
    <row r="605" spans="1:42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2"/>
    </row>
    <row r="606" spans="1:42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2"/>
    </row>
    <row r="607" spans="1:42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2"/>
    </row>
    <row r="608" spans="1:42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2"/>
    </row>
    <row r="609" spans="1:42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2"/>
    </row>
    <row r="610" spans="1:42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2"/>
    </row>
    <row r="611" spans="1:42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2"/>
    </row>
    <row r="612" spans="1:42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2"/>
    </row>
    <row r="613" spans="1:42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2"/>
    </row>
    <row r="614" spans="1:42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2"/>
    </row>
    <row r="615" spans="1:42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2"/>
    </row>
    <row r="616" spans="1:42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2"/>
    </row>
    <row r="617" spans="1:42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2"/>
    </row>
    <row r="618" spans="1:42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2"/>
    </row>
    <row r="619" spans="1:42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2"/>
    </row>
    <row r="620" spans="1:42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2"/>
    </row>
    <row r="621" spans="1:42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2"/>
    </row>
    <row r="622" spans="1:42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2"/>
    </row>
    <row r="623" spans="1:42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2"/>
    </row>
    <row r="624" spans="1:42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2"/>
    </row>
    <row r="625" spans="1:42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2"/>
    </row>
    <row r="626" spans="1:42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2"/>
    </row>
    <row r="627" spans="1:42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2"/>
    </row>
    <row r="628" spans="1:42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2"/>
    </row>
    <row r="629" spans="1:42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2"/>
    </row>
    <row r="630" spans="1:42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2"/>
    </row>
    <row r="631" spans="1:42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2"/>
    </row>
    <row r="632" spans="1:42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2"/>
    </row>
    <row r="633" spans="1:42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2"/>
    </row>
    <row r="634" spans="1:42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2"/>
    </row>
    <row r="635" spans="1:42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2"/>
    </row>
    <row r="636" spans="1:42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2"/>
    </row>
    <row r="637" spans="1:42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2"/>
    </row>
    <row r="638" spans="1:42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2"/>
    </row>
    <row r="639" spans="1:42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2"/>
    </row>
    <row r="640" spans="1:42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2"/>
    </row>
    <row r="641" spans="1:42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2"/>
    </row>
    <row r="642" spans="1:42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2"/>
    </row>
    <row r="643" spans="1:42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2"/>
    </row>
    <row r="644" spans="1:42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2"/>
    </row>
    <row r="645" spans="1:42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2"/>
    </row>
    <row r="646" spans="1:42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2"/>
    </row>
    <row r="647" spans="1:42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2"/>
    </row>
    <row r="648" spans="1:42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2"/>
    </row>
    <row r="649" spans="1:42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2"/>
    </row>
    <row r="650" spans="1:42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2"/>
    </row>
    <row r="651" spans="1:42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2"/>
    </row>
    <row r="652" spans="1:42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2"/>
    </row>
    <row r="653" spans="1:42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2"/>
    </row>
    <row r="654" spans="1:42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2"/>
    </row>
    <row r="655" spans="1:42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2"/>
    </row>
    <row r="656" spans="1:42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2"/>
    </row>
    <row r="657" spans="1:42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2"/>
    </row>
    <row r="658" spans="1:42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2"/>
    </row>
    <row r="659" spans="1:42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2"/>
    </row>
    <row r="660" spans="1:42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2"/>
    </row>
    <row r="661" spans="1:42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2"/>
    </row>
    <row r="662" spans="1:42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2"/>
    </row>
    <row r="663" spans="1:42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2"/>
    </row>
    <row r="664" spans="1:42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2"/>
    </row>
    <row r="665" spans="1:42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2"/>
    </row>
    <row r="666" spans="1:42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2"/>
    </row>
    <row r="667" spans="1:42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2"/>
    </row>
    <row r="668" spans="1:42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2"/>
    </row>
    <row r="669" spans="1:42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2"/>
    </row>
    <row r="670" spans="1:42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2"/>
    </row>
    <row r="671" spans="1:42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2"/>
    </row>
    <row r="672" spans="1:42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2"/>
    </row>
    <row r="673" spans="1:42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2"/>
    </row>
    <row r="674" spans="1:42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2"/>
    </row>
    <row r="675" spans="1:42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2"/>
    </row>
    <row r="676" spans="1:42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2"/>
    </row>
    <row r="677" spans="1:42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2"/>
    </row>
    <row r="678" spans="1:42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2"/>
    </row>
    <row r="679" spans="1:42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2"/>
    </row>
    <row r="680" spans="1:42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2"/>
    </row>
    <row r="681" spans="1:42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2"/>
    </row>
    <row r="682" spans="1:42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2"/>
    </row>
    <row r="683" spans="1:42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2"/>
    </row>
    <row r="684" spans="1:42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2"/>
    </row>
    <row r="685" spans="1:42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2"/>
    </row>
    <row r="686" spans="1:42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2"/>
    </row>
    <row r="687" spans="1:42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2"/>
    </row>
    <row r="688" spans="1:42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2"/>
    </row>
    <row r="689" spans="1:42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2"/>
    </row>
    <row r="690" spans="1:42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2"/>
    </row>
    <row r="691" spans="1:42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2"/>
    </row>
    <row r="692" spans="1:42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2"/>
    </row>
    <row r="693" spans="1:42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2"/>
    </row>
    <row r="694" spans="1:42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2"/>
    </row>
    <row r="695" spans="1:42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2"/>
    </row>
    <row r="696" spans="1:42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2"/>
    </row>
    <row r="697" spans="1:42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2"/>
    </row>
    <row r="698" spans="1:42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2"/>
    </row>
    <row r="699" spans="1:42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2"/>
    </row>
    <row r="700" spans="1:42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2"/>
    </row>
    <row r="701" spans="1:42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2"/>
    </row>
    <row r="702" spans="1:42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2"/>
    </row>
    <row r="703" spans="1:42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2"/>
    </row>
    <row r="704" spans="1:42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2"/>
    </row>
    <row r="705" spans="1:42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2"/>
    </row>
    <row r="706" spans="1:42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2"/>
    </row>
    <row r="707" spans="1:42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2"/>
    </row>
    <row r="708" spans="1:42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2"/>
    </row>
    <row r="709" spans="1:42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2"/>
    </row>
    <row r="710" spans="1:42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2"/>
    </row>
    <row r="711" spans="1:42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2"/>
    </row>
    <row r="712" spans="1:42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2"/>
    </row>
    <row r="713" spans="1:42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2"/>
    </row>
    <row r="714" spans="1:42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2"/>
    </row>
    <row r="715" spans="1:42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2"/>
    </row>
    <row r="716" spans="1:42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2"/>
    </row>
    <row r="717" spans="1:42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2"/>
    </row>
    <row r="718" spans="1:42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2"/>
    </row>
    <row r="719" spans="1:42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2"/>
    </row>
    <row r="720" spans="1:42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2"/>
    </row>
    <row r="721" spans="1:42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2"/>
    </row>
    <row r="722" spans="1:42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2"/>
    </row>
    <row r="723" spans="1:42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2"/>
    </row>
    <row r="724" spans="1:42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2"/>
    </row>
    <row r="725" spans="1:42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2"/>
    </row>
    <row r="726" spans="1:42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2"/>
    </row>
    <row r="727" spans="1:42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2"/>
    </row>
    <row r="728" spans="1:42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2"/>
    </row>
    <row r="729" spans="1:42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2"/>
    </row>
    <row r="730" spans="1:42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2"/>
    </row>
    <row r="731" spans="1:42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2"/>
    </row>
    <row r="732" spans="1:42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2"/>
    </row>
    <row r="733" spans="1:42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2"/>
    </row>
    <row r="734" spans="1:42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2"/>
    </row>
    <row r="735" spans="1:42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2"/>
    </row>
    <row r="736" spans="1:42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2"/>
    </row>
    <row r="737" spans="1:42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2"/>
    </row>
    <row r="738" spans="1:42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2"/>
    </row>
    <row r="739" spans="1:42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2"/>
    </row>
    <row r="740" spans="1:42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2"/>
    </row>
    <row r="741" spans="1:42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2"/>
    </row>
    <row r="742" spans="1:42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2"/>
    </row>
    <row r="743" spans="1:42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2"/>
    </row>
    <row r="744" spans="1:42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2"/>
    </row>
    <row r="745" spans="1:42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2"/>
    </row>
    <row r="746" spans="1:42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2"/>
    </row>
    <row r="747" spans="1:42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2"/>
    </row>
    <row r="748" spans="1:42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2"/>
    </row>
    <row r="749" spans="1:42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2"/>
    </row>
    <row r="750" spans="1:42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2"/>
    </row>
    <row r="751" spans="1:42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2"/>
    </row>
    <row r="752" spans="1:42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2"/>
    </row>
    <row r="753" spans="1:42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2"/>
    </row>
    <row r="754" spans="1:42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2"/>
    </row>
    <row r="755" spans="1:42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2"/>
    </row>
    <row r="756" spans="1:42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2"/>
    </row>
    <row r="757" spans="1:42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2"/>
    </row>
    <row r="758" spans="1:42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2"/>
    </row>
    <row r="759" spans="1:42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2"/>
    </row>
    <row r="760" spans="1:42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2"/>
    </row>
    <row r="761" spans="1:42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2"/>
    </row>
    <row r="762" spans="1:42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2"/>
    </row>
    <row r="763" spans="1:42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2"/>
    </row>
    <row r="764" spans="1:42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2"/>
    </row>
    <row r="765" spans="1:42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2"/>
    </row>
    <row r="766" spans="1:42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2"/>
    </row>
    <row r="767" spans="1:42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2"/>
    </row>
    <row r="768" spans="1:42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2"/>
    </row>
    <row r="769" spans="1:42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2"/>
    </row>
    <row r="770" spans="1:42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2"/>
    </row>
    <row r="771" spans="1:42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2"/>
    </row>
    <row r="772" spans="1:42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2"/>
    </row>
    <row r="773" spans="1:42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2"/>
    </row>
    <row r="774" spans="1:42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2"/>
    </row>
    <row r="775" spans="1:42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2"/>
    </row>
    <row r="776" spans="1:42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2"/>
    </row>
    <row r="777" spans="1:42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2"/>
    </row>
    <row r="778" spans="1:42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2"/>
    </row>
    <row r="779" spans="1:42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2"/>
    </row>
    <row r="780" spans="1:42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2"/>
    </row>
    <row r="781" spans="1:42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2"/>
    </row>
    <row r="782" spans="1:42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2"/>
    </row>
    <row r="783" spans="1:42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2"/>
    </row>
    <row r="784" spans="1:42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2"/>
    </row>
    <row r="785" spans="1:42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2"/>
    </row>
    <row r="786" spans="1:42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2"/>
    </row>
    <row r="787" spans="1:42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2"/>
    </row>
    <row r="788" spans="1:42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2"/>
    </row>
    <row r="789" spans="1:42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2"/>
    </row>
    <row r="790" spans="1:42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2"/>
    </row>
    <row r="791" spans="1:42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2"/>
    </row>
    <row r="792" spans="1:42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2"/>
    </row>
    <row r="793" spans="1:42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2"/>
    </row>
    <row r="794" spans="1:42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2"/>
    </row>
    <row r="795" spans="1:42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2"/>
    </row>
    <row r="796" spans="1:42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2"/>
    </row>
    <row r="797" spans="1:42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2"/>
    </row>
    <row r="798" spans="1:42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2"/>
    </row>
    <row r="799" spans="1:42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2"/>
    </row>
    <row r="800" spans="1:42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2"/>
    </row>
    <row r="801" spans="1:42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2"/>
    </row>
    <row r="802" spans="1:42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2"/>
    </row>
    <row r="803" spans="1:42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2"/>
    </row>
    <row r="804" spans="1:42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2"/>
    </row>
    <row r="805" spans="1:42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2"/>
    </row>
    <row r="806" spans="1:42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2"/>
    </row>
    <row r="807" spans="1:42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2"/>
    </row>
    <row r="808" spans="1:42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2"/>
    </row>
    <row r="809" spans="1:42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2"/>
    </row>
    <row r="810" spans="1:42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2"/>
    </row>
    <row r="811" spans="1:42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2"/>
    </row>
    <row r="812" spans="1:42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2"/>
    </row>
    <row r="813" spans="1:42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2"/>
    </row>
    <row r="814" spans="1:42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2"/>
    </row>
    <row r="815" spans="1:42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2"/>
    </row>
    <row r="816" spans="1:42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2"/>
    </row>
    <row r="817" spans="1:42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2"/>
    </row>
    <row r="818" spans="1:42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2"/>
    </row>
    <row r="819" spans="1:42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2"/>
    </row>
    <row r="820" spans="1:42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2"/>
    </row>
    <row r="821" spans="1:42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2"/>
    </row>
    <row r="822" spans="1:42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2"/>
    </row>
    <row r="823" spans="1:42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2"/>
    </row>
    <row r="824" spans="1:42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2"/>
    </row>
    <row r="825" spans="1:42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2"/>
    </row>
    <row r="826" spans="1:42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2"/>
    </row>
    <row r="827" spans="1:42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2"/>
    </row>
    <row r="828" spans="1:42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2"/>
    </row>
    <row r="829" spans="1:42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2"/>
    </row>
    <row r="830" spans="1:42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2"/>
    </row>
    <row r="831" spans="1:42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2"/>
    </row>
    <row r="832" spans="1:42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2"/>
    </row>
    <row r="833" spans="1:42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2"/>
    </row>
    <row r="834" spans="1:42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2"/>
    </row>
    <row r="835" spans="1:42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2"/>
    </row>
    <row r="836" spans="1:42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2"/>
    </row>
    <row r="837" spans="1:42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2"/>
    </row>
    <row r="838" spans="1:42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2"/>
    </row>
    <row r="839" spans="1:42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2"/>
    </row>
    <row r="840" spans="1:42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2"/>
    </row>
    <row r="841" spans="1:42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2"/>
    </row>
    <row r="842" spans="1:42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2"/>
    </row>
    <row r="843" spans="1:42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2"/>
    </row>
    <row r="844" spans="1:42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2"/>
    </row>
    <row r="845" spans="1:42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2"/>
    </row>
    <row r="846" spans="1:42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2"/>
    </row>
    <row r="847" spans="1:42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2"/>
    </row>
    <row r="848" spans="1:42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2"/>
    </row>
    <row r="849" spans="1:42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2"/>
    </row>
    <row r="850" spans="1:42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2"/>
    </row>
    <row r="851" spans="1:42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2"/>
    </row>
    <row r="852" spans="1:42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2"/>
    </row>
    <row r="853" spans="1:42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2"/>
    </row>
    <row r="854" spans="1:42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2"/>
    </row>
    <row r="855" spans="1:42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2"/>
    </row>
    <row r="856" spans="1:42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2"/>
    </row>
    <row r="857" spans="1:42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2"/>
    </row>
    <row r="858" spans="1:42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2"/>
    </row>
    <row r="859" spans="1:42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2"/>
    </row>
    <row r="860" spans="1:42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2"/>
    </row>
    <row r="861" spans="1:42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2"/>
    </row>
    <row r="862" spans="1:42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2"/>
    </row>
    <row r="863" spans="1:42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2"/>
    </row>
    <row r="864" spans="1:42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2"/>
    </row>
    <row r="865" spans="1:42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2"/>
    </row>
    <row r="866" spans="1:42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2"/>
    </row>
    <row r="867" spans="1:42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2"/>
    </row>
    <row r="868" spans="1:42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2"/>
    </row>
    <row r="869" spans="1:42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2"/>
    </row>
    <row r="870" spans="1:42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2"/>
    </row>
    <row r="871" spans="1:42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2"/>
    </row>
    <row r="872" spans="1:42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2"/>
    </row>
    <row r="873" spans="1:42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2"/>
    </row>
    <row r="874" spans="1:42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2"/>
    </row>
    <row r="875" spans="1:42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2"/>
    </row>
    <row r="876" spans="1:42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2"/>
    </row>
    <row r="877" spans="1:42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2"/>
    </row>
    <row r="878" spans="1:42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2"/>
    </row>
    <row r="879" spans="1:42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2"/>
    </row>
    <row r="880" spans="1:42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2"/>
    </row>
    <row r="881" spans="1:42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2"/>
    </row>
    <row r="882" spans="1:42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2"/>
    </row>
    <row r="883" spans="1:42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2"/>
    </row>
    <row r="884" spans="1:42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2"/>
    </row>
    <row r="885" spans="1:42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2"/>
    </row>
    <row r="886" spans="1:42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2"/>
    </row>
    <row r="887" spans="1:42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2"/>
    </row>
    <row r="888" spans="1:42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2"/>
    </row>
    <row r="889" spans="1:42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2"/>
    </row>
    <row r="890" spans="1:42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2"/>
    </row>
    <row r="891" spans="1:42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2"/>
    </row>
    <row r="892" spans="1:42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2"/>
    </row>
    <row r="893" spans="1:42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2"/>
    </row>
    <row r="894" spans="1:42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2"/>
    </row>
    <row r="895" spans="1:42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2"/>
    </row>
    <row r="896" spans="1:42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2"/>
    </row>
    <row r="897" spans="1:42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2"/>
    </row>
    <row r="898" spans="1:42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2"/>
    </row>
    <row r="899" spans="1:42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2"/>
    </row>
    <row r="900" spans="1:42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2"/>
    </row>
    <row r="901" spans="1:42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2"/>
    </row>
    <row r="902" spans="1:42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2"/>
    </row>
    <row r="903" spans="1:42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2"/>
    </row>
    <row r="904" spans="1:42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2"/>
    </row>
    <row r="905" spans="1:42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2"/>
    </row>
    <row r="906" spans="1:42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2"/>
    </row>
    <row r="907" spans="1:42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2"/>
    </row>
    <row r="908" spans="1:42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2"/>
    </row>
    <row r="909" spans="1:42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2"/>
    </row>
    <row r="910" spans="1:42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2"/>
    </row>
    <row r="911" spans="1:42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2"/>
    </row>
    <row r="912" spans="1:42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2"/>
    </row>
    <row r="913" spans="1:42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2"/>
    </row>
    <row r="914" spans="1:42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2"/>
    </row>
    <row r="915" spans="1:42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2"/>
    </row>
    <row r="916" spans="1:42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2"/>
    </row>
    <row r="917" spans="1:42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2"/>
    </row>
    <row r="918" spans="1:42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2"/>
    </row>
    <row r="919" spans="1:42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2"/>
    </row>
    <row r="920" spans="1:42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2"/>
    </row>
    <row r="921" spans="1:42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2"/>
    </row>
    <row r="922" spans="1:42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2"/>
    </row>
    <row r="923" spans="1:42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2"/>
    </row>
    <row r="924" spans="1:42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2"/>
    </row>
    <row r="925" spans="1:42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2"/>
    </row>
    <row r="926" spans="1:42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2"/>
    </row>
    <row r="927" spans="1:42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2"/>
    </row>
    <row r="928" spans="1:42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2"/>
    </row>
    <row r="929" spans="1:42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2"/>
    </row>
    <row r="930" spans="1:42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2"/>
    </row>
    <row r="931" spans="1:42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2"/>
    </row>
    <row r="932" spans="1:42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2"/>
    </row>
    <row r="933" spans="1:42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2"/>
    </row>
    <row r="934" spans="1:42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2"/>
    </row>
    <row r="935" spans="1:42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2"/>
    </row>
    <row r="936" spans="1:42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2"/>
    </row>
    <row r="937" spans="1:42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2"/>
    </row>
    <row r="938" spans="1:42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2"/>
    </row>
    <row r="939" spans="1:42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2"/>
    </row>
    <row r="940" spans="1:42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2"/>
    </row>
    <row r="941" spans="1:42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2"/>
    </row>
    <row r="942" spans="1:42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2"/>
    </row>
    <row r="943" spans="1:42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2"/>
    </row>
    <row r="944" spans="1:42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2"/>
    </row>
    <row r="945" spans="1:42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2"/>
    </row>
    <row r="946" spans="1:42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2"/>
    </row>
    <row r="947" spans="1:42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2"/>
    </row>
    <row r="948" spans="1:42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2"/>
    </row>
    <row r="949" spans="1:42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2"/>
    </row>
    <row r="950" spans="1:42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2"/>
    </row>
    <row r="951" spans="1:42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2"/>
    </row>
    <row r="952" spans="1:42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2"/>
    </row>
    <row r="953" spans="1:42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2"/>
    </row>
    <row r="954" spans="1:42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2"/>
    </row>
    <row r="955" spans="1:42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2"/>
    </row>
    <row r="956" spans="1:42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2"/>
    </row>
    <row r="957" spans="1:42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2"/>
    </row>
    <row r="958" spans="1:42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2"/>
    </row>
    <row r="959" spans="1:42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2"/>
    </row>
    <row r="960" spans="1:42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2"/>
    </row>
    <row r="961" spans="1:42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2"/>
    </row>
    <row r="962" spans="1:42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2"/>
    </row>
    <row r="963" spans="1:42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2"/>
    </row>
    <row r="964" spans="1:42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2"/>
    </row>
    <row r="965" spans="1:42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2"/>
    </row>
    <row r="966" spans="1:42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2"/>
    </row>
    <row r="967" spans="1:42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2"/>
    </row>
    <row r="968" spans="1:42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2"/>
    </row>
    <row r="969" spans="1:42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2"/>
    </row>
    <row r="970" spans="1:42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2"/>
    </row>
    <row r="971" spans="1:42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2"/>
    </row>
    <row r="972" spans="1:42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2"/>
    </row>
    <row r="973" spans="1:42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2"/>
    </row>
    <row r="974" spans="1:42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2"/>
    </row>
    <row r="975" spans="1:42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2"/>
    </row>
    <row r="976" spans="1:42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2"/>
    </row>
    <row r="977" spans="1:42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2"/>
    </row>
    <row r="978" spans="1:42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2"/>
    </row>
    <row r="979" spans="1:42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2"/>
    </row>
    <row r="980" spans="1:42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2"/>
    </row>
    <row r="981" spans="1:42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2"/>
    </row>
    <row r="982" spans="1:42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2"/>
    </row>
    <row r="983" spans="1:42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2"/>
    </row>
    <row r="984" spans="1:42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2"/>
    </row>
    <row r="985" spans="1:42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2"/>
    </row>
    <row r="986" spans="1:42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2"/>
    </row>
    <row r="987" spans="1:42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2"/>
    </row>
    <row r="988" spans="1:42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2"/>
    </row>
    <row r="989" spans="1:42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2"/>
    </row>
    <row r="990" spans="1:42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2"/>
    </row>
    <row r="991" spans="1:42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2"/>
    </row>
    <row r="992" spans="1:42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2"/>
    </row>
    <row r="993" spans="1:42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2"/>
    </row>
    <row r="994" spans="1:42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2"/>
    </row>
    <row r="995" spans="1:42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2"/>
    </row>
    <row r="996" spans="1:42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2"/>
    </row>
    <row r="997" spans="1:42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2"/>
    </row>
    <row r="998" spans="1:42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2"/>
    </row>
    <row r="999" spans="1:42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2"/>
    </row>
    <row r="1000" spans="1:42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2"/>
    </row>
    <row r="1001" spans="1:42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2"/>
    </row>
    <row r="1002" spans="1:42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2"/>
    </row>
    <row r="1003" spans="1:42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2"/>
    </row>
    <row r="1004" spans="1:42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2"/>
    </row>
    <row r="1005" spans="1:42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2"/>
    </row>
    <row r="1006" spans="1:42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2"/>
    </row>
    <row r="1007" spans="1:42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2"/>
    </row>
    <row r="1008" spans="1:42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2"/>
    </row>
    <row r="1009" spans="1:42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2"/>
    </row>
    <row r="1010" spans="1:42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2"/>
    </row>
    <row r="1011" spans="1:42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2"/>
    </row>
    <row r="1012" spans="1:42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2"/>
    </row>
    <row r="1013" spans="1:42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2"/>
    </row>
    <row r="1014" spans="1:42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2"/>
    </row>
    <row r="1015" spans="1:42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2"/>
    </row>
    <row r="1016" spans="1:42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2"/>
    </row>
    <row r="1017" spans="1:42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2"/>
    </row>
    <row r="1018" spans="1:42" ht="13.5" customHeight="1" x14ac:dyDescent="0.25">
      <c r="A1018" s="36"/>
      <c r="B1018" s="39"/>
      <c r="C1018" s="2"/>
      <c r="D1018" s="39"/>
      <c r="E1018" s="38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2"/>
    </row>
    <row r="1019" spans="1:42" ht="13.5" customHeight="1" x14ac:dyDescent="0.25">
      <c r="A1019" s="36"/>
      <c r="B1019" s="39"/>
      <c r="C1019" s="2"/>
      <c r="D1019" s="39"/>
      <c r="E1019" s="38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2"/>
    </row>
    <row r="1020" spans="1:42" ht="13.5" customHeight="1" x14ac:dyDescent="0.25">
      <c r="A1020" s="36"/>
      <c r="B1020" s="39"/>
      <c r="C1020" s="2"/>
      <c r="D1020" s="39"/>
      <c r="E1020" s="38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2"/>
    </row>
    <row r="1021" spans="1:42" ht="13.5" customHeight="1" x14ac:dyDescent="0.25">
      <c r="A1021" s="36"/>
      <c r="B1021" s="39"/>
      <c r="C1021" s="2"/>
      <c r="D1021" s="39"/>
      <c r="E1021" s="38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2"/>
    </row>
    <row r="1022" spans="1:42" ht="13.5" customHeight="1" x14ac:dyDescent="0.25">
      <c r="A1022" s="36"/>
      <c r="B1022" s="39"/>
      <c r="C1022" s="2"/>
      <c r="D1022" s="39"/>
      <c r="E1022" s="38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2"/>
    </row>
    <row r="1023" spans="1:42" ht="13.5" customHeight="1" x14ac:dyDescent="0.25">
      <c r="A1023" s="36"/>
      <c r="B1023" s="39"/>
      <c r="C1023" s="2"/>
      <c r="D1023" s="39"/>
      <c r="E1023" s="38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2"/>
    </row>
    <row r="1024" spans="1:42" ht="13.5" customHeight="1" x14ac:dyDescent="0.25">
      <c r="A1024" s="36"/>
      <c r="B1024" s="39"/>
      <c r="C1024" s="2"/>
      <c r="D1024" s="39"/>
      <c r="E1024" s="38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35"/>
      <c r="AM1024" s="35"/>
      <c r="AN1024" s="35"/>
      <c r="AO1024" s="35"/>
      <c r="AP1024" s="2"/>
    </row>
    <row r="1025" spans="1:42" ht="13.5" customHeight="1" x14ac:dyDescent="0.25">
      <c r="A1025" s="36"/>
      <c r="B1025" s="39"/>
      <c r="C1025" s="2"/>
      <c r="D1025" s="39"/>
      <c r="E1025" s="38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35"/>
      <c r="AM1025" s="35"/>
      <c r="AN1025" s="35"/>
      <c r="AO1025" s="35"/>
      <c r="AP1025" s="2"/>
    </row>
    <row r="1026" spans="1:42" ht="13.5" customHeight="1" x14ac:dyDescent="0.25">
      <c r="A1026" s="36"/>
      <c r="B1026" s="39"/>
      <c r="C1026" s="2"/>
      <c r="D1026" s="39"/>
      <c r="E1026" s="38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35"/>
      <c r="AM1026" s="35"/>
      <c r="AN1026" s="35"/>
      <c r="AO1026" s="35"/>
      <c r="AP1026" s="2"/>
    </row>
    <row r="1027" spans="1:42" ht="13.5" customHeight="1" x14ac:dyDescent="0.25">
      <c r="A1027" s="36"/>
      <c r="B1027" s="39"/>
      <c r="C1027" s="2"/>
      <c r="D1027" s="39"/>
      <c r="E1027" s="38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2"/>
    </row>
    <row r="1028" spans="1:42" ht="13.5" customHeight="1" x14ac:dyDescent="0.25">
      <c r="A1028" s="36"/>
      <c r="B1028" s="39"/>
      <c r="C1028" s="2"/>
      <c r="D1028" s="39"/>
      <c r="E1028" s="38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35"/>
      <c r="AM1028" s="35"/>
      <c r="AN1028" s="35"/>
      <c r="AO1028" s="35"/>
      <c r="AP1028" s="2"/>
    </row>
    <row r="1029" spans="1:42" ht="13.5" customHeight="1" x14ac:dyDescent="0.25">
      <c r="A1029" s="36"/>
      <c r="B1029" s="39"/>
      <c r="C1029" s="2"/>
      <c r="D1029" s="39"/>
      <c r="E1029" s="38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2"/>
    </row>
    <row r="1030" spans="1:42" ht="13.5" customHeight="1" x14ac:dyDescent="0.25">
      <c r="A1030" s="36"/>
      <c r="B1030" s="39"/>
      <c r="C1030" s="2"/>
      <c r="D1030" s="39"/>
      <c r="E1030" s="38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35"/>
      <c r="AM1030" s="35"/>
      <c r="AN1030" s="35"/>
      <c r="AO1030" s="35"/>
      <c r="AP1030" s="2"/>
    </row>
    <row r="1031" spans="1:42" ht="13.5" customHeight="1" x14ac:dyDescent="0.25">
      <c r="A1031" s="36"/>
      <c r="B1031" s="39"/>
      <c r="C1031" s="2"/>
      <c r="D1031" s="39"/>
      <c r="E1031" s="38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35"/>
      <c r="AM1031" s="35"/>
      <c r="AN1031" s="35"/>
      <c r="AO1031" s="35"/>
      <c r="AP1031" s="2"/>
    </row>
    <row r="1032" spans="1:42" ht="13.5" customHeight="1" x14ac:dyDescent="0.25">
      <c r="A1032" s="36"/>
      <c r="B1032" s="39"/>
      <c r="C1032" s="2"/>
      <c r="D1032" s="39"/>
      <c r="E1032" s="38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35"/>
      <c r="AM1032" s="35"/>
      <c r="AN1032" s="35"/>
      <c r="AO1032" s="35"/>
      <c r="AP1032" s="2"/>
    </row>
    <row r="1033" spans="1:42" ht="13.5" customHeight="1" x14ac:dyDescent="0.25">
      <c r="A1033" s="36"/>
      <c r="B1033" s="39"/>
      <c r="C1033" s="2"/>
      <c r="D1033" s="39"/>
      <c r="E1033" s="38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35"/>
      <c r="AM1033" s="35"/>
      <c r="AN1033" s="35"/>
      <c r="AO1033" s="35"/>
      <c r="AP1033" s="2"/>
    </row>
    <row r="1034" spans="1:42" ht="13.5" customHeight="1" x14ac:dyDescent="0.25">
      <c r="A1034" s="36"/>
      <c r="B1034" s="39"/>
      <c r="C1034" s="2"/>
      <c r="D1034" s="39"/>
      <c r="E1034" s="38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35"/>
      <c r="AM1034" s="35"/>
      <c r="AN1034" s="35"/>
      <c r="AO1034" s="35"/>
      <c r="AP1034" s="2"/>
    </row>
    <row r="1035" spans="1:42" ht="13.5" customHeight="1" x14ac:dyDescent="0.25">
      <c r="A1035" s="36"/>
      <c r="B1035" s="39"/>
      <c r="C1035" s="2"/>
      <c r="D1035" s="39"/>
      <c r="E1035" s="38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35"/>
      <c r="AM1035" s="35"/>
      <c r="AN1035" s="35"/>
      <c r="AO1035" s="35"/>
      <c r="AP1035" s="2"/>
    </row>
    <row r="1036" spans="1:42" ht="13.5" customHeight="1" x14ac:dyDescent="0.25">
      <c r="A1036" s="36"/>
      <c r="B1036" s="39"/>
      <c r="C1036" s="2"/>
      <c r="D1036" s="39"/>
      <c r="E1036" s="38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35"/>
      <c r="AM1036" s="35"/>
      <c r="AN1036" s="35"/>
      <c r="AO1036" s="35"/>
      <c r="AP1036" s="2"/>
    </row>
    <row r="1037" spans="1:42" ht="13.5" customHeight="1" x14ac:dyDescent="0.25">
      <c r="A1037" s="36"/>
      <c r="B1037" s="39"/>
      <c r="C1037" s="2"/>
      <c r="D1037" s="39"/>
      <c r="E1037" s="38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2"/>
    </row>
    <row r="1038" spans="1:42" ht="13.5" customHeight="1" x14ac:dyDescent="0.25">
      <c r="A1038" s="36"/>
      <c r="B1038" s="39"/>
      <c r="C1038" s="2"/>
      <c r="D1038" s="39"/>
      <c r="E1038" s="38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35"/>
      <c r="AM1038" s="35"/>
      <c r="AN1038" s="35"/>
      <c r="AO1038" s="35"/>
      <c r="AP1038" s="2"/>
    </row>
    <row r="1039" spans="1:42" ht="13.5" customHeight="1" x14ac:dyDescent="0.25">
      <c r="A1039" s="36"/>
      <c r="B1039" s="39"/>
      <c r="C1039" s="2"/>
      <c r="D1039" s="39"/>
      <c r="E1039" s="38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35"/>
      <c r="AM1039" s="35"/>
      <c r="AN1039" s="35"/>
      <c r="AO1039" s="35"/>
      <c r="AP1039" s="2"/>
    </row>
    <row r="1040" spans="1:42" ht="13.5" customHeight="1" x14ac:dyDescent="0.25">
      <c r="A1040" s="36"/>
      <c r="B1040" s="39"/>
      <c r="C1040" s="2"/>
      <c r="D1040" s="39"/>
      <c r="E1040" s="38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35"/>
      <c r="AM1040" s="35"/>
      <c r="AN1040" s="35"/>
      <c r="AO1040" s="35"/>
      <c r="AP1040" s="2"/>
    </row>
    <row r="1041" spans="1:42" ht="13.5" customHeight="1" x14ac:dyDescent="0.25">
      <c r="A1041" s="36"/>
      <c r="B1041" s="39"/>
      <c r="C1041" s="2"/>
      <c r="D1041" s="39"/>
      <c r="E1041" s="38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35"/>
      <c r="AM1041" s="35"/>
      <c r="AN1041" s="35"/>
      <c r="AO1041" s="35"/>
      <c r="AP1041" s="2"/>
    </row>
    <row r="1042" spans="1:42" ht="13.5" customHeight="1" x14ac:dyDescent="0.25">
      <c r="A1042" s="36"/>
      <c r="B1042" s="39"/>
      <c r="C1042" s="2"/>
      <c r="D1042" s="39"/>
      <c r="E1042" s="38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35"/>
      <c r="AM1042" s="35"/>
      <c r="AN1042" s="35"/>
      <c r="AO1042" s="35"/>
      <c r="AP1042" s="2"/>
    </row>
    <row r="1043" spans="1:42" ht="13.5" customHeight="1" x14ac:dyDescent="0.25">
      <c r="A1043" s="36"/>
      <c r="B1043" s="39"/>
      <c r="C1043" s="2"/>
      <c r="D1043" s="39"/>
      <c r="E1043" s="38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35"/>
      <c r="AM1043" s="35"/>
      <c r="AN1043" s="35"/>
      <c r="AO1043" s="35"/>
      <c r="AP1043" s="2"/>
    </row>
    <row r="1044" spans="1:42" ht="13.5" customHeight="1" x14ac:dyDescent="0.25">
      <c r="A1044" s="36"/>
      <c r="B1044" s="39"/>
      <c r="C1044" s="2"/>
      <c r="D1044" s="39"/>
      <c r="E1044" s="38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35"/>
      <c r="AM1044" s="35"/>
      <c r="AN1044" s="35"/>
      <c r="AO1044" s="35"/>
      <c r="AP1044" s="2"/>
    </row>
    <row r="1045" spans="1:42" ht="13.5" customHeight="1" x14ac:dyDescent="0.25">
      <c r="A1045" s="36"/>
      <c r="B1045" s="39"/>
      <c r="C1045" s="2"/>
      <c r="D1045" s="39"/>
      <c r="E1045" s="38"/>
      <c r="F1045" s="39"/>
      <c r="G1045" s="39"/>
      <c r="H1045" s="39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35"/>
      <c r="AM1045" s="35"/>
      <c r="AN1045" s="35"/>
      <c r="AO1045" s="35"/>
      <c r="AP1045" s="2"/>
    </row>
    <row r="1046" spans="1:42" ht="13.5" customHeight="1" x14ac:dyDescent="0.25">
      <c r="A1046" s="36"/>
      <c r="B1046" s="39"/>
      <c r="C1046" s="2"/>
      <c r="D1046" s="39"/>
      <c r="E1046" s="38"/>
      <c r="F1046" s="39"/>
      <c r="G1046" s="39"/>
      <c r="H1046" s="39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35"/>
      <c r="AM1046" s="35"/>
      <c r="AN1046" s="35"/>
      <c r="AO1046" s="35"/>
      <c r="AP1046" s="2"/>
    </row>
    <row r="1047" spans="1:42" ht="13.5" customHeight="1" x14ac:dyDescent="0.25">
      <c r="A1047" s="36"/>
      <c r="B1047" s="39"/>
      <c r="C1047" s="2"/>
      <c r="D1047" s="39"/>
      <c r="E1047" s="38"/>
      <c r="F1047" s="39"/>
      <c r="G1047" s="39"/>
      <c r="H1047" s="39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2"/>
    </row>
    <row r="1048" spans="1:42" ht="13.5" customHeight="1" x14ac:dyDescent="0.25">
      <c r="A1048" s="36"/>
      <c r="B1048" s="39"/>
      <c r="C1048" s="2"/>
      <c r="D1048" s="39"/>
      <c r="E1048" s="38"/>
      <c r="F1048" s="39"/>
      <c r="G1048" s="39"/>
      <c r="H1048" s="39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35"/>
      <c r="AM1048" s="35"/>
      <c r="AN1048" s="35"/>
      <c r="AO1048" s="35"/>
      <c r="AP1048" s="2"/>
    </row>
    <row r="1049" spans="1:42" ht="13.5" customHeight="1" x14ac:dyDescent="0.25">
      <c r="A1049" s="36"/>
      <c r="B1049" s="39"/>
      <c r="C1049" s="2"/>
      <c r="D1049" s="39"/>
      <c r="E1049" s="38"/>
      <c r="F1049" s="39"/>
      <c r="G1049" s="39"/>
      <c r="H1049" s="39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35"/>
      <c r="AM1049" s="35"/>
      <c r="AN1049" s="35"/>
      <c r="AO1049" s="35"/>
      <c r="AP1049" s="2"/>
    </row>
    <row r="1050" spans="1:42" ht="13.5" customHeight="1" x14ac:dyDescent="0.25">
      <c r="A1050" s="36"/>
      <c r="B1050" s="39"/>
      <c r="C1050" s="2"/>
      <c r="D1050" s="39"/>
      <c r="E1050" s="38"/>
      <c r="F1050" s="39"/>
      <c r="G1050" s="39"/>
      <c r="H1050" s="39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35"/>
      <c r="AM1050" s="35"/>
      <c r="AN1050" s="35"/>
      <c r="AO1050" s="35"/>
      <c r="AP1050" s="2"/>
    </row>
    <row r="1051" spans="1:42" ht="13.5" customHeight="1" x14ac:dyDescent="0.25">
      <c r="A1051" s="36"/>
      <c r="B1051" s="39"/>
      <c r="C1051" s="2"/>
      <c r="D1051" s="39"/>
      <c r="E1051" s="38"/>
      <c r="F1051" s="39"/>
      <c r="G1051" s="39"/>
      <c r="H1051" s="39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35"/>
      <c r="AM1051" s="35"/>
      <c r="AN1051" s="35"/>
      <c r="AO1051" s="35"/>
      <c r="AP1051" s="2"/>
    </row>
    <row r="1052" spans="1:42" ht="13.5" customHeight="1" x14ac:dyDescent="0.25">
      <c r="A1052" s="36"/>
      <c r="B1052" s="39"/>
      <c r="C1052" s="2"/>
      <c r="D1052" s="39"/>
      <c r="E1052" s="38"/>
      <c r="F1052" s="39"/>
      <c r="G1052" s="39"/>
      <c r="H1052" s="39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35"/>
      <c r="AM1052" s="35"/>
      <c r="AN1052" s="35"/>
      <c r="AO1052" s="35"/>
      <c r="AP1052" s="2"/>
    </row>
    <row r="1053" spans="1:42" ht="13.5" customHeight="1" x14ac:dyDescent="0.25">
      <c r="A1053" s="36"/>
      <c r="B1053" s="39"/>
      <c r="C1053" s="2"/>
      <c r="D1053" s="39"/>
      <c r="E1053" s="38"/>
      <c r="F1053" s="39"/>
      <c r="G1053" s="39"/>
      <c r="H1053" s="39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35"/>
      <c r="AM1053" s="35"/>
      <c r="AN1053" s="35"/>
      <c r="AO1053" s="35"/>
      <c r="AP1053" s="2"/>
    </row>
    <row r="1054" spans="1:42" ht="13.5" customHeight="1" x14ac:dyDescent="0.25">
      <c r="A1054" s="36"/>
      <c r="B1054" s="39"/>
      <c r="C1054" s="2"/>
      <c r="D1054" s="39"/>
      <c r="E1054" s="38"/>
      <c r="F1054" s="39"/>
      <c r="G1054" s="39"/>
      <c r="H1054" s="39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35"/>
      <c r="AM1054" s="35"/>
      <c r="AN1054" s="35"/>
      <c r="AO1054" s="35"/>
      <c r="AP1054" s="2"/>
    </row>
    <row r="1055" spans="1:42" ht="13.5" customHeight="1" x14ac:dyDescent="0.25">
      <c r="A1055" s="36"/>
      <c r="B1055" s="39"/>
      <c r="C1055" s="2"/>
      <c r="D1055" s="39"/>
      <c r="E1055" s="38"/>
      <c r="F1055" s="39"/>
      <c r="G1055" s="39"/>
      <c r="H1055" s="39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35"/>
      <c r="AM1055" s="35"/>
      <c r="AN1055" s="35"/>
      <c r="AO1055" s="35"/>
      <c r="AP1055" s="2"/>
    </row>
    <row r="1056" spans="1:42" ht="13.5" customHeight="1" x14ac:dyDescent="0.25">
      <c r="A1056" s="36"/>
      <c r="B1056" s="39"/>
      <c r="C1056" s="2"/>
      <c r="D1056" s="39"/>
      <c r="E1056" s="38"/>
      <c r="F1056" s="39"/>
      <c r="G1056" s="39"/>
      <c r="H1056" s="39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35"/>
      <c r="AM1056" s="35"/>
      <c r="AN1056" s="35"/>
      <c r="AO1056" s="35"/>
      <c r="AP1056" s="2"/>
    </row>
    <row r="1057" spans="1:42" ht="13.5" customHeight="1" x14ac:dyDescent="0.25">
      <c r="A1057" s="36"/>
      <c r="B1057" s="39"/>
      <c r="C1057" s="2"/>
      <c r="D1057" s="39"/>
      <c r="E1057" s="38"/>
      <c r="F1057" s="39"/>
      <c r="G1057" s="39"/>
      <c r="H1057" s="39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2"/>
    </row>
    <row r="1058" spans="1:42" ht="13.5" customHeight="1" x14ac:dyDescent="0.25">
      <c r="A1058" s="36"/>
      <c r="B1058" s="39"/>
      <c r="C1058" s="2"/>
      <c r="D1058" s="39"/>
      <c r="E1058" s="38"/>
      <c r="F1058" s="39"/>
      <c r="G1058" s="39"/>
      <c r="H1058" s="39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35"/>
      <c r="AM1058" s="35"/>
      <c r="AN1058" s="35"/>
      <c r="AO1058" s="35"/>
      <c r="AP1058" s="2"/>
    </row>
    <row r="1059" spans="1:42" ht="13.5" customHeight="1" x14ac:dyDescent="0.25">
      <c r="A1059" s="36"/>
      <c r="B1059" s="39"/>
      <c r="C1059" s="2"/>
      <c r="D1059" s="39"/>
      <c r="E1059" s="38"/>
      <c r="F1059" s="39"/>
      <c r="G1059" s="39"/>
      <c r="H1059" s="39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35"/>
      <c r="AM1059" s="35"/>
      <c r="AN1059" s="35"/>
      <c r="AO1059" s="35"/>
      <c r="AP1059" s="2"/>
    </row>
    <row r="1060" spans="1:42" ht="13.5" customHeight="1" x14ac:dyDescent="0.25">
      <c r="A1060" s="36"/>
      <c r="B1060" s="39"/>
      <c r="C1060" s="2"/>
      <c r="D1060" s="39"/>
      <c r="E1060" s="38"/>
      <c r="F1060" s="39"/>
      <c r="G1060" s="39"/>
      <c r="H1060" s="39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35"/>
      <c r="AM1060" s="35"/>
      <c r="AN1060" s="35"/>
      <c r="AO1060" s="35"/>
      <c r="AP1060" s="2"/>
    </row>
    <row r="1061" spans="1:42" ht="13.5" customHeight="1" x14ac:dyDescent="0.25">
      <c r="A1061" s="36"/>
      <c r="B1061" s="39"/>
      <c r="C1061" s="2"/>
      <c r="D1061" s="39"/>
      <c r="E1061" s="38"/>
      <c r="F1061" s="39"/>
      <c r="G1061" s="39"/>
      <c r="H1061" s="39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35"/>
      <c r="AM1061" s="35"/>
      <c r="AN1061" s="35"/>
      <c r="AO1061" s="35"/>
      <c r="AP1061" s="2"/>
    </row>
    <row r="1062" spans="1:42" ht="13.5" customHeight="1" x14ac:dyDescent="0.25">
      <c r="A1062" s="36"/>
      <c r="B1062" s="39"/>
      <c r="C1062" s="2"/>
      <c r="D1062" s="39"/>
      <c r="E1062" s="38"/>
      <c r="F1062" s="39"/>
      <c r="G1062" s="39"/>
      <c r="H1062" s="39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35"/>
      <c r="AM1062" s="35"/>
      <c r="AN1062" s="35"/>
      <c r="AO1062" s="35"/>
      <c r="AP1062" s="2"/>
    </row>
    <row r="1063" spans="1:42" ht="13.5" customHeight="1" x14ac:dyDescent="0.25">
      <c r="A1063" s="36"/>
      <c r="B1063" s="39"/>
      <c r="C1063" s="2"/>
      <c r="D1063" s="39"/>
      <c r="E1063" s="38"/>
      <c r="F1063" s="39"/>
      <c r="G1063" s="39"/>
      <c r="H1063" s="39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35"/>
      <c r="AM1063" s="35"/>
      <c r="AN1063" s="35"/>
      <c r="AO1063" s="35"/>
      <c r="AP1063" s="2"/>
    </row>
    <row r="1064" spans="1:42" ht="13.5" customHeight="1" x14ac:dyDescent="0.25">
      <c r="A1064" s="36"/>
      <c r="B1064" s="39"/>
      <c r="C1064" s="2"/>
      <c r="D1064" s="39"/>
      <c r="E1064" s="38"/>
      <c r="F1064" s="39"/>
      <c r="G1064" s="39"/>
      <c r="H1064" s="39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35"/>
      <c r="AM1064" s="35"/>
      <c r="AN1064" s="35"/>
      <c r="AO1064" s="35"/>
      <c r="AP1064" s="2"/>
    </row>
    <row r="1065" spans="1:42" ht="13.5" customHeight="1" x14ac:dyDescent="0.25">
      <c r="A1065" s="36"/>
      <c r="B1065" s="39"/>
      <c r="C1065" s="2"/>
      <c r="D1065" s="39"/>
      <c r="E1065" s="38"/>
      <c r="F1065" s="39"/>
      <c r="G1065" s="39"/>
      <c r="H1065" s="39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35"/>
      <c r="AM1065" s="35"/>
      <c r="AN1065" s="35"/>
      <c r="AO1065" s="35"/>
      <c r="AP1065" s="2"/>
    </row>
    <row r="1066" spans="1:42" ht="13.5" customHeight="1" x14ac:dyDescent="0.25">
      <c r="A1066" s="36"/>
      <c r="B1066" s="39"/>
      <c r="C1066" s="2"/>
      <c r="D1066" s="39"/>
      <c r="E1066" s="38"/>
      <c r="F1066" s="39"/>
      <c r="G1066" s="39"/>
      <c r="H1066" s="39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35"/>
      <c r="AM1066" s="35"/>
      <c r="AN1066" s="35"/>
      <c r="AO1066" s="35"/>
      <c r="AP1066" s="2"/>
    </row>
    <row r="1067" spans="1:42" ht="13.5" customHeight="1" x14ac:dyDescent="0.25">
      <c r="A1067" s="36"/>
      <c r="B1067" s="39"/>
      <c r="C1067" s="2"/>
      <c r="D1067" s="39"/>
      <c r="E1067" s="38"/>
      <c r="F1067" s="39"/>
      <c r="G1067" s="39"/>
      <c r="H1067" s="39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2"/>
    </row>
    <row r="1068" spans="1:42" ht="13.5" customHeight="1" x14ac:dyDescent="0.25">
      <c r="A1068" s="36"/>
      <c r="B1068" s="39"/>
      <c r="C1068" s="2"/>
      <c r="D1068" s="39"/>
      <c r="E1068" s="38"/>
      <c r="F1068" s="39"/>
      <c r="G1068" s="39"/>
      <c r="H1068" s="39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2"/>
    </row>
    <row r="1069" spans="1:42" ht="13.5" customHeight="1" x14ac:dyDescent="0.25">
      <c r="A1069" s="36"/>
      <c r="B1069" s="39"/>
      <c r="C1069" s="2"/>
      <c r="D1069" s="39"/>
      <c r="E1069" s="38"/>
      <c r="F1069" s="39"/>
      <c r="G1069" s="39"/>
      <c r="H1069" s="39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35"/>
      <c r="AM1069" s="35"/>
      <c r="AN1069" s="35"/>
      <c r="AO1069" s="35"/>
      <c r="AP1069" s="2"/>
    </row>
    <row r="1070" spans="1:42" ht="13.5" customHeight="1" x14ac:dyDescent="0.25">
      <c r="A1070" s="36"/>
      <c r="B1070" s="39"/>
      <c r="C1070" s="2"/>
      <c r="D1070" s="39"/>
      <c r="E1070" s="38"/>
      <c r="F1070" s="39"/>
      <c r="G1070" s="39"/>
      <c r="H1070" s="39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35"/>
      <c r="AM1070" s="35"/>
      <c r="AN1070" s="35"/>
      <c r="AO1070" s="35"/>
      <c r="AP1070" s="2"/>
    </row>
    <row r="1071" spans="1:42" ht="13.5" customHeight="1" x14ac:dyDescent="0.25">
      <c r="A1071" s="36"/>
      <c r="B1071" s="39"/>
      <c r="C1071" s="2"/>
      <c r="D1071" s="39"/>
      <c r="E1071" s="38"/>
      <c r="F1071" s="39"/>
      <c r="G1071" s="39"/>
      <c r="H1071" s="39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35"/>
      <c r="AM1071" s="35"/>
      <c r="AN1071" s="35"/>
      <c r="AO1071" s="35"/>
      <c r="AP1071" s="2"/>
    </row>
    <row r="1072" spans="1:42" ht="13.5" customHeight="1" x14ac:dyDescent="0.25">
      <c r="A1072" s="36"/>
      <c r="B1072" s="39"/>
      <c r="C1072" s="2"/>
      <c r="D1072" s="39"/>
      <c r="E1072" s="38"/>
      <c r="F1072" s="39"/>
      <c r="G1072" s="39"/>
      <c r="H1072" s="39"/>
      <c r="I1072" s="35"/>
      <c r="J1072" s="35"/>
      <c r="K1072" s="35"/>
      <c r="L1072" s="35"/>
      <c r="M1072" s="35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35"/>
      <c r="AM1072" s="35"/>
      <c r="AN1072" s="35"/>
      <c r="AO1072" s="35"/>
      <c r="AP1072" s="2"/>
    </row>
    <row r="1073" spans="1:42" ht="13.5" customHeight="1" x14ac:dyDescent="0.25">
      <c r="A1073" s="36"/>
      <c r="B1073" s="39"/>
      <c r="C1073" s="2"/>
      <c r="D1073" s="39"/>
      <c r="E1073" s="38"/>
      <c r="F1073" s="39"/>
      <c r="G1073" s="39"/>
      <c r="H1073" s="39"/>
      <c r="I1073" s="35"/>
      <c r="J1073" s="35"/>
      <c r="K1073" s="35"/>
      <c r="L1073" s="35"/>
      <c r="M1073" s="35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35"/>
      <c r="AM1073" s="35"/>
      <c r="AN1073" s="35"/>
      <c r="AO1073" s="35"/>
      <c r="AP1073" s="2"/>
    </row>
    <row r="1074" spans="1:42" ht="13.5" customHeight="1" x14ac:dyDescent="0.25">
      <c r="A1074" s="36"/>
      <c r="B1074" s="39"/>
      <c r="C1074" s="2"/>
      <c r="D1074" s="39"/>
      <c r="E1074" s="38"/>
      <c r="F1074" s="39"/>
      <c r="G1074" s="39"/>
      <c r="H1074" s="39"/>
      <c r="I1074" s="35"/>
      <c r="J1074" s="35"/>
      <c r="K1074" s="35"/>
      <c r="L1074" s="35"/>
      <c r="M1074" s="35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35"/>
      <c r="AM1074" s="35"/>
      <c r="AN1074" s="35"/>
      <c r="AO1074" s="35"/>
      <c r="AP1074" s="2"/>
    </row>
    <row r="1075" spans="1:42" ht="13.5" customHeight="1" x14ac:dyDescent="0.25">
      <c r="A1075" s="36"/>
      <c r="B1075" s="39"/>
      <c r="C1075" s="2"/>
      <c r="D1075" s="39"/>
      <c r="E1075" s="38"/>
      <c r="F1075" s="39"/>
      <c r="G1075" s="39"/>
      <c r="H1075" s="39"/>
      <c r="I1075" s="35"/>
      <c r="J1075" s="35"/>
      <c r="K1075" s="35"/>
      <c r="L1075" s="35"/>
      <c r="M1075" s="35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35"/>
      <c r="AM1075" s="35"/>
      <c r="AN1075" s="35"/>
      <c r="AO1075" s="35"/>
      <c r="AP1075" s="2"/>
    </row>
    <row r="1076" spans="1:42" ht="13.5" customHeight="1" x14ac:dyDescent="0.25">
      <c r="A1076" s="36"/>
      <c r="B1076" s="39"/>
      <c r="C1076" s="2"/>
      <c r="D1076" s="39"/>
      <c r="E1076" s="38"/>
      <c r="F1076" s="39"/>
      <c r="G1076" s="39"/>
      <c r="H1076" s="39"/>
      <c r="I1076" s="35"/>
      <c r="J1076" s="35"/>
      <c r="K1076" s="35"/>
      <c r="L1076" s="35"/>
      <c r="M1076" s="35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35"/>
      <c r="AM1076" s="35"/>
      <c r="AN1076" s="35"/>
      <c r="AO1076" s="35"/>
      <c r="AP1076" s="2"/>
    </row>
    <row r="1077" spans="1:42" ht="13.5" customHeight="1" x14ac:dyDescent="0.25">
      <c r="A1077" s="36"/>
      <c r="B1077" s="39"/>
      <c r="C1077" s="2"/>
      <c r="D1077" s="39"/>
      <c r="E1077" s="38"/>
      <c r="F1077" s="39"/>
      <c r="G1077" s="39"/>
      <c r="H1077" s="39"/>
      <c r="I1077" s="35"/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2"/>
    </row>
    <row r="1078" spans="1:42" ht="13.5" customHeight="1" x14ac:dyDescent="0.25">
      <c r="A1078" s="36"/>
      <c r="B1078" s="39"/>
      <c r="C1078" s="2"/>
      <c r="D1078" s="39"/>
      <c r="E1078" s="38"/>
      <c r="F1078" s="39"/>
      <c r="G1078" s="39"/>
      <c r="H1078" s="39"/>
      <c r="I1078" s="35"/>
      <c r="J1078" s="35"/>
      <c r="K1078" s="35"/>
      <c r="L1078" s="35"/>
      <c r="M1078" s="35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35"/>
      <c r="AM1078" s="35"/>
      <c r="AN1078" s="35"/>
      <c r="AO1078" s="35"/>
      <c r="AP1078" s="2"/>
    </row>
    <row r="1079" spans="1:42" ht="13.5" customHeight="1" x14ac:dyDescent="0.25">
      <c r="A1079" s="36"/>
      <c r="B1079" s="39"/>
      <c r="C1079" s="2"/>
      <c r="D1079" s="39"/>
      <c r="E1079" s="38"/>
      <c r="F1079" s="39"/>
      <c r="G1079" s="39"/>
      <c r="H1079" s="39"/>
      <c r="I1079" s="35"/>
      <c r="J1079" s="35"/>
      <c r="K1079" s="35"/>
      <c r="L1079" s="35"/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2"/>
    </row>
    <row r="1080" spans="1:42" ht="13.5" customHeight="1" x14ac:dyDescent="0.25">
      <c r="A1080" s="36"/>
      <c r="B1080" s="39"/>
      <c r="C1080" s="2"/>
      <c r="D1080" s="39"/>
      <c r="E1080" s="38"/>
      <c r="F1080" s="39"/>
      <c r="G1080" s="39"/>
      <c r="H1080" s="39"/>
      <c r="I1080" s="35"/>
      <c r="J1080" s="35"/>
      <c r="K1080" s="35"/>
      <c r="L1080" s="35"/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2"/>
    </row>
    <row r="1081" spans="1:42" ht="13.5" customHeight="1" x14ac:dyDescent="0.25">
      <c r="A1081" s="36"/>
      <c r="B1081" s="39"/>
      <c r="C1081" s="2"/>
      <c r="D1081" s="39"/>
      <c r="E1081" s="38"/>
      <c r="F1081" s="39"/>
      <c r="G1081" s="39"/>
      <c r="H1081" s="39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35"/>
      <c r="AM1081" s="35"/>
      <c r="AN1081" s="35"/>
      <c r="AO1081" s="35"/>
      <c r="AP1081" s="2"/>
    </row>
    <row r="1082" spans="1:42" ht="13.5" customHeight="1" x14ac:dyDescent="0.25">
      <c r="A1082" s="36"/>
      <c r="B1082" s="39"/>
      <c r="C1082" s="2"/>
      <c r="D1082" s="39"/>
      <c r="E1082" s="38"/>
      <c r="F1082" s="39"/>
      <c r="G1082" s="39"/>
      <c r="H1082" s="39"/>
      <c r="I1082" s="35"/>
      <c r="J1082" s="35"/>
      <c r="K1082" s="35"/>
      <c r="L1082" s="35"/>
      <c r="M1082" s="35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35"/>
      <c r="AM1082" s="35"/>
      <c r="AN1082" s="35"/>
      <c r="AO1082" s="35"/>
      <c r="AP1082" s="2"/>
    </row>
    <row r="1083" spans="1:42" ht="13.5" customHeight="1" x14ac:dyDescent="0.25">
      <c r="A1083" s="36"/>
      <c r="B1083" s="39"/>
      <c r="C1083" s="2"/>
      <c r="D1083" s="39"/>
      <c r="E1083" s="38"/>
      <c r="F1083" s="39"/>
      <c r="G1083" s="39"/>
      <c r="H1083" s="39"/>
      <c r="I1083" s="35"/>
      <c r="J1083" s="35"/>
      <c r="K1083" s="35"/>
      <c r="L1083" s="35"/>
      <c r="M1083" s="35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35"/>
      <c r="AM1083" s="35"/>
      <c r="AN1083" s="35"/>
      <c r="AO1083" s="35"/>
      <c r="AP1083" s="2"/>
    </row>
    <row r="1084" spans="1:42" ht="13.5" customHeight="1" x14ac:dyDescent="0.25">
      <c r="A1084" s="36"/>
      <c r="B1084" s="39"/>
      <c r="C1084" s="2"/>
      <c r="D1084" s="39"/>
      <c r="E1084" s="38"/>
      <c r="F1084" s="39"/>
      <c r="G1084" s="39"/>
      <c r="H1084" s="39"/>
      <c r="I1084" s="35"/>
      <c r="J1084" s="35"/>
      <c r="K1084" s="35"/>
      <c r="L1084" s="35"/>
      <c r="M1084" s="35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35"/>
      <c r="AM1084" s="35"/>
      <c r="AN1084" s="35"/>
      <c r="AO1084" s="35"/>
      <c r="AP1084" s="2"/>
    </row>
    <row r="1085" spans="1:42" ht="13.5" customHeight="1" x14ac:dyDescent="0.25">
      <c r="A1085" s="36"/>
      <c r="B1085" s="39"/>
      <c r="C1085" s="2"/>
      <c r="D1085" s="39"/>
      <c r="E1085" s="38"/>
      <c r="F1085" s="39"/>
      <c r="G1085" s="39"/>
      <c r="H1085" s="39"/>
      <c r="I1085" s="35"/>
      <c r="J1085" s="35"/>
      <c r="K1085" s="35"/>
      <c r="L1085" s="35"/>
      <c r="M1085" s="35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35"/>
      <c r="AM1085" s="35"/>
      <c r="AN1085" s="35"/>
      <c r="AO1085" s="35"/>
      <c r="AP1085" s="2"/>
    </row>
    <row r="1086" spans="1:42" ht="13.5" customHeight="1" x14ac:dyDescent="0.25">
      <c r="A1086" s="36"/>
      <c r="B1086" s="39"/>
      <c r="C1086" s="2"/>
      <c r="D1086" s="39"/>
      <c r="E1086" s="38"/>
      <c r="F1086" s="39"/>
      <c r="G1086" s="39"/>
      <c r="H1086" s="39"/>
      <c r="I1086" s="35"/>
      <c r="J1086" s="35"/>
      <c r="K1086" s="35"/>
      <c r="L1086" s="35"/>
      <c r="M1086" s="35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35"/>
      <c r="AM1086" s="35"/>
      <c r="AN1086" s="35"/>
      <c r="AO1086" s="35"/>
      <c r="AP1086" s="2"/>
    </row>
    <row r="1087" spans="1:42" ht="13.5" customHeight="1" x14ac:dyDescent="0.25">
      <c r="A1087" s="36"/>
      <c r="B1087" s="39"/>
      <c r="C1087" s="2"/>
      <c r="D1087" s="39"/>
      <c r="E1087" s="38"/>
      <c r="F1087" s="39"/>
      <c r="G1087" s="39"/>
      <c r="H1087" s="39"/>
      <c r="I1087" s="35"/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2"/>
    </row>
    <row r="1088" spans="1:42" ht="13.5" customHeight="1" x14ac:dyDescent="0.25">
      <c r="A1088" s="36"/>
      <c r="B1088" s="39"/>
      <c r="C1088" s="2"/>
      <c r="D1088" s="39"/>
      <c r="E1088" s="38"/>
      <c r="F1088" s="39"/>
      <c r="G1088" s="39"/>
      <c r="H1088" s="39"/>
      <c r="I1088" s="35"/>
      <c r="J1088" s="35"/>
      <c r="K1088" s="35"/>
      <c r="L1088" s="35"/>
      <c r="M1088" s="35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35"/>
      <c r="AM1088" s="35"/>
      <c r="AN1088" s="35"/>
      <c r="AO1088" s="35"/>
      <c r="AP1088" s="2"/>
    </row>
    <row r="1089" spans="1:42" ht="13.5" customHeight="1" x14ac:dyDescent="0.25">
      <c r="A1089" s="36"/>
      <c r="B1089" s="39"/>
      <c r="C1089" s="2"/>
      <c r="D1089" s="39"/>
      <c r="E1089" s="38"/>
      <c r="F1089" s="39"/>
      <c r="G1089" s="39"/>
      <c r="H1089" s="39"/>
      <c r="I1089" s="35"/>
      <c r="J1089" s="35"/>
      <c r="K1089" s="35"/>
      <c r="L1089" s="35"/>
      <c r="M1089" s="35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35"/>
      <c r="AM1089" s="35"/>
      <c r="AN1089" s="35"/>
      <c r="AO1089" s="35"/>
      <c r="AP1089" s="2"/>
    </row>
    <row r="1090" spans="1:42" ht="13.5" customHeight="1" x14ac:dyDescent="0.25">
      <c r="A1090" s="36"/>
      <c r="B1090" s="39"/>
      <c r="C1090" s="2"/>
      <c r="D1090" s="39"/>
      <c r="E1090" s="38"/>
      <c r="F1090" s="39"/>
      <c r="G1090" s="39"/>
      <c r="H1090" s="39"/>
      <c r="I1090" s="35"/>
      <c r="J1090" s="35"/>
      <c r="K1090" s="35"/>
      <c r="L1090" s="35"/>
      <c r="M1090" s="35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35"/>
      <c r="AM1090" s="35"/>
      <c r="AN1090" s="35"/>
      <c r="AO1090" s="35"/>
      <c r="AP1090" s="2"/>
    </row>
    <row r="1091" spans="1:42" ht="13.5" customHeight="1" x14ac:dyDescent="0.25">
      <c r="A1091" s="36"/>
      <c r="B1091" s="39"/>
      <c r="C1091" s="2"/>
      <c r="D1091" s="39"/>
      <c r="E1091" s="38"/>
      <c r="F1091" s="39"/>
      <c r="G1091" s="39"/>
      <c r="H1091" s="39"/>
      <c r="I1091" s="35"/>
      <c r="J1091" s="35"/>
      <c r="K1091" s="35"/>
      <c r="L1091" s="35"/>
      <c r="M1091" s="35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35"/>
      <c r="AM1091" s="35"/>
      <c r="AN1091" s="35"/>
      <c r="AO1091" s="35"/>
      <c r="AP1091" s="2"/>
    </row>
    <row r="1092" spans="1:42" ht="13.5" customHeight="1" x14ac:dyDescent="0.25">
      <c r="A1092" s="36"/>
      <c r="B1092" s="39"/>
      <c r="C1092" s="2"/>
      <c r="D1092" s="39"/>
      <c r="E1092" s="38"/>
      <c r="F1092" s="39"/>
      <c r="G1092" s="39"/>
      <c r="H1092" s="39"/>
      <c r="I1092" s="35"/>
      <c r="J1092" s="35"/>
      <c r="K1092" s="35"/>
      <c r="L1092" s="35"/>
      <c r="M1092" s="35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35"/>
      <c r="AM1092" s="35"/>
      <c r="AN1092" s="35"/>
      <c r="AO1092" s="35"/>
      <c r="AP1092" s="2"/>
    </row>
    <row r="1093" spans="1:42" ht="13.5" customHeight="1" x14ac:dyDescent="0.25">
      <c r="A1093" s="36"/>
      <c r="B1093" s="39"/>
      <c r="C1093" s="2"/>
      <c r="D1093" s="39"/>
      <c r="E1093" s="38"/>
      <c r="F1093" s="39"/>
      <c r="G1093" s="39"/>
      <c r="H1093" s="39"/>
      <c r="I1093" s="35"/>
      <c r="J1093" s="35"/>
      <c r="K1093" s="35"/>
      <c r="L1093" s="35"/>
      <c r="M1093" s="35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35"/>
      <c r="AM1093" s="35"/>
      <c r="AN1093" s="35"/>
      <c r="AO1093" s="35"/>
      <c r="AP1093" s="2"/>
    </row>
    <row r="1094" spans="1:42" ht="13.5" customHeight="1" x14ac:dyDescent="0.25">
      <c r="A1094" s="36"/>
      <c r="B1094" s="39"/>
      <c r="C1094" s="2"/>
      <c r="D1094" s="39"/>
      <c r="E1094" s="38"/>
      <c r="F1094" s="39"/>
      <c r="G1094" s="39"/>
      <c r="H1094" s="39"/>
      <c r="I1094" s="35"/>
      <c r="J1094" s="35"/>
      <c r="K1094" s="35"/>
      <c r="L1094" s="35"/>
      <c r="M1094" s="35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35"/>
      <c r="AM1094" s="35"/>
      <c r="AN1094" s="35"/>
      <c r="AO1094" s="35"/>
      <c r="AP1094" s="2"/>
    </row>
  </sheetData>
  <sheetProtection algorithmName="SHA-512" hashValue="ijSiAi6/IzHEl+6B9iDj72dYhPp1YDjXnOysu3zTA2m4yDKkNkyz/LcBOBfNVyIGF+NSPAEadNC2BaPTDyXZxg==" saltValue="lYE3vf1+NhvbncWzwIt8GA==" spinCount="100000" sheet="1" objects="1" scenarios="1" selectLockedCells="1" selectUnlockedCells="1"/>
  <mergeCells count="35">
    <mergeCell ref="AM1:AM2"/>
    <mergeCell ref="AN1:AN2"/>
    <mergeCell ref="AO1:AO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W1:W2"/>
    <mergeCell ref="X1:X2"/>
    <mergeCell ref="Y1:Y2"/>
    <mergeCell ref="Z1:Z2"/>
    <mergeCell ref="V1:V2"/>
    <mergeCell ref="U1:U2"/>
    <mergeCell ref="M1:M2"/>
    <mergeCell ref="N1:N2"/>
    <mergeCell ref="A2:G2"/>
    <mergeCell ref="O1:O2"/>
    <mergeCell ref="P1:P2"/>
    <mergeCell ref="A1:G1"/>
    <mergeCell ref="I1:I2"/>
    <mergeCell ref="J1:J2"/>
    <mergeCell ref="K1:K2"/>
    <mergeCell ref="L1:L2"/>
    <mergeCell ref="Q1:Q2"/>
    <mergeCell ref="T1:T2"/>
    <mergeCell ref="S1:S2"/>
    <mergeCell ref="R1:R2"/>
  </mergeCells>
  <conditionalFormatting sqref="B1:C2 B4:C4 B173:C174 B180:C1094">
    <cfRule type="expression" dxfId="99" priority="5" stopIfTrue="1">
      <formula>AND(COUNTIF($B$1:$C$2, B1)+COUNTIF($B$4:$C$4, B1)+COUNTIF($B$173:$C$65669, B1)&gt;1,NOT(ISBLANK(B1)))</formula>
    </cfRule>
  </conditionalFormatting>
  <conditionalFormatting sqref="B1:C1048576">
    <cfRule type="duplicateValues" dxfId="98" priority="1"/>
    <cfRule type="duplicateValues" dxfId="97" priority="2"/>
  </conditionalFormatting>
  <conditionalFormatting sqref="B5:C172">
    <cfRule type="duplicateValues" dxfId="96" priority="109"/>
    <cfRule type="duplicateValues" dxfId="95" priority="110"/>
  </conditionalFormatting>
  <conditionalFormatting sqref="B173:C174">
    <cfRule type="expression" dxfId="94" priority="6" stopIfTrue="1">
      <formula>AND(COUNTIF($B$173:$C$174, B173)+COUNTIF(#REF!, B173)&gt;1,NOT(ISBLANK(B173)))</formula>
    </cfRule>
  </conditionalFormatting>
  <pageMargins left="0.24" right="0.13" top="0.36" bottom="0.34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1114"/>
  <sheetViews>
    <sheetView zoomScale="90" zoomScaleNormal="90" workbookViewId="0">
      <pane ySplit="4" topLeftCell="A5" activePane="bottomLeft" state="frozen"/>
      <selection pane="bottomLeft" activeCell="S4" sqref="S4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0.90625" style="98" customWidth="1"/>
    <col min="4" max="4" width="6.1796875" style="98" customWidth="1"/>
    <col min="5" max="5" width="56.1796875" style="98" customWidth="1"/>
    <col min="6" max="6" width="5.81640625" customWidth="1"/>
    <col min="7" max="7" width="6.54296875" customWidth="1"/>
    <col min="8" max="8" width="1" customWidth="1"/>
    <col min="9" max="9" width="6" style="80" customWidth="1"/>
    <col min="10" max="10" width="5.36328125" customWidth="1"/>
    <col min="11" max="13" width="6.54296875" bestFit="1" customWidth="1"/>
    <col min="14" max="18" width="6" customWidth="1"/>
    <col min="19" max="19" width="8.36328125" customWidth="1"/>
    <col min="20" max="20" width="7.7265625" customWidth="1"/>
    <col min="21" max="21" width="7.453125" customWidth="1"/>
    <col min="22" max="22" width="7.7265625" customWidth="1"/>
    <col min="23" max="23" width="7.453125" customWidth="1"/>
    <col min="24" max="25" width="6" customWidth="1"/>
    <col min="26" max="26" width="7.36328125" customWidth="1"/>
    <col min="27" max="27" width="7" customWidth="1"/>
    <col min="28" max="28" width="7.6328125" customWidth="1"/>
    <col min="29" max="29" width="7.453125" customWidth="1"/>
    <col min="30" max="30" width="7.36328125" customWidth="1"/>
    <col min="31" max="33" width="6" customWidth="1"/>
    <col min="34" max="34" width="6.90625" customWidth="1"/>
    <col min="35" max="35" width="7.26953125" customWidth="1"/>
    <col min="36" max="37" width="6" customWidth="1"/>
    <col min="38" max="38" width="1" customWidth="1"/>
  </cols>
  <sheetData>
    <row r="1" spans="1:38" ht="69" customHeight="1" x14ac:dyDescent="0.25">
      <c r="A1" s="125"/>
      <c r="B1" s="126"/>
      <c r="C1" s="126"/>
      <c r="D1" s="126"/>
      <c r="E1" s="126"/>
      <c r="F1" s="126"/>
      <c r="G1" s="127"/>
      <c r="H1" s="1"/>
      <c r="I1" s="133" t="s">
        <v>1199</v>
      </c>
      <c r="J1" s="135" t="s">
        <v>1200</v>
      </c>
      <c r="K1" s="135" t="s">
        <v>1305</v>
      </c>
      <c r="L1" s="139" t="s">
        <v>1287</v>
      </c>
      <c r="M1" s="137" t="s">
        <v>1198</v>
      </c>
      <c r="N1" s="132" t="s">
        <v>1197</v>
      </c>
      <c r="O1" s="132" t="s">
        <v>1196</v>
      </c>
      <c r="P1" s="129" t="s">
        <v>1077</v>
      </c>
      <c r="Q1" s="123" t="s">
        <v>961</v>
      </c>
      <c r="R1" s="123" t="s">
        <v>92</v>
      </c>
      <c r="S1" s="129" t="s">
        <v>0</v>
      </c>
      <c r="T1" s="129" t="s">
        <v>197</v>
      </c>
      <c r="U1" s="123" t="s">
        <v>94</v>
      </c>
      <c r="V1" s="123" t="s">
        <v>198</v>
      </c>
      <c r="W1" s="141" t="s">
        <v>199</v>
      </c>
      <c r="X1" s="121" t="s">
        <v>97</v>
      </c>
      <c r="Y1" s="121" t="s">
        <v>98</v>
      </c>
      <c r="Z1" s="123" t="s">
        <v>1</v>
      </c>
      <c r="AA1" s="123" t="s">
        <v>2</v>
      </c>
      <c r="AB1" s="121" t="s">
        <v>3</v>
      </c>
      <c r="AC1" s="121" t="s">
        <v>4</v>
      </c>
      <c r="AD1" s="119" t="s">
        <v>5</v>
      </c>
      <c r="AE1" s="121" t="s">
        <v>6</v>
      </c>
      <c r="AF1" s="121" t="s">
        <v>7</v>
      </c>
      <c r="AG1" s="121" t="s">
        <v>8</v>
      </c>
      <c r="AH1" s="121" t="s">
        <v>9</v>
      </c>
      <c r="AI1" s="142" t="s">
        <v>10</v>
      </c>
      <c r="AJ1" s="121" t="s">
        <v>200</v>
      </c>
      <c r="AK1" s="123" t="s">
        <v>11</v>
      </c>
      <c r="AL1" s="1"/>
    </row>
    <row r="2" spans="1:38" ht="75" customHeight="1" x14ac:dyDescent="0.25">
      <c r="A2" s="116" t="s">
        <v>2029</v>
      </c>
      <c r="B2" s="117"/>
      <c r="C2" s="117"/>
      <c r="D2" s="117"/>
      <c r="E2" s="117"/>
      <c r="F2" s="117"/>
      <c r="G2" s="118"/>
      <c r="H2" s="3"/>
      <c r="I2" s="134"/>
      <c r="J2" s="136"/>
      <c r="K2" s="136"/>
      <c r="L2" s="140"/>
      <c r="M2" s="138"/>
      <c r="N2" s="124"/>
      <c r="O2" s="124"/>
      <c r="P2" s="131"/>
      <c r="Q2" s="124"/>
      <c r="R2" s="128"/>
      <c r="S2" s="130"/>
      <c r="T2" s="130"/>
      <c r="U2" s="128"/>
      <c r="V2" s="128"/>
      <c r="W2" s="128"/>
      <c r="X2" s="122"/>
      <c r="Y2" s="122"/>
      <c r="Z2" s="128"/>
      <c r="AA2" s="128"/>
      <c r="AB2" s="122"/>
      <c r="AC2" s="122"/>
      <c r="AD2" s="120"/>
      <c r="AE2" s="122"/>
      <c r="AF2" s="122"/>
      <c r="AG2" s="122"/>
      <c r="AH2" s="122"/>
      <c r="AI2" s="128"/>
      <c r="AJ2" s="122"/>
      <c r="AK2" s="128"/>
      <c r="AL2" s="4"/>
    </row>
    <row r="3" spans="1:38" ht="18" customHeight="1" x14ac:dyDescent="0.25">
      <c r="A3" s="5"/>
      <c r="B3" s="6"/>
      <c r="C3" s="89"/>
      <c r="D3" s="89"/>
      <c r="E3" s="89"/>
      <c r="F3" s="6"/>
      <c r="G3" s="7"/>
      <c r="H3" s="8"/>
      <c r="I3" s="75"/>
      <c r="J3" s="73"/>
      <c r="K3" s="73">
        <v>45977</v>
      </c>
      <c r="L3" s="73">
        <v>45970</v>
      </c>
      <c r="M3" s="73">
        <v>45970</v>
      </c>
      <c r="N3" s="9">
        <v>45949</v>
      </c>
      <c r="O3" s="9">
        <v>45948</v>
      </c>
      <c r="P3" s="9">
        <v>45934</v>
      </c>
      <c r="Q3" s="9">
        <v>45933</v>
      </c>
      <c r="R3" s="9">
        <v>45928</v>
      </c>
      <c r="S3" s="9">
        <v>45914</v>
      </c>
      <c r="T3" s="9">
        <v>45900</v>
      </c>
      <c r="U3" s="9">
        <v>45898</v>
      </c>
      <c r="V3" s="9">
        <v>45886</v>
      </c>
      <c r="W3" s="9">
        <v>45875</v>
      </c>
      <c r="X3" s="9">
        <v>45851</v>
      </c>
      <c r="Y3" s="9">
        <v>45847</v>
      </c>
      <c r="Z3" s="9">
        <v>45802</v>
      </c>
      <c r="AA3" s="9">
        <v>45795</v>
      </c>
      <c r="AB3" s="9">
        <v>45781</v>
      </c>
      <c r="AC3" s="9">
        <v>45778</v>
      </c>
      <c r="AD3" s="9">
        <v>45778</v>
      </c>
      <c r="AE3" s="9">
        <v>45773</v>
      </c>
      <c r="AF3" s="9">
        <v>45760</v>
      </c>
      <c r="AG3" s="9">
        <v>45752</v>
      </c>
      <c r="AH3" s="9">
        <v>45745</v>
      </c>
      <c r="AI3" s="10">
        <v>45745</v>
      </c>
      <c r="AJ3" s="9">
        <v>45711</v>
      </c>
      <c r="AK3" s="9">
        <v>45704</v>
      </c>
      <c r="AL3" s="4"/>
    </row>
    <row r="4" spans="1:38" ht="18" customHeight="1" x14ac:dyDescent="0.25">
      <c r="A4" s="11" t="s">
        <v>12</v>
      </c>
      <c r="B4" s="11" t="s">
        <v>13</v>
      </c>
      <c r="C4" s="90" t="s">
        <v>14</v>
      </c>
      <c r="D4" s="90" t="s">
        <v>15</v>
      </c>
      <c r="E4" s="90" t="s">
        <v>16</v>
      </c>
      <c r="F4" s="11" t="s">
        <v>17</v>
      </c>
      <c r="G4" s="11" t="s">
        <v>18</v>
      </c>
      <c r="H4" s="12"/>
      <c r="I4" s="76"/>
      <c r="J4" s="74" t="s">
        <v>126</v>
      </c>
      <c r="K4" s="74" t="s">
        <v>19</v>
      </c>
      <c r="L4" s="74">
        <v>5</v>
      </c>
      <c r="M4" s="74" t="s">
        <v>19</v>
      </c>
      <c r="N4" s="50">
        <v>4</v>
      </c>
      <c r="O4" s="50">
        <v>5</v>
      </c>
      <c r="P4" s="50" t="s">
        <v>962</v>
      </c>
      <c r="Q4" s="50" t="s">
        <v>962</v>
      </c>
      <c r="R4" s="13">
        <v>3</v>
      </c>
      <c r="S4" s="13">
        <v>3</v>
      </c>
      <c r="T4" s="13">
        <v>4</v>
      </c>
      <c r="U4" s="13">
        <v>5</v>
      </c>
      <c r="V4" s="13" t="s">
        <v>19</v>
      </c>
      <c r="W4" s="13">
        <v>5</v>
      </c>
      <c r="X4" s="13">
        <v>4</v>
      </c>
      <c r="Y4" s="13">
        <v>3</v>
      </c>
      <c r="Z4" s="13">
        <v>3</v>
      </c>
      <c r="AA4" s="13" t="s">
        <v>19</v>
      </c>
      <c r="AB4" s="13" t="s">
        <v>19</v>
      </c>
      <c r="AC4" s="13">
        <v>4</v>
      </c>
      <c r="AD4" s="13">
        <v>3</v>
      </c>
      <c r="AE4" s="13">
        <v>5</v>
      </c>
      <c r="AF4" s="13">
        <v>5</v>
      </c>
      <c r="AG4" s="13">
        <v>4</v>
      </c>
      <c r="AH4" s="14">
        <v>4</v>
      </c>
      <c r="AI4" s="15">
        <v>5</v>
      </c>
      <c r="AJ4" s="14">
        <v>5</v>
      </c>
      <c r="AK4" s="14">
        <v>4</v>
      </c>
      <c r="AL4" s="4"/>
    </row>
    <row r="5" spans="1:38" ht="18" customHeight="1" x14ac:dyDescent="0.25">
      <c r="A5" s="16">
        <v>1</v>
      </c>
      <c r="B5" s="16">
        <v>37888</v>
      </c>
      <c r="C5" s="86" t="s">
        <v>281</v>
      </c>
      <c r="D5" s="99" t="s">
        <v>202</v>
      </c>
      <c r="E5" s="86" t="s">
        <v>29</v>
      </c>
      <c r="F5" s="16" t="s">
        <v>33</v>
      </c>
      <c r="G5" s="16">
        <f t="shared" ref="G5:G68" si="0">SUM(I5:AK5)</f>
        <v>369</v>
      </c>
      <c r="H5" s="23"/>
      <c r="I5" s="81"/>
      <c r="J5" s="16">
        <v>9</v>
      </c>
      <c r="K5" s="16">
        <v>60</v>
      </c>
      <c r="L5" s="16"/>
      <c r="M5" s="16"/>
      <c r="N5" s="16"/>
      <c r="O5" s="16"/>
      <c r="P5" s="16">
        <v>180</v>
      </c>
      <c r="Q5" s="16">
        <v>110</v>
      </c>
      <c r="R5" s="16"/>
      <c r="S5" s="16"/>
      <c r="T5" s="16"/>
      <c r="U5" s="16">
        <v>10</v>
      </c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21"/>
    </row>
    <row r="6" spans="1:38" ht="18" customHeight="1" x14ac:dyDescent="0.25">
      <c r="A6" s="16">
        <v>2</v>
      </c>
      <c r="B6" s="16">
        <v>49429</v>
      </c>
      <c r="C6" s="86" t="s">
        <v>201</v>
      </c>
      <c r="D6" s="99" t="s">
        <v>202</v>
      </c>
      <c r="E6" s="85" t="s">
        <v>104</v>
      </c>
      <c r="F6" s="16" t="s">
        <v>27</v>
      </c>
      <c r="G6" s="16">
        <f t="shared" si="0"/>
        <v>282</v>
      </c>
      <c r="H6" s="19"/>
      <c r="I6" s="77"/>
      <c r="J6" s="16">
        <v>10</v>
      </c>
      <c r="K6" s="16"/>
      <c r="L6" s="16"/>
      <c r="M6" s="20"/>
      <c r="N6" s="20">
        <v>20</v>
      </c>
      <c r="O6" s="20">
        <v>5</v>
      </c>
      <c r="P6" s="20"/>
      <c r="Q6" s="20"/>
      <c r="R6" s="20"/>
      <c r="S6" s="20"/>
      <c r="T6" s="20">
        <v>35</v>
      </c>
      <c r="U6" s="20"/>
      <c r="V6" s="20">
        <v>40</v>
      </c>
      <c r="W6" s="20"/>
      <c r="X6" s="20">
        <v>40</v>
      </c>
      <c r="Y6" s="20"/>
      <c r="Z6" s="20"/>
      <c r="AA6" s="20"/>
      <c r="AB6" s="20">
        <v>55</v>
      </c>
      <c r="AC6" s="20"/>
      <c r="AD6" s="20"/>
      <c r="AE6" s="20"/>
      <c r="AF6" s="20"/>
      <c r="AG6" s="20">
        <v>30</v>
      </c>
      <c r="AH6" s="20">
        <v>7</v>
      </c>
      <c r="AI6" s="20"/>
      <c r="AJ6" s="20"/>
      <c r="AK6" s="20">
        <v>40</v>
      </c>
      <c r="AL6" s="23"/>
    </row>
    <row r="7" spans="1:38" ht="18" customHeight="1" x14ac:dyDescent="0.25">
      <c r="A7" s="16">
        <v>3</v>
      </c>
      <c r="B7" s="16">
        <v>32923</v>
      </c>
      <c r="C7" s="86" t="s">
        <v>203</v>
      </c>
      <c r="D7" s="99" t="s">
        <v>202</v>
      </c>
      <c r="E7" s="85" t="s">
        <v>35</v>
      </c>
      <c r="F7" s="16" t="s">
        <v>27</v>
      </c>
      <c r="G7" s="16">
        <f t="shared" si="0"/>
        <v>240</v>
      </c>
      <c r="H7" s="19"/>
      <c r="I7" s="77"/>
      <c r="J7" s="16">
        <v>8</v>
      </c>
      <c r="K7" s="16"/>
      <c r="L7" s="16"/>
      <c r="M7" s="20"/>
      <c r="N7" s="20"/>
      <c r="O7" s="20"/>
      <c r="P7" s="20"/>
      <c r="Q7" s="20"/>
      <c r="R7" s="20"/>
      <c r="S7" s="20"/>
      <c r="T7" s="20">
        <v>30</v>
      </c>
      <c r="U7" s="20"/>
      <c r="V7" s="20">
        <v>37</v>
      </c>
      <c r="W7" s="20"/>
      <c r="X7" s="20">
        <v>30</v>
      </c>
      <c r="Y7" s="20"/>
      <c r="Z7" s="20"/>
      <c r="AA7" s="20"/>
      <c r="AB7" s="20">
        <v>40</v>
      </c>
      <c r="AC7" s="20"/>
      <c r="AD7" s="20"/>
      <c r="AE7" s="20"/>
      <c r="AF7" s="20"/>
      <c r="AG7" s="20">
        <v>20</v>
      </c>
      <c r="AH7" s="20">
        <v>40</v>
      </c>
      <c r="AI7" s="20"/>
      <c r="AJ7" s="20"/>
      <c r="AK7" s="20">
        <v>35</v>
      </c>
      <c r="AL7" s="21"/>
    </row>
    <row r="8" spans="1:38" ht="18" customHeight="1" x14ac:dyDescent="0.25">
      <c r="A8" s="16">
        <v>4</v>
      </c>
      <c r="B8" s="16">
        <v>48024</v>
      </c>
      <c r="C8" s="86" t="s">
        <v>212</v>
      </c>
      <c r="D8" s="99" t="s">
        <v>202</v>
      </c>
      <c r="E8" s="85" t="s">
        <v>29</v>
      </c>
      <c r="F8" s="16" t="s">
        <v>47</v>
      </c>
      <c r="G8" s="16">
        <f t="shared" si="0"/>
        <v>229</v>
      </c>
      <c r="H8" s="19"/>
      <c r="I8" s="77"/>
      <c r="J8" s="16">
        <v>10</v>
      </c>
      <c r="K8" s="16"/>
      <c r="L8" s="16"/>
      <c r="M8" s="20"/>
      <c r="N8" s="20"/>
      <c r="O8" s="20"/>
      <c r="P8" s="20">
        <v>29</v>
      </c>
      <c r="Q8" s="20">
        <v>90</v>
      </c>
      <c r="R8" s="20"/>
      <c r="S8" s="20"/>
      <c r="T8" s="20"/>
      <c r="U8" s="20"/>
      <c r="V8" s="20"/>
      <c r="W8" s="20"/>
      <c r="X8" s="20"/>
      <c r="Y8" s="20"/>
      <c r="Z8" s="20"/>
      <c r="AA8" s="20">
        <v>60</v>
      </c>
      <c r="AB8" s="20"/>
      <c r="AC8" s="20">
        <v>40</v>
      </c>
      <c r="AD8" s="20"/>
      <c r="AE8" s="20"/>
      <c r="AF8" s="20"/>
      <c r="AG8" s="20"/>
      <c r="AH8" s="20"/>
      <c r="AI8" s="20"/>
      <c r="AJ8" s="20"/>
      <c r="AK8" s="20"/>
      <c r="AL8" s="21"/>
    </row>
    <row r="9" spans="1:38" ht="18" customHeight="1" x14ac:dyDescent="0.25">
      <c r="A9" s="16">
        <v>5</v>
      </c>
      <c r="B9" s="40">
        <v>59432</v>
      </c>
      <c r="C9" s="93" t="s">
        <v>204</v>
      </c>
      <c r="D9" s="99" t="s">
        <v>202</v>
      </c>
      <c r="E9" s="92" t="s">
        <v>205</v>
      </c>
      <c r="F9" s="40" t="s">
        <v>27</v>
      </c>
      <c r="G9" s="16">
        <f t="shared" si="0"/>
        <v>222</v>
      </c>
      <c r="H9" s="19"/>
      <c r="I9" s="82"/>
      <c r="J9" s="58">
        <v>9</v>
      </c>
      <c r="K9" s="58"/>
      <c r="L9" s="58"/>
      <c r="M9" s="41"/>
      <c r="N9" s="41"/>
      <c r="O9" s="41"/>
      <c r="P9" s="41"/>
      <c r="Q9" s="41"/>
      <c r="R9" s="41"/>
      <c r="S9" s="41"/>
      <c r="T9" s="41">
        <v>3</v>
      </c>
      <c r="U9" s="41"/>
      <c r="V9" s="41">
        <v>55</v>
      </c>
      <c r="W9" s="41"/>
      <c r="X9" s="41">
        <v>35</v>
      </c>
      <c r="Y9" s="41"/>
      <c r="Z9" s="41"/>
      <c r="AA9" s="41"/>
      <c r="AB9" s="41">
        <v>45</v>
      </c>
      <c r="AC9" s="41"/>
      <c r="AD9" s="41"/>
      <c r="AE9" s="41"/>
      <c r="AF9" s="41"/>
      <c r="AG9" s="41">
        <v>25</v>
      </c>
      <c r="AH9" s="41">
        <v>25</v>
      </c>
      <c r="AI9" s="41"/>
      <c r="AJ9" s="41"/>
      <c r="AK9" s="41">
        <v>25</v>
      </c>
      <c r="AL9" s="21"/>
    </row>
    <row r="10" spans="1:38" ht="18" customHeight="1" x14ac:dyDescent="0.25">
      <c r="A10" s="16">
        <v>6</v>
      </c>
      <c r="B10" s="40">
        <v>17388</v>
      </c>
      <c r="C10" s="93" t="s">
        <v>976</v>
      </c>
      <c r="D10" s="99" t="s">
        <v>202</v>
      </c>
      <c r="E10" s="93" t="s">
        <v>29</v>
      </c>
      <c r="F10" s="40" t="s">
        <v>23</v>
      </c>
      <c r="G10" s="16">
        <f t="shared" si="0"/>
        <v>205</v>
      </c>
      <c r="H10" s="23"/>
      <c r="I10" s="115">
        <v>-15</v>
      </c>
      <c r="J10" s="58"/>
      <c r="K10" s="58"/>
      <c r="L10" s="58"/>
      <c r="M10" s="58"/>
      <c r="N10" s="58"/>
      <c r="O10" s="58"/>
      <c r="P10" s="58">
        <v>150</v>
      </c>
      <c r="Q10" s="58">
        <v>70</v>
      </c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21"/>
    </row>
    <row r="11" spans="1:38" ht="18" customHeight="1" x14ac:dyDescent="0.25">
      <c r="A11" s="16">
        <v>7</v>
      </c>
      <c r="B11" s="16">
        <v>51321</v>
      </c>
      <c r="C11" s="86" t="s">
        <v>206</v>
      </c>
      <c r="D11" s="99" t="s">
        <v>202</v>
      </c>
      <c r="E11" s="85" t="s">
        <v>22</v>
      </c>
      <c r="F11" s="16" t="s">
        <v>23</v>
      </c>
      <c r="G11" s="16">
        <f t="shared" si="0"/>
        <v>199</v>
      </c>
      <c r="H11" s="19"/>
      <c r="I11" s="77"/>
      <c r="J11" s="16">
        <v>9</v>
      </c>
      <c r="K11" s="16"/>
      <c r="L11" s="16"/>
      <c r="M11" s="20"/>
      <c r="N11" s="20"/>
      <c r="O11" s="20"/>
      <c r="P11" s="20"/>
      <c r="Q11" s="20"/>
      <c r="R11" s="20"/>
      <c r="S11" s="20">
        <v>80</v>
      </c>
      <c r="T11" s="20"/>
      <c r="U11" s="20"/>
      <c r="V11" s="20"/>
      <c r="W11" s="20"/>
      <c r="X11" s="20"/>
      <c r="Y11" s="20">
        <v>35</v>
      </c>
      <c r="Z11" s="20"/>
      <c r="AA11" s="20"/>
      <c r="AB11" s="20"/>
      <c r="AC11" s="20"/>
      <c r="AD11" s="20">
        <v>75</v>
      </c>
      <c r="AE11" s="20"/>
      <c r="AF11" s="20"/>
      <c r="AG11" s="20"/>
      <c r="AH11" s="20"/>
      <c r="AI11" s="20"/>
      <c r="AJ11" s="20"/>
      <c r="AK11" s="20"/>
      <c r="AL11" s="21"/>
    </row>
    <row r="12" spans="1:38" ht="18" customHeight="1" x14ac:dyDescent="0.25">
      <c r="A12" s="16">
        <v>8</v>
      </c>
      <c r="B12" s="16">
        <v>54750</v>
      </c>
      <c r="C12" s="86" t="s">
        <v>207</v>
      </c>
      <c r="D12" s="99" t="s">
        <v>202</v>
      </c>
      <c r="E12" s="85" t="s">
        <v>208</v>
      </c>
      <c r="F12" s="16" t="s">
        <v>23</v>
      </c>
      <c r="G12" s="16">
        <f t="shared" si="0"/>
        <v>172.5</v>
      </c>
      <c r="H12" s="19"/>
      <c r="I12" s="77"/>
      <c r="J12" s="16"/>
      <c r="K12" s="16"/>
      <c r="L12" s="16"/>
      <c r="M12" s="20"/>
      <c r="N12" s="20"/>
      <c r="O12" s="20"/>
      <c r="P12" s="20"/>
      <c r="Q12" s="20"/>
      <c r="R12" s="20"/>
      <c r="S12" s="20">
        <v>65</v>
      </c>
      <c r="T12" s="20"/>
      <c r="U12" s="20"/>
      <c r="V12" s="20"/>
      <c r="W12" s="20"/>
      <c r="X12" s="20"/>
      <c r="Y12" s="20">
        <v>37.5</v>
      </c>
      <c r="Z12" s="20"/>
      <c r="AA12" s="20"/>
      <c r="AB12" s="20"/>
      <c r="AC12" s="20"/>
      <c r="AD12" s="20">
        <v>70</v>
      </c>
      <c r="AE12" s="20"/>
      <c r="AF12" s="20"/>
      <c r="AG12" s="20"/>
      <c r="AH12" s="20"/>
      <c r="AI12" s="20"/>
      <c r="AJ12" s="20"/>
      <c r="AK12" s="20"/>
      <c r="AL12" s="21"/>
    </row>
    <row r="13" spans="1:38" ht="18" customHeight="1" x14ac:dyDescent="0.25">
      <c r="A13" s="16">
        <v>9</v>
      </c>
      <c r="B13" s="16">
        <v>45299</v>
      </c>
      <c r="C13" s="86" t="s">
        <v>977</v>
      </c>
      <c r="D13" s="99" t="s">
        <v>202</v>
      </c>
      <c r="E13" s="86" t="s">
        <v>29</v>
      </c>
      <c r="F13" s="16" t="s">
        <v>81</v>
      </c>
      <c r="G13" s="16">
        <f t="shared" si="0"/>
        <v>160</v>
      </c>
      <c r="H13" s="23"/>
      <c r="I13" s="81"/>
      <c r="J13" s="16"/>
      <c r="K13" s="16"/>
      <c r="L13" s="16"/>
      <c r="M13" s="16"/>
      <c r="N13" s="16"/>
      <c r="O13" s="16"/>
      <c r="P13" s="16">
        <v>100</v>
      </c>
      <c r="Q13" s="16">
        <v>60</v>
      </c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21"/>
    </row>
    <row r="14" spans="1:38" ht="18" customHeight="1" x14ac:dyDescent="0.25">
      <c r="A14" s="16">
        <v>10</v>
      </c>
      <c r="B14" s="16">
        <v>23981</v>
      </c>
      <c r="C14" s="86" t="s">
        <v>209</v>
      </c>
      <c r="D14" s="99" t="s">
        <v>202</v>
      </c>
      <c r="E14" s="85" t="s">
        <v>210</v>
      </c>
      <c r="F14" s="16" t="s">
        <v>27</v>
      </c>
      <c r="G14" s="16">
        <f t="shared" si="0"/>
        <v>156.5</v>
      </c>
      <c r="H14" s="19"/>
      <c r="I14" s="77"/>
      <c r="J14" s="16">
        <v>7</v>
      </c>
      <c r="K14" s="16"/>
      <c r="L14" s="16"/>
      <c r="M14" s="20"/>
      <c r="N14" s="20">
        <v>15</v>
      </c>
      <c r="O14" s="20">
        <v>4.5</v>
      </c>
      <c r="P14" s="20"/>
      <c r="Q14" s="20"/>
      <c r="R14" s="20"/>
      <c r="S14" s="20"/>
      <c r="T14" s="20">
        <v>11</v>
      </c>
      <c r="U14" s="20"/>
      <c r="V14" s="20">
        <v>35</v>
      </c>
      <c r="W14" s="20"/>
      <c r="X14" s="20">
        <v>11</v>
      </c>
      <c r="Y14" s="20"/>
      <c r="Z14" s="20"/>
      <c r="AA14" s="20"/>
      <c r="AB14" s="20">
        <v>35</v>
      </c>
      <c r="AC14" s="20"/>
      <c r="AD14" s="20"/>
      <c r="AE14" s="20"/>
      <c r="AF14" s="20"/>
      <c r="AG14" s="20">
        <v>7</v>
      </c>
      <c r="AH14" s="20">
        <v>11</v>
      </c>
      <c r="AI14" s="20"/>
      <c r="AJ14" s="20"/>
      <c r="AK14" s="20">
        <v>20</v>
      </c>
      <c r="AL14" s="21"/>
    </row>
    <row r="15" spans="1:38" ht="18" customHeight="1" x14ac:dyDescent="0.25">
      <c r="A15" s="16">
        <v>11</v>
      </c>
      <c r="B15" s="16">
        <v>36404</v>
      </c>
      <c r="C15" s="86" t="s">
        <v>211</v>
      </c>
      <c r="D15" s="99" t="s">
        <v>202</v>
      </c>
      <c r="E15" s="85" t="s">
        <v>110</v>
      </c>
      <c r="F15" s="16" t="s">
        <v>57</v>
      </c>
      <c r="G15" s="16">
        <f t="shared" si="0"/>
        <v>133.5</v>
      </c>
      <c r="H15" s="19"/>
      <c r="I15" s="77"/>
      <c r="J15" s="16"/>
      <c r="K15" s="16"/>
      <c r="L15" s="16"/>
      <c r="M15" s="20">
        <v>27.5</v>
      </c>
      <c r="N15" s="20"/>
      <c r="O15" s="20"/>
      <c r="P15" s="20"/>
      <c r="Q15" s="20"/>
      <c r="R15" s="20"/>
      <c r="S15" s="20"/>
      <c r="T15" s="20"/>
      <c r="U15" s="20"/>
      <c r="V15" s="20">
        <v>60</v>
      </c>
      <c r="W15" s="20">
        <v>9</v>
      </c>
      <c r="X15" s="20"/>
      <c r="Y15" s="20"/>
      <c r="Z15" s="20"/>
      <c r="AA15" s="20">
        <v>37</v>
      </c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1"/>
    </row>
    <row r="16" spans="1:38" ht="18" customHeight="1" x14ac:dyDescent="0.25">
      <c r="A16" s="16">
        <v>12</v>
      </c>
      <c r="B16" s="16">
        <v>4284</v>
      </c>
      <c r="C16" s="86" t="s">
        <v>979</v>
      </c>
      <c r="D16" s="99" t="s">
        <v>202</v>
      </c>
      <c r="E16" s="86" t="s">
        <v>29</v>
      </c>
      <c r="F16" s="16" t="s">
        <v>246</v>
      </c>
      <c r="G16" s="16">
        <f t="shared" si="0"/>
        <v>130</v>
      </c>
      <c r="H16" s="23"/>
      <c r="I16" s="81"/>
      <c r="J16" s="16">
        <v>10</v>
      </c>
      <c r="K16" s="16"/>
      <c r="L16" s="16"/>
      <c r="M16" s="16"/>
      <c r="N16" s="16"/>
      <c r="O16" s="16"/>
      <c r="P16" s="16">
        <v>80</v>
      </c>
      <c r="Q16" s="16">
        <v>40</v>
      </c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21"/>
    </row>
    <row r="17" spans="1:38" ht="18" customHeight="1" x14ac:dyDescent="0.25">
      <c r="A17" s="16">
        <v>13</v>
      </c>
      <c r="B17" s="16">
        <v>65577</v>
      </c>
      <c r="C17" s="86" t="s">
        <v>981</v>
      </c>
      <c r="D17" s="99" t="s">
        <v>202</v>
      </c>
      <c r="E17" s="86" t="s">
        <v>982</v>
      </c>
      <c r="F17" s="16" t="s">
        <v>590</v>
      </c>
      <c r="G17" s="16">
        <f t="shared" si="0"/>
        <v>120</v>
      </c>
      <c r="H17" s="23"/>
      <c r="I17" s="81">
        <v>-15</v>
      </c>
      <c r="J17" s="16"/>
      <c r="K17" s="16"/>
      <c r="L17" s="16"/>
      <c r="M17" s="16"/>
      <c r="N17" s="16"/>
      <c r="O17" s="16"/>
      <c r="P17" s="16">
        <v>120</v>
      </c>
      <c r="Q17" s="16">
        <v>15</v>
      </c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21"/>
    </row>
    <row r="18" spans="1:38" ht="18" customHeight="1" x14ac:dyDescent="0.25">
      <c r="A18" s="16">
        <v>14</v>
      </c>
      <c r="B18" s="16">
        <v>31102</v>
      </c>
      <c r="C18" s="86" t="s">
        <v>245</v>
      </c>
      <c r="D18" s="99" t="s">
        <v>202</v>
      </c>
      <c r="E18" s="85" t="s">
        <v>29</v>
      </c>
      <c r="F18" s="16" t="s">
        <v>246</v>
      </c>
      <c r="G18" s="16">
        <f t="shared" si="0"/>
        <v>110</v>
      </c>
      <c r="H18" s="19"/>
      <c r="I18" s="77"/>
      <c r="J18" s="16"/>
      <c r="K18" s="16"/>
      <c r="L18" s="16"/>
      <c r="M18" s="20"/>
      <c r="N18" s="20"/>
      <c r="O18" s="20"/>
      <c r="P18" s="20">
        <v>20</v>
      </c>
      <c r="Q18" s="20">
        <v>35</v>
      </c>
      <c r="R18" s="20"/>
      <c r="S18" s="20"/>
      <c r="T18" s="20"/>
      <c r="U18" s="20"/>
      <c r="V18" s="20"/>
      <c r="W18" s="20"/>
      <c r="X18" s="20"/>
      <c r="Y18" s="20"/>
      <c r="Z18" s="20"/>
      <c r="AA18" s="20">
        <v>55</v>
      </c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1"/>
    </row>
    <row r="19" spans="1:38" ht="18" customHeight="1" x14ac:dyDescent="0.25">
      <c r="A19" s="16">
        <v>15</v>
      </c>
      <c r="B19" s="16">
        <v>22959</v>
      </c>
      <c r="C19" s="86" t="s">
        <v>1103</v>
      </c>
      <c r="D19" s="99" t="s">
        <v>202</v>
      </c>
      <c r="E19" s="86" t="s">
        <v>29</v>
      </c>
      <c r="F19" s="16" t="s">
        <v>33</v>
      </c>
      <c r="G19" s="16">
        <f t="shared" si="0"/>
        <v>100</v>
      </c>
      <c r="H19" s="23"/>
      <c r="I19" s="81"/>
      <c r="J19" s="16"/>
      <c r="K19" s="16">
        <v>45</v>
      </c>
      <c r="L19" s="16"/>
      <c r="M19" s="16"/>
      <c r="N19" s="16"/>
      <c r="O19" s="16"/>
      <c r="P19" s="16">
        <v>55</v>
      </c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21"/>
    </row>
    <row r="20" spans="1:38" ht="18" customHeight="1" x14ac:dyDescent="0.25">
      <c r="A20" s="16">
        <v>16</v>
      </c>
      <c r="B20" s="16">
        <v>8694</v>
      </c>
      <c r="C20" s="86" t="s">
        <v>241</v>
      </c>
      <c r="D20" s="99" t="s">
        <v>202</v>
      </c>
      <c r="E20" s="85" t="s">
        <v>29</v>
      </c>
      <c r="F20" s="16" t="s">
        <v>108</v>
      </c>
      <c r="G20" s="16">
        <f t="shared" si="0"/>
        <v>98</v>
      </c>
      <c r="H20" s="19"/>
      <c r="I20" s="77"/>
      <c r="J20" s="16"/>
      <c r="K20" s="16"/>
      <c r="L20" s="16"/>
      <c r="M20" s="20"/>
      <c r="N20" s="20"/>
      <c r="O20" s="20"/>
      <c r="P20" s="20">
        <v>18</v>
      </c>
      <c r="Q20" s="20">
        <v>20</v>
      </c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>
        <v>60</v>
      </c>
      <c r="AC20" s="20"/>
      <c r="AD20" s="20"/>
      <c r="AE20" s="20"/>
      <c r="AF20" s="20"/>
      <c r="AG20" s="20"/>
      <c r="AH20" s="20"/>
      <c r="AI20" s="20"/>
      <c r="AJ20" s="20"/>
      <c r="AK20" s="20"/>
      <c r="AL20" s="21"/>
    </row>
    <row r="21" spans="1:38" ht="18" customHeight="1" x14ac:dyDescent="0.25">
      <c r="A21" s="16">
        <v>17</v>
      </c>
      <c r="B21" s="16">
        <v>46165</v>
      </c>
      <c r="C21" s="86" t="s">
        <v>213</v>
      </c>
      <c r="D21" s="99" t="s">
        <v>202</v>
      </c>
      <c r="E21" s="85" t="s">
        <v>104</v>
      </c>
      <c r="F21" s="16" t="s">
        <v>27</v>
      </c>
      <c r="G21" s="16">
        <f t="shared" si="0"/>
        <v>97</v>
      </c>
      <c r="H21" s="19"/>
      <c r="I21" s="77"/>
      <c r="J21" s="16">
        <v>6</v>
      </c>
      <c r="K21" s="16"/>
      <c r="L21" s="16"/>
      <c r="M21" s="20"/>
      <c r="N21" s="20"/>
      <c r="O21" s="20"/>
      <c r="P21" s="20"/>
      <c r="Q21" s="20"/>
      <c r="R21" s="20"/>
      <c r="S21" s="20"/>
      <c r="T21" s="20">
        <v>9</v>
      </c>
      <c r="U21" s="20"/>
      <c r="V21" s="20"/>
      <c r="W21" s="20"/>
      <c r="X21" s="20"/>
      <c r="Y21" s="20"/>
      <c r="Z21" s="20"/>
      <c r="AA21" s="20"/>
      <c r="AB21" s="20">
        <v>25</v>
      </c>
      <c r="AC21" s="20"/>
      <c r="AD21" s="20"/>
      <c r="AE21" s="20"/>
      <c r="AF21" s="20"/>
      <c r="AG21" s="20">
        <v>40</v>
      </c>
      <c r="AH21" s="20">
        <v>17</v>
      </c>
      <c r="AI21" s="20"/>
      <c r="AJ21" s="20"/>
      <c r="AK21" s="20"/>
      <c r="AL21" s="21"/>
    </row>
    <row r="22" spans="1:38" ht="18" customHeight="1" x14ac:dyDescent="0.25">
      <c r="A22" s="16">
        <v>18</v>
      </c>
      <c r="B22" s="16">
        <v>49464</v>
      </c>
      <c r="C22" s="86" t="s">
        <v>215</v>
      </c>
      <c r="D22" s="99" t="s">
        <v>202</v>
      </c>
      <c r="E22" s="85" t="s">
        <v>29</v>
      </c>
      <c r="F22" s="16" t="s">
        <v>57</v>
      </c>
      <c r="G22" s="16">
        <f t="shared" si="0"/>
        <v>94</v>
      </c>
      <c r="H22" s="19"/>
      <c r="I22" s="77"/>
      <c r="J22" s="16">
        <v>9</v>
      </c>
      <c r="K22" s="16"/>
      <c r="L22" s="16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>
        <v>50</v>
      </c>
      <c r="AB22" s="20"/>
      <c r="AC22" s="20">
        <v>35</v>
      </c>
      <c r="AD22" s="20"/>
      <c r="AE22" s="20"/>
      <c r="AF22" s="20"/>
      <c r="AG22" s="20"/>
      <c r="AH22" s="20"/>
      <c r="AI22" s="20"/>
      <c r="AJ22" s="20"/>
      <c r="AK22" s="20"/>
      <c r="AL22" s="21"/>
    </row>
    <row r="23" spans="1:38" ht="18" customHeight="1" x14ac:dyDescent="0.25">
      <c r="A23" s="16">
        <v>18</v>
      </c>
      <c r="B23" s="16">
        <v>31036</v>
      </c>
      <c r="C23" s="86" t="s">
        <v>218</v>
      </c>
      <c r="D23" s="99" t="s">
        <v>202</v>
      </c>
      <c r="E23" s="86" t="s">
        <v>29</v>
      </c>
      <c r="F23" s="16" t="s">
        <v>126</v>
      </c>
      <c r="G23" s="16">
        <f t="shared" si="0"/>
        <v>94</v>
      </c>
      <c r="H23" s="23"/>
      <c r="I23" s="81"/>
      <c r="J23" s="16">
        <v>10</v>
      </c>
      <c r="K23" s="16"/>
      <c r="L23" s="16"/>
      <c r="M23" s="16"/>
      <c r="N23" s="16"/>
      <c r="O23" s="16"/>
      <c r="P23" s="16"/>
      <c r="Q23" s="16"/>
      <c r="R23" s="16">
        <v>75</v>
      </c>
      <c r="S23" s="16"/>
      <c r="T23" s="16"/>
      <c r="U23" s="16">
        <v>9</v>
      </c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21"/>
    </row>
    <row r="24" spans="1:38" ht="18" customHeight="1" x14ac:dyDescent="0.25">
      <c r="A24" s="16">
        <v>20</v>
      </c>
      <c r="B24" s="16">
        <v>24185</v>
      </c>
      <c r="C24" s="86" t="s">
        <v>214</v>
      </c>
      <c r="D24" s="99" t="s">
        <v>202</v>
      </c>
      <c r="E24" s="85" t="s">
        <v>205</v>
      </c>
      <c r="F24" s="16" t="s">
        <v>27</v>
      </c>
      <c r="G24" s="16">
        <f t="shared" si="0"/>
        <v>92</v>
      </c>
      <c r="H24" s="19"/>
      <c r="I24" s="77"/>
      <c r="J24" s="16">
        <v>4</v>
      </c>
      <c r="K24" s="16"/>
      <c r="L24" s="16"/>
      <c r="M24" s="20"/>
      <c r="N24" s="20"/>
      <c r="O24" s="20"/>
      <c r="P24" s="20"/>
      <c r="Q24" s="20"/>
      <c r="R24" s="20"/>
      <c r="S24" s="20"/>
      <c r="T24" s="20"/>
      <c r="U24" s="20"/>
      <c r="V24" s="20">
        <v>33</v>
      </c>
      <c r="W24" s="20"/>
      <c r="X24" s="20">
        <v>20</v>
      </c>
      <c r="Y24" s="20"/>
      <c r="Z24" s="20"/>
      <c r="AA24" s="20"/>
      <c r="AB24" s="20"/>
      <c r="AC24" s="20"/>
      <c r="AD24" s="20"/>
      <c r="AE24" s="20"/>
      <c r="AF24" s="20"/>
      <c r="AG24" s="20"/>
      <c r="AH24" s="20">
        <v>35</v>
      </c>
      <c r="AI24" s="20"/>
      <c r="AJ24" s="20"/>
      <c r="AK24" s="20"/>
      <c r="AL24" s="21"/>
    </row>
    <row r="25" spans="1:38" ht="18" customHeight="1" x14ac:dyDescent="0.25">
      <c r="A25" s="16">
        <v>20</v>
      </c>
      <c r="B25" s="16">
        <v>51444</v>
      </c>
      <c r="C25" s="86" t="s">
        <v>254</v>
      </c>
      <c r="D25" s="99" t="s">
        <v>202</v>
      </c>
      <c r="E25" s="85" t="s">
        <v>29</v>
      </c>
      <c r="F25" s="16" t="s">
        <v>23</v>
      </c>
      <c r="G25" s="16">
        <f t="shared" si="0"/>
        <v>92</v>
      </c>
      <c r="H25" s="19"/>
      <c r="I25" s="77"/>
      <c r="J25" s="16">
        <v>4</v>
      </c>
      <c r="K25" s="16"/>
      <c r="L25" s="16"/>
      <c r="M25" s="20"/>
      <c r="N25" s="20"/>
      <c r="O25" s="20"/>
      <c r="P25" s="20">
        <v>13</v>
      </c>
      <c r="Q25" s="20">
        <v>30</v>
      </c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>
        <v>45</v>
      </c>
      <c r="AE25" s="20"/>
      <c r="AF25" s="20"/>
      <c r="AG25" s="20"/>
      <c r="AH25" s="20"/>
      <c r="AI25" s="20"/>
      <c r="AJ25" s="20"/>
      <c r="AK25" s="20"/>
      <c r="AL25" s="21"/>
    </row>
    <row r="26" spans="1:38" ht="18" customHeight="1" x14ac:dyDescent="0.25">
      <c r="A26" s="16">
        <v>22</v>
      </c>
      <c r="B26" s="16">
        <v>7425</v>
      </c>
      <c r="C26" s="86" t="s">
        <v>221</v>
      </c>
      <c r="D26" s="99" t="s">
        <v>202</v>
      </c>
      <c r="E26" s="85" t="s">
        <v>29</v>
      </c>
      <c r="F26" s="16" t="s">
        <v>23</v>
      </c>
      <c r="G26" s="16">
        <f t="shared" si="0"/>
        <v>90</v>
      </c>
      <c r="H26" s="19"/>
      <c r="I26" s="77"/>
      <c r="J26" s="16">
        <v>10</v>
      </c>
      <c r="K26" s="16"/>
      <c r="L26" s="16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>
        <v>80</v>
      </c>
      <c r="AE26" s="20"/>
      <c r="AF26" s="20"/>
      <c r="AG26" s="20"/>
      <c r="AH26" s="20"/>
      <c r="AI26" s="20"/>
      <c r="AJ26" s="20"/>
      <c r="AK26" s="20"/>
      <c r="AL26" s="21"/>
    </row>
    <row r="27" spans="1:38" ht="18" customHeight="1" x14ac:dyDescent="0.25">
      <c r="A27" s="16">
        <v>23</v>
      </c>
      <c r="B27" s="16">
        <v>65276</v>
      </c>
      <c r="C27" s="86" t="s">
        <v>236</v>
      </c>
      <c r="D27" s="99" t="s">
        <v>202</v>
      </c>
      <c r="E27" s="85" t="s">
        <v>237</v>
      </c>
      <c r="F27" s="16" t="s">
        <v>27</v>
      </c>
      <c r="G27" s="16">
        <f t="shared" si="0"/>
        <v>87.5</v>
      </c>
      <c r="H27" s="19"/>
      <c r="I27" s="77"/>
      <c r="J27" s="16">
        <v>5</v>
      </c>
      <c r="K27" s="16"/>
      <c r="L27" s="16"/>
      <c r="M27" s="20"/>
      <c r="N27" s="20">
        <v>17.5</v>
      </c>
      <c r="O27" s="20">
        <v>4</v>
      </c>
      <c r="P27" s="20"/>
      <c r="Q27" s="20"/>
      <c r="R27" s="20"/>
      <c r="S27" s="20"/>
      <c r="T27" s="20"/>
      <c r="U27" s="20"/>
      <c r="V27" s="20">
        <v>31</v>
      </c>
      <c r="W27" s="20"/>
      <c r="X27" s="20"/>
      <c r="Y27" s="20"/>
      <c r="Z27" s="20"/>
      <c r="AA27" s="20"/>
      <c r="AB27" s="20">
        <v>30</v>
      </c>
      <c r="AC27" s="20"/>
      <c r="AD27" s="20"/>
      <c r="AE27" s="20"/>
      <c r="AF27" s="20"/>
      <c r="AG27" s="20"/>
      <c r="AH27" s="20"/>
      <c r="AI27" s="20"/>
      <c r="AJ27" s="20"/>
      <c r="AK27" s="20"/>
      <c r="AL27" s="21"/>
    </row>
    <row r="28" spans="1:38" ht="18" customHeight="1" x14ac:dyDescent="0.25">
      <c r="A28" s="16">
        <v>24</v>
      </c>
      <c r="B28" s="16">
        <v>51301</v>
      </c>
      <c r="C28" s="86" t="s">
        <v>216</v>
      </c>
      <c r="D28" s="99" t="s">
        <v>202</v>
      </c>
      <c r="E28" s="86" t="s">
        <v>217</v>
      </c>
      <c r="F28" s="16" t="s">
        <v>23</v>
      </c>
      <c r="G28" s="16">
        <f t="shared" si="0"/>
        <v>84</v>
      </c>
      <c r="H28" s="19"/>
      <c r="I28" s="77"/>
      <c r="J28" s="16"/>
      <c r="K28" s="16"/>
      <c r="L28" s="16"/>
      <c r="M28" s="20"/>
      <c r="N28" s="20"/>
      <c r="O28" s="20"/>
      <c r="P28" s="20"/>
      <c r="Q28" s="20"/>
      <c r="R28" s="20"/>
      <c r="S28" s="20">
        <v>75</v>
      </c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>
        <v>9</v>
      </c>
      <c r="AK28" s="20"/>
      <c r="AL28" s="21"/>
    </row>
    <row r="29" spans="1:38" ht="18" customHeight="1" x14ac:dyDescent="0.25">
      <c r="A29" s="16">
        <v>25</v>
      </c>
      <c r="B29" s="16">
        <v>37651</v>
      </c>
      <c r="C29" s="86" t="s">
        <v>219</v>
      </c>
      <c r="D29" s="99" t="s">
        <v>202</v>
      </c>
      <c r="E29" s="86" t="s">
        <v>220</v>
      </c>
      <c r="F29" s="43" t="s">
        <v>27</v>
      </c>
      <c r="G29" s="16">
        <f t="shared" si="0"/>
        <v>83</v>
      </c>
      <c r="H29" s="23"/>
      <c r="I29" s="81"/>
      <c r="J29" s="16">
        <v>3</v>
      </c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>
        <v>50</v>
      </c>
      <c r="AC29" s="16"/>
      <c r="AD29" s="16"/>
      <c r="AE29" s="16"/>
      <c r="AF29" s="16"/>
      <c r="AG29" s="16"/>
      <c r="AH29" s="16"/>
      <c r="AI29" s="16"/>
      <c r="AJ29" s="16"/>
      <c r="AK29" s="16">
        <v>30</v>
      </c>
      <c r="AL29" s="21"/>
    </row>
    <row r="30" spans="1:38" ht="18" customHeight="1" x14ac:dyDescent="0.25">
      <c r="A30" s="16">
        <v>26</v>
      </c>
      <c r="B30" s="16">
        <v>66316</v>
      </c>
      <c r="C30" s="86" t="s">
        <v>978</v>
      </c>
      <c r="D30" s="99" t="s">
        <v>202</v>
      </c>
      <c r="E30" s="86" t="s">
        <v>29</v>
      </c>
      <c r="F30" s="16" t="s">
        <v>23</v>
      </c>
      <c r="G30" s="16">
        <f t="shared" si="0"/>
        <v>81</v>
      </c>
      <c r="H30" s="23"/>
      <c r="I30" s="81"/>
      <c r="J30" s="16"/>
      <c r="K30" s="16"/>
      <c r="L30" s="16"/>
      <c r="M30" s="16"/>
      <c r="N30" s="16"/>
      <c r="O30" s="16"/>
      <c r="P30" s="16">
        <v>36</v>
      </c>
      <c r="Q30" s="16">
        <v>45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21"/>
    </row>
    <row r="31" spans="1:38" ht="18" customHeight="1" x14ac:dyDescent="0.25">
      <c r="A31" s="16">
        <v>26</v>
      </c>
      <c r="B31" s="16">
        <v>23724</v>
      </c>
      <c r="C31" s="86" t="s">
        <v>1106</v>
      </c>
      <c r="D31" s="99" t="s">
        <v>202</v>
      </c>
      <c r="E31" s="86" t="s">
        <v>29</v>
      </c>
      <c r="F31" s="16" t="s">
        <v>33</v>
      </c>
      <c r="G31" s="16">
        <f t="shared" si="0"/>
        <v>81</v>
      </c>
      <c r="H31" s="23"/>
      <c r="I31" s="81"/>
      <c r="J31" s="16">
        <v>10</v>
      </c>
      <c r="K31" s="16">
        <v>55</v>
      </c>
      <c r="L31" s="16"/>
      <c r="M31" s="16"/>
      <c r="N31" s="16"/>
      <c r="O31" s="16"/>
      <c r="P31" s="16">
        <v>16</v>
      </c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21"/>
    </row>
    <row r="32" spans="1:38" ht="18" customHeight="1" x14ac:dyDescent="0.25">
      <c r="A32" s="16">
        <v>28</v>
      </c>
      <c r="B32" s="16">
        <v>14655</v>
      </c>
      <c r="C32" s="86" t="s">
        <v>222</v>
      </c>
      <c r="D32" s="99" t="s">
        <v>202</v>
      </c>
      <c r="E32" s="85" t="s">
        <v>223</v>
      </c>
      <c r="F32" s="16" t="s">
        <v>38</v>
      </c>
      <c r="G32" s="16">
        <f t="shared" si="0"/>
        <v>80</v>
      </c>
      <c r="H32" s="19"/>
      <c r="I32" s="77"/>
      <c r="J32" s="16"/>
      <c r="K32" s="16"/>
      <c r="L32" s="16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>
        <v>80</v>
      </c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1"/>
    </row>
    <row r="33" spans="1:38" ht="18" customHeight="1" x14ac:dyDescent="0.25">
      <c r="A33" s="16">
        <v>28</v>
      </c>
      <c r="B33" s="16">
        <v>7486</v>
      </c>
      <c r="C33" s="86" t="s">
        <v>224</v>
      </c>
      <c r="D33" s="99" t="s">
        <v>202</v>
      </c>
      <c r="E33" s="86" t="s">
        <v>29</v>
      </c>
      <c r="F33" s="16" t="s">
        <v>85</v>
      </c>
      <c r="G33" s="16">
        <f t="shared" si="0"/>
        <v>80</v>
      </c>
      <c r="H33" s="23"/>
      <c r="I33" s="81"/>
      <c r="J33" s="16"/>
      <c r="K33" s="16"/>
      <c r="L33" s="16"/>
      <c r="M33" s="16"/>
      <c r="N33" s="16"/>
      <c r="O33" s="16"/>
      <c r="P33" s="16"/>
      <c r="Q33" s="16"/>
      <c r="R33" s="16">
        <v>80</v>
      </c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21"/>
    </row>
    <row r="34" spans="1:38" ht="18" customHeight="1" x14ac:dyDescent="0.25">
      <c r="A34" s="16">
        <v>28</v>
      </c>
      <c r="B34" s="16">
        <v>31827</v>
      </c>
      <c r="C34" s="86" t="s">
        <v>229</v>
      </c>
      <c r="D34" s="99" t="s">
        <v>202</v>
      </c>
      <c r="E34" s="85" t="s">
        <v>29</v>
      </c>
      <c r="F34" s="16" t="s">
        <v>57</v>
      </c>
      <c r="G34" s="16">
        <f t="shared" si="0"/>
        <v>80</v>
      </c>
      <c r="H34" s="19"/>
      <c r="I34" s="77"/>
      <c r="J34" s="16">
        <v>10</v>
      </c>
      <c r="K34" s="16"/>
      <c r="L34" s="16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>
        <v>45</v>
      </c>
      <c r="AB34" s="20"/>
      <c r="AC34" s="20">
        <v>25</v>
      </c>
      <c r="AD34" s="20"/>
      <c r="AE34" s="20"/>
      <c r="AF34" s="20"/>
      <c r="AG34" s="20"/>
      <c r="AH34" s="20"/>
      <c r="AI34" s="20"/>
      <c r="AJ34" s="20"/>
      <c r="AK34" s="20"/>
      <c r="AL34" s="21"/>
    </row>
    <row r="35" spans="1:38" ht="18" customHeight="1" x14ac:dyDescent="0.25">
      <c r="A35" s="16">
        <v>31</v>
      </c>
      <c r="B35" s="16">
        <v>9101</v>
      </c>
      <c r="C35" s="86" t="s">
        <v>226</v>
      </c>
      <c r="D35" s="99" t="s">
        <v>202</v>
      </c>
      <c r="E35" s="85" t="s">
        <v>29</v>
      </c>
      <c r="F35" s="16" t="s">
        <v>57</v>
      </c>
      <c r="G35" s="16">
        <f t="shared" si="0"/>
        <v>79</v>
      </c>
      <c r="H35" s="19"/>
      <c r="I35" s="77"/>
      <c r="J35" s="16">
        <v>8</v>
      </c>
      <c r="K35" s="16"/>
      <c r="L35" s="16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>
        <v>6</v>
      </c>
      <c r="X35" s="20"/>
      <c r="Y35" s="20"/>
      <c r="Z35" s="20"/>
      <c r="AA35" s="20">
        <v>35</v>
      </c>
      <c r="AB35" s="20"/>
      <c r="AC35" s="20">
        <v>30</v>
      </c>
      <c r="AD35" s="20"/>
      <c r="AE35" s="20"/>
      <c r="AF35" s="20"/>
      <c r="AG35" s="20"/>
      <c r="AH35" s="20"/>
      <c r="AI35" s="20"/>
      <c r="AJ35" s="20"/>
      <c r="AK35" s="20"/>
      <c r="AL35" s="21"/>
    </row>
    <row r="36" spans="1:38" ht="18" customHeight="1" x14ac:dyDescent="0.25">
      <c r="A36" s="16">
        <v>32</v>
      </c>
      <c r="B36" s="16">
        <v>44083</v>
      </c>
      <c r="C36" s="86" t="s">
        <v>225</v>
      </c>
      <c r="D36" s="99" t="s">
        <v>202</v>
      </c>
      <c r="E36" s="85" t="s">
        <v>29</v>
      </c>
      <c r="F36" s="16" t="s">
        <v>38</v>
      </c>
      <c r="G36" s="16">
        <f t="shared" si="0"/>
        <v>75</v>
      </c>
      <c r="H36" s="19"/>
      <c r="I36" s="77"/>
      <c r="J36" s="16"/>
      <c r="K36" s="16"/>
      <c r="L36" s="16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>
        <v>75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1"/>
    </row>
    <row r="37" spans="1:38" ht="18" customHeight="1" x14ac:dyDescent="0.25">
      <c r="A37" s="16">
        <v>33</v>
      </c>
      <c r="B37" s="16">
        <v>64461</v>
      </c>
      <c r="C37" s="86" t="s">
        <v>227</v>
      </c>
      <c r="D37" s="99" t="s">
        <v>202</v>
      </c>
      <c r="E37" s="86" t="s">
        <v>29</v>
      </c>
      <c r="F37" s="16" t="s">
        <v>23</v>
      </c>
      <c r="G37" s="16">
        <f t="shared" si="0"/>
        <v>70</v>
      </c>
      <c r="H37" s="23"/>
      <c r="I37" s="81"/>
      <c r="J37" s="16"/>
      <c r="K37" s="16"/>
      <c r="L37" s="16"/>
      <c r="M37" s="16"/>
      <c r="N37" s="16"/>
      <c r="O37" s="16"/>
      <c r="P37" s="16"/>
      <c r="Q37" s="16"/>
      <c r="R37" s="16"/>
      <c r="S37" s="16">
        <v>70</v>
      </c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21"/>
    </row>
    <row r="38" spans="1:38" ht="18" customHeight="1" x14ac:dyDescent="0.25">
      <c r="A38" s="16">
        <v>33</v>
      </c>
      <c r="B38" s="16">
        <v>42101</v>
      </c>
      <c r="C38" s="86" t="s">
        <v>228</v>
      </c>
      <c r="D38" s="99" t="s">
        <v>202</v>
      </c>
      <c r="E38" s="85" t="s">
        <v>44</v>
      </c>
      <c r="F38" s="16" t="s">
        <v>38</v>
      </c>
      <c r="G38" s="16">
        <f t="shared" si="0"/>
        <v>70</v>
      </c>
      <c r="H38" s="19"/>
      <c r="I38" s="77"/>
      <c r="J38" s="16"/>
      <c r="K38" s="16"/>
      <c r="L38" s="16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>
        <v>70</v>
      </c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1"/>
    </row>
    <row r="39" spans="1:38" ht="18" customHeight="1" x14ac:dyDescent="0.25">
      <c r="A39" s="16">
        <v>33</v>
      </c>
      <c r="B39" s="16">
        <v>9053</v>
      </c>
      <c r="C39" s="86" t="s">
        <v>230</v>
      </c>
      <c r="D39" s="99" t="s">
        <v>202</v>
      </c>
      <c r="E39" s="86" t="s">
        <v>29</v>
      </c>
      <c r="F39" s="16" t="s">
        <v>85</v>
      </c>
      <c r="G39" s="16">
        <f t="shared" si="0"/>
        <v>70</v>
      </c>
      <c r="H39" s="23"/>
      <c r="I39" s="81"/>
      <c r="J39" s="16"/>
      <c r="K39" s="16"/>
      <c r="L39" s="16"/>
      <c r="M39" s="16"/>
      <c r="N39" s="16"/>
      <c r="O39" s="16"/>
      <c r="P39" s="16"/>
      <c r="Q39" s="16"/>
      <c r="R39" s="16">
        <v>70</v>
      </c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21"/>
    </row>
    <row r="40" spans="1:38" ht="18" customHeight="1" x14ac:dyDescent="0.25">
      <c r="A40" s="16">
        <v>33</v>
      </c>
      <c r="B40" s="16">
        <v>42702</v>
      </c>
      <c r="C40" s="86" t="s">
        <v>240</v>
      </c>
      <c r="D40" s="99" t="s">
        <v>202</v>
      </c>
      <c r="E40" s="85" t="s">
        <v>29</v>
      </c>
      <c r="F40" s="16" t="s">
        <v>23</v>
      </c>
      <c r="G40" s="16">
        <f t="shared" si="0"/>
        <v>70</v>
      </c>
      <c r="H40" s="19"/>
      <c r="I40" s="77"/>
      <c r="J40" s="16"/>
      <c r="K40" s="16"/>
      <c r="L40" s="16"/>
      <c r="M40" s="20"/>
      <c r="N40" s="20"/>
      <c r="O40" s="20"/>
      <c r="P40" s="20"/>
      <c r="Q40" s="20">
        <v>10</v>
      </c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>
        <v>60</v>
      </c>
      <c r="AE40" s="20"/>
      <c r="AF40" s="20"/>
      <c r="AG40" s="20"/>
      <c r="AH40" s="20"/>
      <c r="AI40" s="20"/>
      <c r="AJ40" s="20"/>
      <c r="AK40" s="20"/>
      <c r="AL40" s="21"/>
    </row>
    <row r="41" spans="1:38" ht="18" customHeight="1" x14ac:dyDescent="0.25">
      <c r="A41" s="16">
        <v>37</v>
      </c>
      <c r="B41" s="16">
        <v>5319</v>
      </c>
      <c r="C41" s="86" t="s">
        <v>231</v>
      </c>
      <c r="D41" s="99" t="s">
        <v>202</v>
      </c>
      <c r="E41" s="85" t="s">
        <v>29</v>
      </c>
      <c r="F41" s="16" t="s">
        <v>23</v>
      </c>
      <c r="G41" s="16">
        <f t="shared" si="0"/>
        <v>65</v>
      </c>
      <c r="H41" s="19"/>
      <c r="I41" s="77"/>
      <c r="J41" s="16"/>
      <c r="K41" s="16"/>
      <c r="L41" s="16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>
        <v>65</v>
      </c>
      <c r="AE41" s="20"/>
      <c r="AF41" s="20"/>
      <c r="AG41" s="20"/>
      <c r="AH41" s="20"/>
      <c r="AI41" s="20"/>
      <c r="AJ41" s="20"/>
      <c r="AK41" s="20"/>
      <c r="AL41" s="21"/>
    </row>
    <row r="42" spans="1:38" ht="18" customHeight="1" x14ac:dyDescent="0.25">
      <c r="A42" s="16">
        <v>37</v>
      </c>
      <c r="B42" s="16">
        <v>42117</v>
      </c>
      <c r="C42" s="86" t="s">
        <v>232</v>
      </c>
      <c r="D42" s="99" t="s">
        <v>202</v>
      </c>
      <c r="E42" s="85" t="s">
        <v>59</v>
      </c>
      <c r="F42" s="16" t="s">
        <v>60</v>
      </c>
      <c r="G42" s="16">
        <f t="shared" si="0"/>
        <v>65</v>
      </c>
      <c r="H42" s="19"/>
      <c r="I42" s="77"/>
      <c r="J42" s="16"/>
      <c r="K42" s="16"/>
      <c r="L42" s="16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>
        <v>65</v>
      </c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1"/>
    </row>
    <row r="43" spans="1:38" ht="18" customHeight="1" x14ac:dyDescent="0.25">
      <c r="A43" s="16">
        <v>37</v>
      </c>
      <c r="B43" s="16">
        <v>30913</v>
      </c>
      <c r="C43" s="86" t="s">
        <v>233</v>
      </c>
      <c r="D43" s="99" t="s">
        <v>202</v>
      </c>
      <c r="E43" s="85" t="s">
        <v>29</v>
      </c>
      <c r="F43" s="16" t="s">
        <v>81</v>
      </c>
      <c r="G43" s="16">
        <f t="shared" si="0"/>
        <v>65</v>
      </c>
      <c r="H43" s="19"/>
      <c r="I43" s="77"/>
      <c r="J43" s="16"/>
      <c r="K43" s="16"/>
      <c r="L43" s="16"/>
      <c r="M43" s="20"/>
      <c r="N43" s="20"/>
      <c r="O43" s="20"/>
      <c r="P43" s="20"/>
      <c r="Q43" s="20"/>
      <c r="R43" s="20">
        <v>55</v>
      </c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>
        <v>2</v>
      </c>
      <c r="AF43" s="20"/>
      <c r="AG43" s="20"/>
      <c r="AH43" s="20"/>
      <c r="AI43" s="20">
        <v>8</v>
      </c>
      <c r="AJ43" s="20"/>
      <c r="AK43" s="20"/>
      <c r="AL43" s="21"/>
    </row>
    <row r="44" spans="1:38" ht="18" customHeight="1" x14ac:dyDescent="0.25">
      <c r="A44" s="16">
        <v>37</v>
      </c>
      <c r="B44" s="16">
        <v>55465</v>
      </c>
      <c r="C44" s="86" t="s">
        <v>234</v>
      </c>
      <c r="D44" s="99" t="s">
        <v>202</v>
      </c>
      <c r="E44" s="86" t="s">
        <v>235</v>
      </c>
      <c r="F44" s="16" t="s">
        <v>85</v>
      </c>
      <c r="G44" s="16">
        <f t="shared" si="0"/>
        <v>65</v>
      </c>
      <c r="H44" s="23"/>
      <c r="I44" s="81"/>
      <c r="J44" s="16"/>
      <c r="K44" s="16"/>
      <c r="L44" s="16"/>
      <c r="M44" s="16"/>
      <c r="N44" s="16"/>
      <c r="O44" s="16"/>
      <c r="P44" s="16"/>
      <c r="Q44" s="16"/>
      <c r="R44" s="16">
        <v>65</v>
      </c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21"/>
    </row>
    <row r="45" spans="1:38" ht="18" customHeight="1" x14ac:dyDescent="0.25">
      <c r="A45" s="16">
        <v>37</v>
      </c>
      <c r="B45" s="16">
        <v>10743</v>
      </c>
      <c r="C45" s="86" t="s">
        <v>1102</v>
      </c>
      <c r="D45" s="99" t="s">
        <v>202</v>
      </c>
      <c r="E45" s="86" t="s">
        <v>29</v>
      </c>
      <c r="F45" s="16" t="s">
        <v>47</v>
      </c>
      <c r="G45" s="16">
        <f t="shared" si="0"/>
        <v>65</v>
      </c>
      <c r="H45" s="23"/>
      <c r="I45" s="81"/>
      <c r="J45" s="16"/>
      <c r="K45" s="16"/>
      <c r="L45" s="16"/>
      <c r="M45" s="16"/>
      <c r="N45" s="16"/>
      <c r="O45" s="16"/>
      <c r="P45" s="16">
        <v>65</v>
      </c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21"/>
    </row>
    <row r="46" spans="1:38" ht="18" customHeight="1" x14ac:dyDescent="0.25">
      <c r="A46" s="16">
        <v>42</v>
      </c>
      <c r="B46" s="16">
        <v>44457</v>
      </c>
      <c r="C46" s="86" t="s">
        <v>242</v>
      </c>
      <c r="D46" s="99" t="s">
        <v>202</v>
      </c>
      <c r="E46" s="85" t="s">
        <v>135</v>
      </c>
      <c r="F46" s="16" t="s">
        <v>38</v>
      </c>
      <c r="G46" s="16">
        <f t="shared" si="0"/>
        <v>64</v>
      </c>
      <c r="H46" s="19"/>
      <c r="I46" s="77"/>
      <c r="J46" s="16"/>
      <c r="K46" s="16"/>
      <c r="L46" s="16">
        <v>4</v>
      </c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>
        <v>60</v>
      </c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1"/>
    </row>
    <row r="47" spans="1:38" ht="18" customHeight="1" x14ac:dyDescent="0.25">
      <c r="A47" s="16">
        <v>43</v>
      </c>
      <c r="B47" s="16">
        <v>8725</v>
      </c>
      <c r="C47" s="86" t="s">
        <v>238</v>
      </c>
      <c r="D47" s="99" t="s">
        <v>202</v>
      </c>
      <c r="E47" s="86" t="s">
        <v>239</v>
      </c>
      <c r="F47" s="16" t="s">
        <v>23</v>
      </c>
      <c r="G47" s="16">
        <f t="shared" si="0"/>
        <v>60</v>
      </c>
      <c r="H47" s="23"/>
      <c r="I47" s="81"/>
      <c r="J47" s="16"/>
      <c r="K47" s="16"/>
      <c r="L47" s="16"/>
      <c r="M47" s="16"/>
      <c r="N47" s="16"/>
      <c r="O47" s="16"/>
      <c r="P47" s="16"/>
      <c r="Q47" s="16"/>
      <c r="R47" s="16"/>
      <c r="S47" s="16">
        <v>60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21"/>
    </row>
    <row r="48" spans="1:38" ht="18" customHeight="1" x14ac:dyDescent="0.25">
      <c r="A48" s="16">
        <v>43</v>
      </c>
      <c r="B48" s="16">
        <v>62671</v>
      </c>
      <c r="C48" s="86" t="s">
        <v>243</v>
      </c>
      <c r="D48" s="99" t="s">
        <v>202</v>
      </c>
      <c r="E48" s="86" t="s">
        <v>115</v>
      </c>
      <c r="F48" s="16" t="s">
        <v>85</v>
      </c>
      <c r="G48" s="16">
        <f t="shared" si="0"/>
        <v>60</v>
      </c>
      <c r="H48" s="23"/>
      <c r="I48" s="81"/>
      <c r="J48" s="16"/>
      <c r="K48" s="16"/>
      <c r="L48" s="16"/>
      <c r="M48" s="16"/>
      <c r="N48" s="16"/>
      <c r="O48" s="16"/>
      <c r="P48" s="16"/>
      <c r="Q48" s="16"/>
      <c r="R48" s="16">
        <v>60</v>
      </c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21"/>
    </row>
    <row r="49" spans="1:38" ht="18" customHeight="1" x14ac:dyDescent="0.25">
      <c r="A49" s="16">
        <v>43</v>
      </c>
      <c r="B49" s="16">
        <v>44459</v>
      </c>
      <c r="C49" s="86" t="s">
        <v>247</v>
      </c>
      <c r="D49" s="99" t="s">
        <v>202</v>
      </c>
      <c r="E49" s="85" t="s">
        <v>29</v>
      </c>
      <c r="F49" s="16" t="s">
        <v>38</v>
      </c>
      <c r="G49" s="16">
        <f t="shared" si="0"/>
        <v>60</v>
      </c>
      <c r="H49" s="19"/>
      <c r="I49" s="77"/>
      <c r="J49" s="16"/>
      <c r="K49" s="16"/>
      <c r="L49" s="16">
        <v>5</v>
      </c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>
        <v>55</v>
      </c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1"/>
    </row>
    <row r="50" spans="1:38" ht="18" customHeight="1" x14ac:dyDescent="0.25">
      <c r="A50" s="16">
        <v>46</v>
      </c>
      <c r="B50" s="16">
        <v>55372</v>
      </c>
      <c r="C50" s="86" t="s">
        <v>248</v>
      </c>
      <c r="D50" s="99" t="s">
        <v>202</v>
      </c>
      <c r="E50" s="85" t="s">
        <v>135</v>
      </c>
      <c r="F50" s="16" t="s">
        <v>38</v>
      </c>
      <c r="G50" s="16">
        <f t="shared" si="0"/>
        <v>59</v>
      </c>
      <c r="H50" s="19"/>
      <c r="I50" s="77"/>
      <c r="J50" s="16"/>
      <c r="K50" s="16"/>
      <c r="L50" s="16">
        <v>9</v>
      </c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>
        <v>50</v>
      </c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1"/>
    </row>
    <row r="51" spans="1:38" ht="18" customHeight="1" x14ac:dyDescent="0.25">
      <c r="A51" s="16">
        <v>47</v>
      </c>
      <c r="B51" s="16">
        <v>4235</v>
      </c>
      <c r="C51" s="86" t="s">
        <v>285</v>
      </c>
      <c r="D51" s="99" t="s">
        <v>202</v>
      </c>
      <c r="E51" s="86" t="s">
        <v>29</v>
      </c>
      <c r="F51" s="16" t="s">
        <v>33</v>
      </c>
      <c r="G51" s="16">
        <f t="shared" si="0"/>
        <v>58</v>
      </c>
      <c r="H51" s="23"/>
      <c r="I51" s="81"/>
      <c r="J51" s="16"/>
      <c r="K51" s="16">
        <v>50</v>
      </c>
      <c r="L51" s="16"/>
      <c r="M51" s="16"/>
      <c r="N51" s="16"/>
      <c r="O51" s="16"/>
      <c r="P51" s="16"/>
      <c r="Q51" s="16"/>
      <c r="R51" s="16"/>
      <c r="S51" s="16"/>
      <c r="T51" s="16"/>
      <c r="U51" s="16">
        <v>8</v>
      </c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21"/>
    </row>
    <row r="52" spans="1:38" ht="18" customHeight="1" x14ac:dyDescent="0.25">
      <c r="A52" s="16">
        <v>48</v>
      </c>
      <c r="B52" s="16">
        <v>2253</v>
      </c>
      <c r="C52" s="86" t="s">
        <v>244</v>
      </c>
      <c r="D52" s="99" t="s">
        <v>202</v>
      </c>
      <c r="E52" s="85" t="s">
        <v>29</v>
      </c>
      <c r="F52" s="16" t="s">
        <v>23</v>
      </c>
      <c r="G52" s="16">
        <f t="shared" si="0"/>
        <v>55</v>
      </c>
      <c r="H52" s="19"/>
      <c r="I52" s="77"/>
      <c r="J52" s="16"/>
      <c r="K52" s="16"/>
      <c r="L52" s="16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>
        <v>55</v>
      </c>
      <c r="AE52" s="20"/>
      <c r="AF52" s="20"/>
      <c r="AG52" s="20"/>
      <c r="AH52" s="20"/>
      <c r="AI52" s="20"/>
      <c r="AJ52" s="20"/>
      <c r="AK52" s="20"/>
      <c r="AL52" s="21"/>
    </row>
    <row r="53" spans="1:38" ht="18" customHeight="1" x14ac:dyDescent="0.25">
      <c r="A53" s="16">
        <v>49</v>
      </c>
      <c r="B53" s="16">
        <v>65440</v>
      </c>
      <c r="C53" s="86" t="s">
        <v>252</v>
      </c>
      <c r="D53" s="99" t="s">
        <v>202</v>
      </c>
      <c r="E53" s="85" t="s">
        <v>253</v>
      </c>
      <c r="F53" s="16" t="s">
        <v>38</v>
      </c>
      <c r="G53" s="16">
        <f t="shared" si="0"/>
        <v>51</v>
      </c>
      <c r="H53" s="19"/>
      <c r="I53" s="77"/>
      <c r="J53" s="16"/>
      <c r="K53" s="16"/>
      <c r="L53" s="16">
        <v>6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>
        <v>45</v>
      </c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1"/>
    </row>
    <row r="54" spans="1:38" ht="18" customHeight="1" x14ac:dyDescent="0.25">
      <c r="A54" s="16">
        <v>50</v>
      </c>
      <c r="B54" s="16">
        <v>65154</v>
      </c>
      <c r="C54" s="86" t="s">
        <v>249</v>
      </c>
      <c r="D54" s="99" t="s">
        <v>202</v>
      </c>
      <c r="E54" s="85" t="s">
        <v>250</v>
      </c>
      <c r="F54" s="16" t="s">
        <v>23</v>
      </c>
      <c r="G54" s="16">
        <f t="shared" si="0"/>
        <v>50</v>
      </c>
      <c r="H54" s="19"/>
      <c r="I54" s="77"/>
      <c r="J54" s="16"/>
      <c r="K54" s="16"/>
      <c r="L54" s="16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>
        <v>50</v>
      </c>
      <c r="AE54" s="20"/>
      <c r="AF54" s="20"/>
      <c r="AG54" s="20"/>
      <c r="AH54" s="20"/>
      <c r="AI54" s="20"/>
      <c r="AJ54" s="20"/>
      <c r="AK54" s="20"/>
      <c r="AL54" s="21"/>
    </row>
    <row r="55" spans="1:38" ht="18" customHeight="1" x14ac:dyDescent="0.25">
      <c r="A55" s="16">
        <v>50</v>
      </c>
      <c r="B55" s="16">
        <v>57145</v>
      </c>
      <c r="C55" s="86" t="s">
        <v>251</v>
      </c>
      <c r="D55" s="99" t="s">
        <v>202</v>
      </c>
      <c r="E55" s="86" t="s">
        <v>122</v>
      </c>
      <c r="F55" s="16" t="s">
        <v>85</v>
      </c>
      <c r="G55" s="16">
        <f t="shared" si="0"/>
        <v>50</v>
      </c>
      <c r="H55" s="23"/>
      <c r="I55" s="81"/>
      <c r="J55" s="16"/>
      <c r="K55" s="16"/>
      <c r="L55" s="16"/>
      <c r="M55" s="16"/>
      <c r="N55" s="16"/>
      <c r="O55" s="16"/>
      <c r="P55" s="16"/>
      <c r="Q55" s="16"/>
      <c r="R55" s="16">
        <v>50</v>
      </c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21"/>
    </row>
    <row r="56" spans="1:38" ht="18" customHeight="1" x14ac:dyDescent="0.25">
      <c r="A56" s="16">
        <v>52</v>
      </c>
      <c r="B56" s="16">
        <v>53319</v>
      </c>
      <c r="C56" s="86" t="s">
        <v>261</v>
      </c>
      <c r="D56" s="99" t="s">
        <v>202</v>
      </c>
      <c r="E56" s="85" t="s">
        <v>29</v>
      </c>
      <c r="F56" s="16" t="s">
        <v>47</v>
      </c>
      <c r="G56" s="16">
        <f t="shared" si="0"/>
        <v>48</v>
      </c>
      <c r="H56" s="19"/>
      <c r="I56" s="77"/>
      <c r="J56" s="16">
        <v>8</v>
      </c>
      <c r="K56" s="16"/>
      <c r="L56" s="16"/>
      <c r="M56" s="20"/>
      <c r="N56" s="20"/>
      <c r="O56" s="20"/>
      <c r="P56" s="20"/>
      <c r="Q56" s="20">
        <v>7</v>
      </c>
      <c r="R56" s="20"/>
      <c r="S56" s="20"/>
      <c r="T56" s="20"/>
      <c r="U56" s="20"/>
      <c r="V56" s="20"/>
      <c r="W56" s="20"/>
      <c r="X56" s="20"/>
      <c r="Y56" s="20"/>
      <c r="Z56" s="20"/>
      <c r="AA56" s="20">
        <v>33</v>
      </c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1"/>
    </row>
    <row r="57" spans="1:38" ht="18" customHeight="1" x14ac:dyDescent="0.25">
      <c r="A57" s="16">
        <v>53</v>
      </c>
      <c r="B57" s="16">
        <v>47966</v>
      </c>
      <c r="C57" s="86" t="s">
        <v>1104</v>
      </c>
      <c r="D57" s="99" t="s">
        <v>202</v>
      </c>
      <c r="E57" s="86" t="s">
        <v>29</v>
      </c>
      <c r="F57" s="16" t="s">
        <v>246</v>
      </c>
      <c r="G57" s="16">
        <f t="shared" si="0"/>
        <v>47</v>
      </c>
      <c r="H57" s="23"/>
      <c r="I57" s="81"/>
      <c r="J57" s="16">
        <v>2</v>
      </c>
      <c r="K57" s="16"/>
      <c r="L57" s="16"/>
      <c r="M57" s="16"/>
      <c r="N57" s="16"/>
      <c r="O57" s="16"/>
      <c r="P57" s="16">
        <v>45</v>
      </c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21"/>
    </row>
    <row r="58" spans="1:38" ht="18" customHeight="1" x14ac:dyDescent="0.25">
      <c r="A58" s="16">
        <v>54</v>
      </c>
      <c r="B58" s="16">
        <v>59849</v>
      </c>
      <c r="C58" s="86" t="s">
        <v>257</v>
      </c>
      <c r="D58" s="99" t="s">
        <v>202</v>
      </c>
      <c r="E58" s="85" t="s">
        <v>258</v>
      </c>
      <c r="F58" s="16" t="s">
        <v>47</v>
      </c>
      <c r="G58" s="16">
        <f t="shared" si="0"/>
        <v>46</v>
      </c>
      <c r="H58" s="19"/>
      <c r="I58" s="77">
        <v>-15</v>
      </c>
      <c r="J58" s="16">
        <v>9</v>
      </c>
      <c r="K58" s="16"/>
      <c r="L58" s="16"/>
      <c r="M58" s="20"/>
      <c r="N58" s="20"/>
      <c r="O58" s="20"/>
      <c r="P58" s="20">
        <v>7</v>
      </c>
      <c r="Q58" s="20">
        <v>5</v>
      </c>
      <c r="R58" s="20"/>
      <c r="S58" s="20"/>
      <c r="T58" s="20"/>
      <c r="U58" s="20"/>
      <c r="V58" s="20"/>
      <c r="W58" s="20"/>
      <c r="X58" s="20"/>
      <c r="Y58" s="20"/>
      <c r="Z58" s="20"/>
      <c r="AA58" s="20">
        <v>40</v>
      </c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1"/>
    </row>
    <row r="59" spans="1:38" ht="18" customHeight="1" x14ac:dyDescent="0.25">
      <c r="A59" s="16">
        <v>54</v>
      </c>
      <c r="B59" s="16">
        <v>31451</v>
      </c>
      <c r="C59" s="86" t="s">
        <v>292</v>
      </c>
      <c r="D59" s="99" t="s">
        <v>202</v>
      </c>
      <c r="E59" s="86" t="s">
        <v>29</v>
      </c>
      <c r="F59" s="16" t="s">
        <v>174</v>
      </c>
      <c r="G59" s="16">
        <f t="shared" si="0"/>
        <v>46</v>
      </c>
      <c r="H59" s="23"/>
      <c r="I59" s="81"/>
      <c r="J59" s="16">
        <v>10</v>
      </c>
      <c r="K59" s="16">
        <v>30</v>
      </c>
      <c r="L59" s="16"/>
      <c r="M59" s="16"/>
      <c r="N59" s="16"/>
      <c r="O59" s="16"/>
      <c r="P59" s="16"/>
      <c r="Q59" s="16"/>
      <c r="R59" s="16"/>
      <c r="S59" s="16"/>
      <c r="T59" s="16"/>
      <c r="U59" s="16">
        <v>6</v>
      </c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21"/>
    </row>
    <row r="60" spans="1:38" ht="18" customHeight="1" x14ac:dyDescent="0.25">
      <c r="A60" s="16">
        <v>56</v>
      </c>
      <c r="B60" s="16">
        <v>19085</v>
      </c>
      <c r="C60" s="86" t="s">
        <v>255</v>
      </c>
      <c r="D60" s="99" t="s">
        <v>202</v>
      </c>
      <c r="E60" s="86" t="s">
        <v>205</v>
      </c>
      <c r="F60" s="16" t="s">
        <v>27</v>
      </c>
      <c r="G60" s="16">
        <f t="shared" si="0"/>
        <v>45</v>
      </c>
      <c r="H60" s="23"/>
      <c r="I60" s="81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>
        <v>45</v>
      </c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21"/>
    </row>
    <row r="61" spans="1:38" ht="18" customHeight="1" x14ac:dyDescent="0.25">
      <c r="A61" s="16">
        <v>56</v>
      </c>
      <c r="B61" s="16">
        <v>2744</v>
      </c>
      <c r="C61" s="86" t="s">
        <v>256</v>
      </c>
      <c r="D61" s="99" t="s">
        <v>202</v>
      </c>
      <c r="E61" s="86" t="s">
        <v>104</v>
      </c>
      <c r="F61" s="16" t="s">
        <v>27</v>
      </c>
      <c r="G61" s="16">
        <f t="shared" si="0"/>
        <v>45</v>
      </c>
      <c r="H61" s="23"/>
      <c r="I61" s="81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>
        <v>30</v>
      </c>
      <c r="W61" s="16"/>
      <c r="X61" s="16">
        <v>15</v>
      </c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21"/>
    </row>
    <row r="62" spans="1:38" ht="18" customHeight="1" x14ac:dyDescent="0.25">
      <c r="A62" s="16">
        <v>58</v>
      </c>
      <c r="B62" s="16">
        <v>59181</v>
      </c>
      <c r="C62" s="86" t="s">
        <v>288</v>
      </c>
      <c r="D62" s="99" t="s">
        <v>202</v>
      </c>
      <c r="E62" s="86" t="s">
        <v>29</v>
      </c>
      <c r="F62" s="16" t="s">
        <v>174</v>
      </c>
      <c r="G62" s="16">
        <f t="shared" si="0"/>
        <v>44</v>
      </c>
      <c r="H62" s="23"/>
      <c r="I62" s="81"/>
      <c r="J62" s="16"/>
      <c r="K62" s="16">
        <v>37</v>
      </c>
      <c r="L62" s="16"/>
      <c r="M62" s="16"/>
      <c r="N62" s="16"/>
      <c r="O62" s="16"/>
      <c r="P62" s="16"/>
      <c r="Q62" s="16"/>
      <c r="R62" s="16"/>
      <c r="S62" s="16"/>
      <c r="T62" s="16"/>
      <c r="U62" s="16">
        <v>7</v>
      </c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21"/>
    </row>
    <row r="63" spans="1:38" ht="18" customHeight="1" x14ac:dyDescent="0.25">
      <c r="A63" s="16">
        <v>59</v>
      </c>
      <c r="B63" s="16">
        <v>59007</v>
      </c>
      <c r="C63" s="86" t="s">
        <v>1307</v>
      </c>
      <c r="D63" s="99" t="s">
        <v>202</v>
      </c>
      <c r="E63" s="86" t="s">
        <v>29</v>
      </c>
      <c r="F63" s="16" t="s">
        <v>174</v>
      </c>
      <c r="G63" s="16">
        <f t="shared" si="0"/>
        <v>41</v>
      </c>
      <c r="H63" s="23"/>
      <c r="I63" s="81"/>
      <c r="J63" s="16">
        <v>8</v>
      </c>
      <c r="K63" s="16">
        <v>33</v>
      </c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21"/>
    </row>
    <row r="64" spans="1:38" ht="18" customHeight="1" x14ac:dyDescent="0.25">
      <c r="A64" s="16">
        <v>60</v>
      </c>
      <c r="B64" s="16">
        <v>54353</v>
      </c>
      <c r="C64" s="86" t="s">
        <v>259</v>
      </c>
      <c r="D64" s="99" t="s">
        <v>202</v>
      </c>
      <c r="E64" s="85" t="s">
        <v>135</v>
      </c>
      <c r="F64" s="16" t="s">
        <v>38</v>
      </c>
      <c r="G64" s="16">
        <f t="shared" si="0"/>
        <v>40</v>
      </c>
      <c r="H64" s="19"/>
      <c r="I64" s="77"/>
      <c r="J64" s="16"/>
      <c r="K64" s="16"/>
      <c r="L64" s="16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>
        <v>40</v>
      </c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1"/>
    </row>
    <row r="65" spans="1:38" ht="18" customHeight="1" x14ac:dyDescent="0.25">
      <c r="A65" s="16">
        <v>60</v>
      </c>
      <c r="B65" s="16">
        <v>56414</v>
      </c>
      <c r="C65" s="86" t="s">
        <v>260</v>
      </c>
      <c r="D65" s="99" t="s">
        <v>202</v>
      </c>
      <c r="E65" s="86" t="s">
        <v>62</v>
      </c>
      <c r="F65" s="16" t="s">
        <v>23</v>
      </c>
      <c r="G65" s="16">
        <f t="shared" si="0"/>
        <v>40</v>
      </c>
      <c r="H65" s="23"/>
      <c r="I65" s="81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>
        <v>40</v>
      </c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21"/>
    </row>
    <row r="66" spans="1:38" ht="18" customHeight="1" x14ac:dyDescent="0.25">
      <c r="A66" s="16">
        <v>60</v>
      </c>
      <c r="B66" s="16">
        <v>9221</v>
      </c>
      <c r="C66" s="86" t="s">
        <v>280</v>
      </c>
      <c r="D66" s="99" t="s">
        <v>202</v>
      </c>
      <c r="E66" s="86" t="s">
        <v>181</v>
      </c>
      <c r="F66" s="16" t="s">
        <v>57</v>
      </c>
      <c r="G66" s="16">
        <f t="shared" si="0"/>
        <v>40</v>
      </c>
      <c r="H66" s="23"/>
      <c r="I66" s="81"/>
      <c r="J66" s="16"/>
      <c r="K66" s="16"/>
      <c r="L66" s="16"/>
      <c r="M66" s="16">
        <v>30</v>
      </c>
      <c r="N66" s="16"/>
      <c r="O66" s="16"/>
      <c r="P66" s="16"/>
      <c r="Q66" s="16"/>
      <c r="R66" s="16"/>
      <c r="S66" s="16"/>
      <c r="T66" s="16"/>
      <c r="U66" s="16"/>
      <c r="V66" s="16"/>
      <c r="W66" s="16">
        <v>10</v>
      </c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21"/>
    </row>
    <row r="67" spans="1:38" ht="18" customHeight="1" x14ac:dyDescent="0.25">
      <c r="A67" s="16">
        <v>63</v>
      </c>
      <c r="B67" s="16">
        <v>54705</v>
      </c>
      <c r="C67" s="86" t="s">
        <v>264</v>
      </c>
      <c r="D67" s="99" t="s">
        <v>202</v>
      </c>
      <c r="E67" s="85" t="s">
        <v>29</v>
      </c>
      <c r="F67" s="16" t="s">
        <v>76</v>
      </c>
      <c r="G67" s="16">
        <f t="shared" si="0"/>
        <v>39</v>
      </c>
      <c r="H67" s="19"/>
      <c r="I67" s="77"/>
      <c r="J67" s="16">
        <v>10</v>
      </c>
      <c r="K67" s="16"/>
      <c r="L67" s="16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>
        <v>9</v>
      </c>
      <c r="AF67" s="20">
        <v>10</v>
      </c>
      <c r="AG67" s="20"/>
      <c r="AH67" s="20"/>
      <c r="AI67" s="20">
        <v>10</v>
      </c>
      <c r="AJ67" s="20"/>
      <c r="AK67" s="20"/>
      <c r="AL67" s="21"/>
    </row>
    <row r="68" spans="1:38" ht="18" customHeight="1" x14ac:dyDescent="0.25">
      <c r="A68" s="16">
        <v>64</v>
      </c>
      <c r="B68" s="16">
        <v>51721</v>
      </c>
      <c r="C68" s="86" t="s">
        <v>980</v>
      </c>
      <c r="D68" s="99" t="s">
        <v>202</v>
      </c>
      <c r="E68" s="86" t="s">
        <v>29</v>
      </c>
      <c r="F68" s="16" t="s">
        <v>108</v>
      </c>
      <c r="G68" s="16">
        <f t="shared" si="0"/>
        <v>35</v>
      </c>
      <c r="H68" s="23"/>
      <c r="I68" s="81"/>
      <c r="J68" s="16">
        <v>10</v>
      </c>
      <c r="K68" s="16"/>
      <c r="L68" s="16"/>
      <c r="M68" s="16"/>
      <c r="N68" s="16"/>
      <c r="O68" s="16"/>
      <c r="P68" s="16"/>
      <c r="Q68" s="16">
        <v>25</v>
      </c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21"/>
    </row>
    <row r="69" spans="1:38" ht="18" customHeight="1" x14ac:dyDescent="0.25">
      <c r="A69" s="16">
        <v>65</v>
      </c>
      <c r="B69" s="16">
        <v>64839</v>
      </c>
      <c r="C69" s="86" t="s">
        <v>262</v>
      </c>
      <c r="D69" s="99" t="s">
        <v>202</v>
      </c>
      <c r="E69" s="86" t="s">
        <v>22</v>
      </c>
      <c r="F69" s="16" t="s">
        <v>23</v>
      </c>
      <c r="G69" s="16">
        <f t="shared" ref="G69:G132" si="1">SUM(I69:AK69)</f>
        <v>32.5</v>
      </c>
      <c r="H69" s="23"/>
      <c r="I69" s="81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>
        <v>32.5</v>
      </c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21"/>
    </row>
    <row r="70" spans="1:38" ht="18" customHeight="1" x14ac:dyDescent="0.25">
      <c r="A70" s="16">
        <v>66</v>
      </c>
      <c r="B70" s="16">
        <v>59649</v>
      </c>
      <c r="C70" s="86" t="s">
        <v>287</v>
      </c>
      <c r="D70" s="99" t="s">
        <v>202</v>
      </c>
      <c r="E70" s="86" t="s">
        <v>110</v>
      </c>
      <c r="F70" s="16" t="s">
        <v>57</v>
      </c>
      <c r="G70" s="16">
        <f t="shared" si="1"/>
        <v>32</v>
      </c>
      <c r="H70" s="23"/>
      <c r="I70" s="81"/>
      <c r="J70" s="16"/>
      <c r="K70" s="16"/>
      <c r="L70" s="16"/>
      <c r="M70" s="16">
        <v>25</v>
      </c>
      <c r="N70" s="16"/>
      <c r="O70" s="16"/>
      <c r="P70" s="16"/>
      <c r="Q70" s="16"/>
      <c r="R70" s="16"/>
      <c r="S70" s="16"/>
      <c r="T70" s="16"/>
      <c r="U70" s="16"/>
      <c r="V70" s="16"/>
      <c r="W70" s="16">
        <v>7</v>
      </c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21"/>
    </row>
    <row r="71" spans="1:38" ht="18" customHeight="1" x14ac:dyDescent="0.25">
      <c r="A71" s="16">
        <v>67</v>
      </c>
      <c r="B71" s="16">
        <v>17777</v>
      </c>
      <c r="C71" s="86" t="s">
        <v>263</v>
      </c>
      <c r="D71" s="99" t="s">
        <v>202</v>
      </c>
      <c r="E71" s="85" t="s">
        <v>29</v>
      </c>
      <c r="F71" s="16" t="s">
        <v>47</v>
      </c>
      <c r="G71" s="16">
        <f t="shared" si="1"/>
        <v>31</v>
      </c>
      <c r="H71" s="19"/>
      <c r="I71" s="77"/>
      <c r="J71" s="16"/>
      <c r="K71" s="16"/>
      <c r="L71" s="16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>
        <v>31</v>
      </c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1"/>
    </row>
    <row r="72" spans="1:38" ht="18" customHeight="1" x14ac:dyDescent="0.25">
      <c r="A72" s="16">
        <v>67</v>
      </c>
      <c r="B72" s="16">
        <v>57240</v>
      </c>
      <c r="C72" s="86" t="s">
        <v>1308</v>
      </c>
      <c r="D72" s="99" t="s">
        <v>202</v>
      </c>
      <c r="E72" s="86" t="s">
        <v>29</v>
      </c>
      <c r="F72" s="16" t="s">
        <v>33</v>
      </c>
      <c r="G72" s="16">
        <f t="shared" si="1"/>
        <v>31</v>
      </c>
      <c r="H72" s="23"/>
      <c r="I72" s="81"/>
      <c r="J72" s="16"/>
      <c r="K72" s="16">
        <v>31</v>
      </c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21"/>
    </row>
    <row r="73" spans="1:38" ht="18" customHeight="1" x14ac:dyDescent="0.25">
      <c r="A73" s="16">
        <v>69</v>
      </c>
      <c r="B73" s="16">
        <v>56951</v>
      </c>
      <c r="C73" s="86" t="s">
        <v>284</v>
      </c>
      <c r="D73" s="99" t="s">
        <v>202</v>
      </c>
      <c r="E73" s="86" t="s">
        <v>29</v>
      </c>
      <c r="F73" s="16" t="s">
        <v>57</v>
      </c>
      <c r="G73" s="16">
        <f t="shared" si="1"/>
        <v>30.5</v>
      </c>
      <c r="H73" s="23"/>
      <c r="I73" s="81"/>
      <c r="J73" s="16"/>
      <c r="K73" s="16"/>
      <c r="L73" s="16"/>
      <c r="M73" s="16">
        <v>22.5</v>
      </c>
      <c r="N73" s="16"/>
      <c r="O73" s="16"/>
      <c r="P73" s="16"/>
      <c r="Q73" s="16"/>
      <c r="R73" s="16"/>
      <c r="S73" s="16"/>
      <c r="T73" s="16"/>
      <c r="U73" s="16"/>
      <c r="V73" s="16"/>
      <c r="W73" s="16">
        <v>8</v>
      </c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21"/>
    </row>
    <row r="74" spans="1:38" ht="18" customHeight="1" x14ac:dyDescent="0.25">
      <c r="A74" s="16">
        <v>70</v>
      </c>
      <c r="B74" s="16">
        <v>46209</v>
      </c>
      <c r="C74" s="86" t="s">
        <v>1309</v>
      </c>
      <c r="D74" s="99" t="s">
        <v>202</v>
      </c>
      <c r="E74" s="86" t="s">
        <v>1310</v>
      </c>
      <c r="F74" s="16" t="s">
        <v>174</v>
      </c>
      <c r="G74" s="16">
        <f t="shared" si="1"/>
        <v>30</v>
      </c>
      <c r="H74" s="23"/>
      <c r="I74" s="81"/>
      <c r="J74" s="16">
        <v>5</v>
      </c>
      <c r="K74" s="16">
        <v>25</v>
      </c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21"/>
    </row>
    <row r="75" spans="1:38" ht="18" customHeight="1" x14ac:dyDescent="0.25">
      <c r="A75" s="16">
        <v>71</v>
      </c>
      <c r="B75" s="16">
        <v>46166</v>
      </c>
      <c r="C75" s="86" t="s">
        <v>265</v>
      </c>
      <c r="D75" s="99" t="s">
        <v>202</v>
      </c>
      <c r="E75" s="85" t="s">
        <v>104</v>
      </c>
      <c r="F75" s="16" t="s">
        <v>27</v>
      </c>
      <c r="G75" s="16">
        <f t="shared" si="1"/>
        <v>28</v>
      </c>
      <c r="H75" s="19"/>
      <c r="I75" s="77"/>
      <c r="J75" s="16">
        <v>2</v>
      </c>
      <c r="K75" s="16"/>
      <c r="L75" s="16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>
        <v>11</v>
      </c>
      <c r="AH75" s="20">
        <v>15</v>
      </c>
      <c r="AI75" s="20"/>
      <c r="AJ75" s="20"/>
      <c r="AK75" s="20"/>
      <c r="AL75" s="21"/>
    </row>
    <row r="76" spans="1:38" ht="18" customHeight="1" x14ac:dyDescent="0.25">
      <c r="A76" s="16">
        <v>72</v>
      </c>
      <c r="B76" s="16">
        <v>37650</v>
      </c>
      <c r="C76" s="86" t="s">
        <v>266</v>
      </c>
      <c r="D76" s="99" t="s">
        <v>202</v>
      </c>
      <c r="E76" s="86" t="s">
        <v>205</v>
      </c>
      <c r="F76" s="16" t="s">
        <v>27</v>
      </c>
      <c r="G76" s="16">
        <f t="shared" si="1"/>
        <v>25</v>
      </c>
      <c r="H76" s="23"/>
      <c r="I76" s="81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>
        <v>25</v>
      </c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21"/>
    </row>
    <row r="77" spans="1:38" ht="18" customHeight="1" x14ac:dyDescent="0.25">
      <c r="A77" s="16">
        <v>72</v>
      </c>
      <c r="B77" s="16">
        <v>45572</v>
      </c>
      <c r="C77" s="86" t="s">
        <v>1777</v>
      </c>
      <c r="D77" s="99" t="s">
        <v>202</v>
      </c>
      <c r="E77" s="86" t="s">
        <v>787</v>
      </c>
      <c r="F77" s="16" t="s">
        <v>590</v>
      </c>
      <c r="G77" s="16">
        <f t="shared" si="1"/>
        <v>25</v>
      </c>
      <c r="H77" s="23"/>
      <c r="I77" s="81"/>
      <c r="J77" s="16"/>
      <c r="K77" s="16"/>
      <c r="L77" s="16"/>
      <c r="M77" s="16"/>
      <c r="N77" s="16"/>
      <c r="O77" s="16"/>
      <c r="P77" s="16">
        <v>25</v>
      </c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21"/>
    </row>
    <row r="78" spans="1:38" ht="18" customHeight="1" x14ac:dyDescent="0.25">
      <c r="A78" s="16">
        <v>72</v>
      </c>
      <c r="B78" s="16">
        <v>54368</v>
      </c>
      <c r="C78" s="86" t="s">
        <v>272</v>
      </c>
      <c r="D78" s="99" t="s">
        <v>202</v>
      </c>
      <c r="E78" s="85" t="s">
        <v>29</v>
      </c>
      <c r="F78" s="16" t="s">
        <v>76</v>
      </c>
      <c r="G78" s="16">
        <f t="shared" si="1"/>
        <v>25</v>
      </c>
      <c r="H78" s="19"/>
      <c r="I78" s="77"/>
      <c r="J78" s="16">
        <v>9</v>
      </c>
      <c r="K78" s="16"/>
      <c r="L78" s="16"/>
      <c r="M78" s="20"/>
      <c r="N78" s="20"/>
      <c r="O78" s="20"/>
      <c r="P78" s="20"/>
      <c r="Q78" s="20"/>
      <c r="R78" s="20"/>
      <c r="S78" s="20"/>
      <c r="T78" s="20"/>
      <c r="U78" s="20">
        <v>3</v>
      </c>
      <c r="V78" s="20"/>
      <c r="W78" s="20"/>
      <c r="X78" s="20"/>
      <c r="Y78" s="20"/>
      <c r="Z78" s="20"/>
      <c r="AA78" s="20"/>
      <c r="AB78" s="20"/>
      <c r="AC78" s="20"/>
      <c r="AD78" s="20"/>
      <c r="AE78" s="20">
        <v>4</v>
      </c>
      <c r="AF78" s="20">
        <v>5</v>
      </c>
      <c r="AG78" s="20"/>
      <c r="AH78" s="20"/>
      <c r="AI78" s="20">
        <v>4</v>
      </c>
      <c r="AJ78" s="20"/>
      <c r="AK78" s="20"/>
      <c r="AL78" s="21"/>
    </row>
    <row r="79" spans="1:38" ht="18" customHeight="1" x14ac:dyDescent="0.25">
      <c r="A79" s="16">
        <v>75</v>
      </c>
      <c r="B79" s="16">
        <v>53624</v>
      </c>
      <c r="C79" s="86" t="s">
        <v>271</v>
      </c>
      <c r="D79" s="99" t="s">
        <v>202</v>
      </c>
      <c r="E79" s="85" t="s">
        <v>29</v>
      </c>
      <c r="F79" s="16" t="s">
        <v>76</v>
      </c>
      <c r="G79" s="16">
        <f t="shared" si="1"/>
        <v>23</v>
      </c>
      <c r="H79" s="19"/>
      <c r="I79" s="77"/>
      <c r="J79" s="16">
        <v>7</v>
      </c>
      <c r="K79" s="16"/>
      <c r="L79" s="16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>
        <v>8</v>
      </c>
      <c r="AF79" s="20">
        <v>8</v>
      </c>
      <c r="AG79" s="20"/>
      <c r="AH79" s="20"/>
      <c r="AI79" s="20"/>
      <c r="AJ79" s="20"/>
      <c r="AK79" s="20"/>
      <c r="AL79" s="21"/>
    </row>
    <row r="80" spans="1:38" ht="18" customHeight="1" x14ac:dyDescent="0.25">
      <c r="A80" s="16">
        <v>76</v>
      </c>
      <c r="B80" s="16">
        <v>59122</v>
      </c>
      <c r="C80" s="86" t="s">
        <v>1105</v>
      </c>
      <c r="D80" s="99" t="s">
        <v>202</v>
      </c>
      <c r="E80" s="86" t="s">
        <v>29</v>
      </c>
      <c r="F80" s="16" t="s">
        <v>407</v>
      </c>
      <c r="G80" s="16">
        <f t="shared" si="1"/>
        <v>22</v>
      </c>
      <c r="H80" s="23"/>
      <c r="I80" s="81"/>
      <c r="J80" s="16"/>
      <c r="K80" s="16"/>
      <c r="L80" s="16"/>
      <c r="M80" s="16"/>
      <c r="N80" s="16"/>
      <c r="O80" s="16"/>
      <c r="P80" s="16">
        <v>22</v>
      </c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21"/>
    </row>
    <row r="81" spans="1:38" ht="18" customHeight="1" x14ac:dyDescent="0.25">
      <c r="A81" s="16">
        <v>76</v>
      </c>
      <c r="B81" s="16">
        <v>14323</v>
      </c>
      <c r="C81" s="86" t="s">
        <v>270</v>
      </c>
      <c r="D81" s="99" t="s">
        <v>202</v>
      </c>
      <c r="E81" s="85" t="s">
        <v>29</v>
      </c>
      <c r="F81" s="16" t="s">
        <v>76</v>
      </c>
      <c r="G81" s="16">
        <f t="shared" si="1"/>
        <v>22</v>
      </c>
      <c r="H81" s="19"/>
      <c r="I81" s="77"/>
      <c r="J81" s="16">
        <v>6</v>
      </c>
      <c r="K81" s="16"/>
      <c r="L81" s="16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>
        <v>7</v>
      </c>
      <c r="AG81" s="20"/>
      <c r="AH81" s="20"/>
      <c r="AI81" s="20">
        <v>9</v>
      </c>
      <c r="AJ81" s="20"/>
      <c r="AK81" s="20"/>
      <c r="AL81" s="21"/>
    </row>
    <row r="82" spans="1:38" ht="18" customHeight="1" x14ac:dyDescent="0.25">
      <c r="A82" s="16">
        <v>76</v>
      </c>
      <c r="B82" s="16">
        <v>21941</v>
      </c>
      <c r="C82" s="86" t="s">
        <v>1107</v>
      </c>
      <c r="D82" s="99" t="s">
        <v>202</v>
      </c>
      <c r="E82" s="86" t="s">
        <v>29</v>
      </c>
      <c r="F82" s="16" t="s">
        <v>23</v>
      </c>
      <c r="G82" s="16">
        <f t="shared" si="1"/>
        <v>22</v>
      </c>
      <c r="H82" s="23"/>
      <c r="I82" s="81"/>
      <c r="J82" s="16">
        <v>7</v>
      </c>
      <c r="K82" s="16"/>
      <c r="L82" s="16"/>
      <c r="M82" s="16"/>
      <c r="N82" s="16"/>
      <c r="O82" s="16"/>
      <c r="P82" s="16">
        <v>15</v>
      </c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21"/>
    </row>
    <row r="83" spans="1:38" ht="18" customHeight="1" x14ac:dyDescent="0.25">
      <c r="A83" s="16">
        <v>79</v>
      </c>
      <c r="B83" s="16">
        <v>41543</v>
      </c>
      <c r="C83" s="86" t="s">
        <v>267</v>
      </c>
      <c r="D83" s="99" t="s">
        <v>202</v>
      </c>
      <c r="E83" s="85" t="s">
        <v>29</v>
      </c>
      <c r="F83" s="16" t="s">
        <v>27</v>
      </c>
      <c r="G83" s="16">
        <f t="shared" si="1"/>
        <v>21</v>
      </c>
      <c r="H83" s="19"/>
      <c r="I83" s="77"/>
      <c r="J83" s="16">
        <v>1</v>
      </c>
      <c r="K83" s="16"/>
      <c r="L83" s="16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>
        <v>20</v>
      </c>
      <c r="AI83" s="20"/>
      <c r="AJ83" s="20"/>
      <c r="AK83" s="20"/>
      <c r="AL83" s="21"/>
    </row>
    <row r="84" spans="1:38" ht="18" customHeight="1" x14ac:dyDescent="0.25">
      <c r="A84" s="16">
        <v>80</v>
      </c>
      <c r="B84" s="16">
        <v>53275</v>
      </c>
      <c r="C84" s="86" t="s">
        <v>268</v>
      </c>
      <c r="D84" s="99" t="s">
        <v>202</v>
      </c>
      <c r="E84" s="85" t="s">
        <v>152</v>
      </c>
      <c r="F84" s="16" t="s">
        <v>57</v>
      </c>
      <c r="G84" s="16">
        <f t="shared" si="1"/>
        <v>20</v>
      </c>
      <c r="H84" s="19"/>
      <c r="I84" s="77"/>
      <c r="J84" s="16"/>
      <c r="K84" s="16"/>
      <c r="L84" s="16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>
        <v>20</v>
      </c>
      <c r="AD84" s="20"/>
      <c r="AE84" s="20"/>
      <c r="AF84" s="20"/>
      <c r="AG84" s="20"/>
      <c r="AH84" s="20"/>
      <c r="AI84" s="20"/>
      <c r="AJ84" s="20"/>
      <c r="AK84" s="20"/>
      <c r="AL84" s="21"/>
    </row>
    <row r="85" spans="1:38" ht="18" customHeight="1" x14ac:dyDescent="0.25">
      <c r="A85" s="16">
        <v>80</v>
      </c>
      <c r="B85" s="16">
        <v>53231</v>
      </c>
      <c r="C85" s="86" t="s">
        <v>983</v>
      </c>
      <c r="D85" s="99" t="s">
        <v>202</v>
      </c>
      <c r="E85" s="86" t="s">
        <v>29</v>
      </c>
      <c r="F85" s="16" t="s">
        <v>33</v>
      </c>
      <c r="G85" s="16">
        <f t="shared" si="1"/>
        <v>20</v>
      </c>
      <c r="H85" s="23"/>
      <c r="I85" s="81"/>
      <c r="J85" s="16">
        <v>4</v>
      </c>
      <c r="K85" s="16"/>
      <c r="L85" s="16"/>
      <c r="M85" s="16"/>
      <c r="N85" s="16"/>
      <c r="O85" s="16"/>
      <c r="P85" s="16">
        <v>8</v>
      </c>
      <c r="Q85" s="16">
        <v>8</v>
      </c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21"/>
    </row>
    <row r="86" spans="1:38" ht="18" customHeight="1" x14ac:dyDescent="0.25">
      <c r="A86" s="16">
        <v>82</v>
      </c>
      <c r="B86" s="16">
        <v>41177</v>
      </c>
      <c r="C86" s="86" t="s">
        <v>277</v>
      </c>
      <c r="D86" s="99" t="s">
        <v>202</v>
      </c>
      <c r="E86" s="85" t="s">
        <v>29</v>
      </c>
      <c r="F86" s="16" t="s">
        <v>76</v>
      </c>
      <c r="G86" s="16">
        <f t="shared" si="1"/>
        <v>18</v>
      </c>
      <c r="H86" s="19"/>
      <c r="I86" s="77"/>
      <c r="J86" s="16">
        <v>8</v>
      </c>
      <c r="K86" s="16"/>
      <c r="L86" s="16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>
        <v>4</v>
      </c>
      <c r="AG86" s="20"/>
      <c r="AH86" s="20"/>
      <c r="AI86" s="20">
        <v>6</v>
      </c>
      <c r="AJ86" s="20"/>
      <c r="AK86" s="20"/>
      <c r="AL86" s="21"/>
    </row>
    <row r="87" spans="1:38" ht="18" customHeight="1" x14ac:dyDescent="0.25">
      <c r="A87" s="16">
        <v>83</v>
      </c>
      <c r="B87" s="16">
        <v>51559</v>
      </c>
      <c r="C87" s="86" t="s">
        <v>269</v>
      </c>
      <c r="D87" s="99" t="s">
        <v>202</v>
      </c>
      <c r="E87" s="85" t="s">
        <v>29</v>
      </c>
      <c r="F87" s="16" t="s">
        <v>57</v>
      </c>
      <c r="G87" s="16">
        <f t="shared" si="1"/>
        <v>17</v>
      </c>
      <c r="H87" s="19"/>
      <c r="I87" s="77"/>
      <c r="J87" s="16"/>
      <c r="K87" s="16"/>
      <c r="L87" s="16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>
        <v>17</v>
      </c>
      <c r="AD87" s="20"/>
      <c r="AE87" s="20"/>
      <c r="AF87" s="20"/>
      <c r="AG87" s="20"/>
      <c r="AH87" s="20"/>
      <c r="AI87" s="20"/>
      <c r="AJ87" s="20"/>
      <c r="AK87" s="20"/>
      <c r="AL87" s="21"/>
    </row>
    <row r="88" spans="1:38" ht="18" customHeight="1" x14ac:dyDescent="0.25">
      <c r="A88" s="16">
        <v>83</v>
      </c>
      <c r="B88" s="16">
        <v>35959</v>
      </c>
      <c r="C88" s="84" t="s">
        <v>1112</v>
      </c>
      <c r="D88" s="100" t="s">
        <v>202</v>
      </c>
      <c r="E88" s="84" t="s">
        <v>355</v>
      </c>
      <c r="F88" s="54" t="s">
        <v>23</v>
      </c>
      <c r="G88" s="16">
        <f t="shared" si="1"/>
        <v>17</v>
      </c>
      <c r="H88" s="23"/>
      <c r="I88" s="81"/>
      <c r="J88" s="16">
        <v>8</v>
      </c>
      <c r="K88" s="16"/>
      <c r="L88" s="16"/>
      <c r="M88" s="16"/>
      <c r="N88" s="16"/>
      <c r="O88" s="16"/>
      <c r="P88" s="16">
        <v>9</v>
      </c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21"/>
    </row>
    <row r="89" spans="1:38" ht="18" customHeight="1" x14ac:dyDescent="0.25">
      <c r="A89" s="16">
        <v>85</v>
      </c>
      <c r="B89" s="16">
        <v>12028</v>
      </c>
      <c r="C89" s="86" t="s">
        <v>273</v>
      </c>
      <c r="D89" s="99" t="s">
        <v>202</v>
      </c>
      <c r="E89" s="85" t="s">
        <v>29</v>
      </c>
      <c r="F89" s="16" t="s">
        <v>57</v>
      </c>
      <c r="G89" s="16">
        <f t="shared" si="1"/>
        <v>15</v>
      </c>
      <c r="H89" s="19"/>
      <c r="I89" s="77"/>
      <c r="J89" s="16"/>
      <c r="K89" s="16"/>
      <c r="L89" s="16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>
        <v>15</v>
      </c>
      <c r="AD89" s="20"/>
      <c r="AE89" s="20"/>
      <c r="AF89" s="20"/>
      <c r="AG89" s="20"/>
      <c r="AH89" s="20"/>
      <c r="AI89" s="20"/>
      <c r="AJ89" s="20"/>
      <c r="AK89" s="20"/>
      <c r="AL89" s="21"/>
    </row>
    <row r="90" spans="1:38" ht="18" customHeight="1" x14ac:dyDescent="0.25">
      <c r="A90" s="16">
        <v>85</v>
      </c>
      <c r="B90" s="16">
        <v>63384</v>
      </c>
      <c r="C90" s="86" t="s">
        <v>279</v>
      </c>
      <c r="D90" s="99" t="s">
        <v>202</v>
      </c>
      <c r="E90" s="85" t="s">
        <v>87</v>
      </c>
      <c r="F90" s="16" t="s">
        <v>76</v>
      </c>
      <c r="G90" s="16">
        <f t="shared" si="1"/>
        <v>15</v>
      </c>
      <c r="H90" s="19"/>
      <c r="I90" s="77"/>
      <c r="J90" s="16">
        <v>5</v>
      </c>
      <c r="K90" s="16"/>
      <c r="L90" s="16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>
        <v>7</v>
      </c>
      <c r="AF90" s="20"/>
      <c r="AG90" s="20"/>
      <c r="AH90" s="20"/>
      <c r="AI90" s="20">
        <v>3</v>
      </c>
      <c r="AJ90" s="20"/>
      <c r="AK90" s="20"/>
      <c r="AL90" s="21"/>
    </row>
    <row r="91" spans="1:38" ht="18" customHeight="1" x14ac:dyDescent="0.25">
      <c r="A91" s="16">
        <v>87</v>
      </c>
      <c r="B91" s="16">
        <v>66268</v>
      </c>
      <c r="C91" s="86" t="s">
        <v>1108</v>
      </c>
      <c r="D91" s="99" t="s">
        <v>202</v>
      </c>
      <c r="E91" s="86" t="s">
        <v>967</v>
      </c>
      <c r="F91" s="16" t="s">
        <v>590</v>
      </c>
      <c r="G91" s="16">
        <f t="shared" si="1"/>
        <v>14</v>
      </c>
      <c r="H91" s="23"/>
      <c r="I91" s="81"/>
      <c r="J91" s="16"/>
      <c r="K91" s="16"/>
      <c r="L91" s="16"/>
      <c r="M91" s="16"/>
      <c r="N91" s="16"/>
      <c r="O91" s="16"/>
      <c r="P91" s="16">
        <v>14</v>
      </c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21"/>
    </row>
    <row r="92" spans="1:38" ht="18" customHeight="1" x14ac:dyDescent="0.25">
      <c r="A92" s="16">
        <v>87</v>
      </c>
      <c r="B92" s="16">
        <v>39265</v>
      </c>
      <c r="C92" s="86" t="s">
        <v>297</v>
      </c>
      <c r="D92" s="99" t="s">
        <v>202</v>
      </c>
      <c r="E92" s="86" t="s">
        <v>298</v>
      </c>
      <c r="F92" s="16" t="s">
        <v>299</v>
      </c>
      <c r="G92" s="16">
        <f t="shared" si="1"/>
        <v>14</v>
      </c>
      <c r="H92" s="23"/>
      <c r="I92" s="81"/>
      <c r="J92" s="16">
        <v>9</v>
      </c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>
        <v>5</v>
      </c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21"/>
    </row>
    <row r="93" spans="1:38" ht="18" customHeight="1" x14ac:dyDescent="0.25">
      <c r="A93" s="16">
        <v>87</v>
      </c>
      <c r="B93" s="16">
        <v>765</v>
      </c>
      <c r="C93" s="86" t="s">
        <v>301</v>
      </c>
      <c r="D93" s="99" t="s">
        <v>202</v>
      </c>
      <c r="E93" s="86" t="s">
        <v>302</v>
      </c>
      <c r="F93" s="16" t="s">
        <v>190</v>
      </c>
      <c r="G93" s="16">
        <f t="shared" si="1"/>
        <v>14</v>
      </c>
      <c r="H93" s="23"/>
      <c r="I93" s="81"/>
      <c r="J93" s="16">
        <v>10</v>
      </c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>
        <v>4</v>
      </c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21"/>
    </row>
    <row r="94" spans="1:38" ht="18" customHeight="1" x14ac:dyDescent="0.25">
      <c r="A94" s="16">
        <v>90</v>
      </c>
      <c r="B94" s="16">
        <v>65296</v>
      </c>
      <c r="C94" s="86" t="s">
        <v>274</v>
      </c>
      <c r="D94" s="99" t="s">
        <v>202</v>
      </c>
      <c r="E94" s="85" t="s">
        <v>29</v>
      </c>
      <c r="F94" s="16" t="s">
        <v>57</v>
      </c>
      <c r="G94" s="16">
        <f t="shared" si="1"/>
        <v>13</v>
      </c>
      <c r="H94" s="19"/>
      <c r="I94" s="77"/>
      <c r="J94" s="16"/>
      <c r="K94" s="16"/>
      <c r="L94" s="16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>
        <v>13</v>
      </c>
      <c r="AD94" s="20"/>
      <c r="AE94" s="20"/>
      <c r="AF94" s="20"/>
      <c r="AG94" s="20"/>
      <c r="AH94" s="20"/>
      <c r="AI94" s="20"/>
      <c r="AJ94" s="20"/>
      <c r="AK94" s="20"/>
      <c r="AL94" s="21"/>
    </row>
    <row r="95" spans="1:38" ht="18" customHeight="1" x14ac:dyDescent="0.25">
      <c r="A95" s="16">
        <v>90</v>
      </c>
      <c r="B95" s="16">
        <v>2792</v>
      </c>
      <c r="C95" s="86" t="s">
        <v>275</v>
      </c>
      <c r="D95" s="99" t="s">
        <v>202</v>
      </c>
      <c r="E95" s="86" t="s">
        <v>29</v>
      </c>
      <c r="F95" s="16" t="s">
        <v>27</v>
      </c>
      <c r="G95" s="16">
        <f t="shared" si="1"/>
        <v>13</v>
      </c>
      <c r="H95" s="23"/>
      <c r="I95" s="81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>
        <v>13</v>
      </c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21"/>
    </row>
    <row r="96" spans="1:38" ht="18" customHeight="1" x14ac:dyDescent="0.25">
      <c r="A96" s="16">
        <v>92</v>
      </c>
      <c r="B96" s="16">
        <v>20893</v>
      </c>
      <c r="C96" s="86" t="s">
        <v>1109</v>
      </c>
      <c r="D96" s="99" t="s">
        <v>202</v>
      </c>
      <c r="E96" s="86" t="s">
        <v>787</v>
      </c>
      <c r="F96" s="16" t="s">
        <v>590</v>
      </c>
      <c r="G96" s="16">
        <f t="shared" si="1"/>
        <v>12</v>
      </c>
      <c r="H96" s="52"/>
      <c r="I96" s="81"/>
      <c r="J96" s="16"/>
      <c r="K96" s="16"/>
      <c r="L96" s="16"/>
      <c r="M96" s="16"/>
      <c r="N96" s="16"/>
      <c r="O96" s="16"/>
      <c r="P96" s="16">
        <v>12</v>
      </c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53"/>
    </row>
    <row r="97" spans="1:38" ht="18" customHeight="1" x14ac:dyDescent="0.25">
      <c r="A97" s="16">
        <v>92</v>
      </c>
      <c r="B97" s="16">
        <v>44880</v>
      </c>
      <c r="C97" s="86" t="s">
        <v>306</v>
      </c>
      <c r="D97" s="99" t="s">
        <v>202</v>
      </c>
      <c r="E97" s="86" t="s">
        <v>307</v>
      </c>
      <c r="F97" s="16" t="s">
        <v>194</v>
      </c>
      <c r="G97" s="16">
        <f t="shared" si="1"/>
        <v>12</v>
      </c>
      <c r="H97" s="52"/>
      <c r="I97" s="81"/>
      <c r="J97" s="16">
        <v>10</v>
      </c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>
        <v>2</v>
      </c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53"/>
    </row>
    <row r="98" spans="1:38" ht="18" customHeight="1" x14ac:dyDescent="0.25">
      <c r="A98" s="16">
        <v>94</v>
      </c>
      <c r="B98" s="16">
        <v>21167</v>
      </c>
      <c r="C98" s="86" t="s">
        <v>276</v>
      </c>
      <c r="D98" s="99" t="s">
        <v>202</v>
      </c>
      <c r="E98" s="85" t="s">
        <v>29</v>
      </c>
      <c r="F98" s="16" t="s">
        <v>57</v>
      </c>
      <c r="G98" s="16">
        <f t="shared" si="1"/>
        <v>11</v>
      </c>
      <c r="H98" s="51"/>
      <c r="I98" s="77"/>
      <c r="J98" s="16"/>
      <c r="K98" s="16"/>
      <c r="L98" s="16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>
        <v>11</v>
      </c>
      <c r="AD98" s="20"/>
      <c r="AE98" s="20"/>
      <c r="AF98" s="20"/>
      <c r="AG98" s="20"/>
      <c r="AH98" s="20"/>
      <c r="AI98" s="20"/>
      <c r="AJ98" s="20"/>
      <c r="AK98" s="20"/>
      <c r="AL98" s="53"/>
    </row>
    <row r="99" spans="1:38" ht="18" customHeight="1" x14ac:dyDescent="0.25">
      <c r="A99" s="16">
        <v>94</v>
      </c>
      <c r="B99" s="16">
        <v>47443</v>
      </c>
      <c r="C99" s="86" t="s">
        <v>1110</v>
      </c>
      <c r="D99" s="99" t="s">
        <v>202</v>
      </c>
      <c r="E99" s="86" t="s">
        <v>29</v>
      </c>
      <c r="F99" s="16" t="s">
        <v>33</v>
      </c>
      <c r="G99" s="16">
        <f t="shared" si="1"/>
        <v>11</v>
      </c>
      <c r="H99" s="52"/>
      <c r="I99" s="81"/>
      <c r="J99" s="16"/>
      <c r="K99" s="16"/>
      <c r="L99" s="16"/>
      <c r="M99" s="16"/>
      <c r="N99" s="16"/>
      <c r="O99" s="16"/>
      <c r="P99" s="16">
        <v>11</v>
      </c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53"/>
    </row>
    <row r="100" spans="1:38" ht="18" customHeight="1" x14ac:dyDescent="0.25">
      <c r="A100" s="16">
        <v>96</v>
      </c>
      <c r="B100" s="16">
        <v>17534</v>
      </c>
      <c r="C100" s="86" t="s">
        <v>278</v>
      </c>
      <c r="D100" s="99" t="s">
        <v>202</v>
      </c>
      <c r="E100" s="85" t="s">
        <v>29</v>
      </c>
      <c r="F100" s="16" t="s">
        <v>85</v>
      </c>
      <c r="G100" s="16">
        <f t="shared" si="1"/>
        <v>10</v>
      </c>
      <c r="H100" s="51"/>
      <c r="I100" s="77"/>
      <c r="J100" s="16"/>
      <c r="K100" s="16"/>
      <c r="L100" s="16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>
        <v>10</v>
      </c>
      <c r="AF100" s="20"/>
      <c r="AG100" s="20"/>
      <c r="AH100" s="20"/>
      <c r="AI100" s="20"/>
      <c r="AJ100" s="20"/>
      <c r="AK100" s="20"/>
      <c r="AL100" s="53"/>
    </row>
    <row r="101" spans="1:38" ht="18" customHeight="1" x14ac:dyDescent="0.25">
      <c r="A101" s="16">
        <v>96</v>
      </c>
      <c r="B101" s="16">
        <v>13559</v>
      </c>
      <c r="C101" s="84" t="s">
        <v>1111</v>
      </c>
      <c r="D101" s="100" t="s">
        <v>202</v>
      </c>
      <c r="E101" s="84" t="s">
        <v>29</v>
      </c>
      <c r="F101" s="54" t="s">
        <v>246</v>
      </c>
      <c r="G101" s="16">
        <f t="shared" si="1"/>
        <v>10</v>
      </c>
      <c r="H101" s="52"/>
      <c r="I101" s="81"/>
      <c r="J101" s="16"/>
      <c r="K101" s="16"/>
      <c r="L101" s="16"/>
      <c r="M101" s="16"/>
      <c r="N101" s="16"/>
      <c r="O101" s="16"/>
      <c r="P101" s="16">
        <v>10</v>
      </c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53"/>
    </row>
    <row r="102" spans="1:38" ht="18" customHeight="1" x14ac:dyDescent="0.25">
      <c r="A102" s="16">
        <v>96</v>
      </c>
      <c r="B102" s="16">
        <v>32213</v>
      </c>
      <c r="C102" s="86" t="s">
        <v>291</v>
      </c>
      <c r="D102" s="99" t="s">
        <v>202</v>
      </c>
      <c r="E102" s="85" t="s">
        <v>29</v>
      </c>
      <c r="F102" s="16" t="s">
        <v>76</v>
      </c>
      <c r="G102" s="16">
        <f t="shared" si="1"/>
        <v>10</v>
      </c>
      <c r="H102" s="51"/>
      <c r="I102" s="77"/>
      <c r="J102" s="16">
        <v>4</v>
      </c>
      <c r="K102" s="16"/>
      <c r="L102" s="16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>
        <v>3</v>
      </c>
      <c r="AF102" s="20">
        <v>3</v>
      </c>
      <c r="AG102" s="20"/>
      <c r="AH102" s="20"/>
      <c r="AI102" s="20"/>
      <c r="AJ102" s="20"/>
      <c r="AK102" s="20"/>
      <c r="AL102" s="53"/>
    </row>
    <row r="103" spans="1:38" ht="18" customHeight="1" x14ac:dyDescent="0.25">
      <c r="A103" s="16">
        <v>96</v>
      </c>
      <c r="B103" s="16">
        <v>44252</v>
      </c>
      <c r="C103" s="86" t="s">
        <v>1213</v>
      </c>
      <c r="D103" s="99" t="s">
        <v>202</v>
      </c>
      <c r="E103" s="86" t="s">
        <v>947</v>
      </c>
      <c r="F103" s="16" t="s">
        <v>196</v>
      </c>
      <c r="G103" s="16">
        <f t="shared" si="1"/>
        <v>10</v>
      </c>
      <c r="H103" s="52"/>
      <c r="I103" s="81"/>
      <c r="J103" s="16">
        <v>10</v>
      </c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53"/>
    </row>
    <row r="104" spans="1:38" ht="18" customHeight="1" x14ac:dyDescent="0.25">
      <c r="A104" s="16">
        <v>96</v>
      </c>
      <c r="B104" s="16">
        <v>60301</v>
      </c>
      <c r="C104" s="86" t="s">
        <v>1292</v>
      </c>
      <c r="D104" s="99" t="s">
        <v>202</v>
      </c>
      <c r="E104" s="86" t="s">
        <v>29</v>
      </c>
      <c r="F104" s="16" t="s">
        <v>38</v>
      </c>
      <c r="G104" s="16">
        <f t="shared" si="1"/>
        <v>10</v>
      </c>
      <c r="H104" s="52"/>
      <c r="I104" s="81"/>
      <c r="J104" s="16"/>
      <c r="K104" s="16"/>
      <c r="L104" s="16">
        <v>10</v>
      </c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53"/>
    </row>
    <row r="105" spans="1:38" ht="18" customHeight="1" x14ac:dyDescent="0.25">
      <c r="A105" s="16">
        <v>96</v>
      </c>
      <c r="B105" s="16">
        <v>7881</v>
      </c>
      <c r="C105" s="86" t="s">
        <v>1336</v>
      </c>
      <c r="D105" s="99" t="s">
        <v>202</v>
      </c>
      <c r="E105" s="86" t="s">
        <v>177</v>
      </c>
      <c r="F105" s="16" t="s">
        <v>178</v>
      </c>
      <c r="G105" s="16">
        <f t="shared" si="1"/>
        <v>10</v>
      </c>
      <c r="H105" s="52"/>
      <c r="I105" s="81"/>
      <c r="J105" s="16">
        <v>10</v>
      </c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53"/>
    </row>
    <row r="106" spans="1:38" ht="18" customHeight="1" x14ac:dyDescent="0.25">
      <c r="A106" s="16">
        <v>96</v>
      </c>
      <c r="B106" s="16">
        <v>24151</v>
      </c>
      <c r="C106" s="86" t="s">
        <v>1554</v>
      </c>
      <c r="D106" s="99" t="s">
        <v>202</v>
      </c>
      <c r="E106" s="85" t="s">
        <v>452</v>
      </c>
      <c r="F106" s="16" t="s">
        <v>453</v>
      </c>
      <c r="G106" s="16">
        <f t="shared" si="1"/>
        <v>10</v>
      </c>
      <c r="H106" s="52"/>
      <c r="I106" s="81"/>
      <c r="J106" s="16">
        <v>10</v>
      </c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53"/>
    </row>
    <row r="107" spans="1:38" ht="18" customHeight="1" x14ac:dyDescent="0.25">
      <c r="A107" s="16">
        <v>96</v>
      </c>
      <c r="B107" s="16">
        <v>55120</v>
      </c>
      <c r="C107" s="86" t="s">
        <v>1858</v>
      </c>
      <c r="D107" s="99" t="s">
        <v>202</v>
      </c>
      <c r="E107" s="86" t="s">
        <v>1836</v>
      </c>
      <c r="F107" s="16" t="s">
        <v>299</v>
      </c>
      <c r="G107" s="16">
        <f t="shared" si="1"/>
        <v>10</v>
      </c>
      <c r="H107" s="52"/>
      <c r="I107" s="81"/>
      <c r="J107" s="16">
        <v>10</v>
      </c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53"/>
    </row>
    <row r="108" spans="1:38" ht="18" customHeight="1" x14ac:dyDescent="0.25">
      <c r="A108" s="16">
        <v>96</v>
      </c>
      <c r="B108" s="16">
        <v>37598</v>
      </c>
      <c r="C108" s="24" t="s">
        <v>1939</v>
      </c>
      <c r="D108" s="99" t="s">
        <v>202</v>
      </c>
      <c r="E108" s="86" t="s">
        <v>29</v>
      </c>
      <c r="F108" s="16" t="s">
        <v>609</v>
      </c>
      <c r="G108" s="16">
        <f t="shared" si="1"/>
        <v>10</v>
      </c>
      <c r="H108" s="52"/>
      <c r="I108" s="81"/>
      <c r="J108" s="16">
        <v>10</v>
      </c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53"/>
    </row>
    <row r="109" spans="1:38" ht="18" customHeight="1" x14ac:dyDescent="0.25">
      <c r="A109" s="16">
        <v>105</v>
      </c>
      <c r="B109" s="16">
        <v>60697</v>
      </c>
      <c r="C109" s="86" t="s">
        <v>282</v>
      </c>
      <c r="D109" s="99" t="s">
        <v>202</v>
      </c>
      <c r="E109" s="85" t="s">
        <v>29</v>
      </c>
      <c r="F109" s="16" t="s">
        <v>81</v>
      </c>
      <c r="G109" s="16">
        <f t="shared" si="1"/>
        <v>9</v>
      </c>
      <c r="H109" s="51"/>
      <c r="I109" s="77"/>
      <c r="J109" s="16"/>
      <c r="K109" s="16"/>
      <c r="L109" s="16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>
        <v>9</v>
      </c>
      <c r="AG109" s="20"/>
      <c r="AH109" s="20"/>
      <c r="AI109" s="20"/>
      <c r="AJ109" s="20"/>
      <c r="AK109" s="20"/>
      <c r="AL109" s="53"/>
    </row>
    <row r="110" spans="1:38" ht="18" customHeight="1" x14ac:dyDescent="0.25">
      <c r="A110" s="16">
        <v>105</v>
      </c>
      <c r="B110" s="16">
        <v>59797</v>
      </c>
      <c r="C110" s="86" t="s">
        <v>283</v>
      </c>
      <c r="D110" s="99" t="s">
        <v>202</v>
      </c>
      <c r="E110" s="86" t="s">
        <v>35</v>
      </c>
      <c r="F110" s="16" t="s">
        <v>27</v>
      </c>
      <c r="G110" s="16">
        <f t="shared" si="1"/>
        <v>9</v>
      </c>
      <c r="H110" s="52"/>
      <c r="I110" s="81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>
        <v>9</v>
      </c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53"/>
    </row>
    <row r="111" spans="1:38" ht="18" customHeight="1" x14ac:dyDescent="0.25">
      <c r="A111" s="16">
        <v>105</v>
      </c>
      <c r="B111" s="16">
        <v>30563</v>
      </c>
      <c r="C111" s="86" t="s">
        <v>286</v>
      </c>
      <c r="D111" s="99" t="s">
        <v>202</v>
      </c>
      <c r="E111" s="85" t="s">
        <v>29</v>
      </c>
      <c r="F111" s="16" t="s">
        <v>76</v>
      </c>
      <c r="G111" s="16">
        <f t="shared" si="1"/>
        <v>9</v>
      </c>
      <c r="H111" s="51"/>
      <c r="I111" s="77"/>
      <c r="J111" s="16">
        <v>2</v>
      </c>
      <c r="K111" s="16"/>
      <c r="L111" s="16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>
        <v>7</v>
      </c>
      <c r="AJ111" s="20"/>
      <c r="AK111" s="20"/>
      <c r="AL111" s="53"/>
    </row>
    <row r="112" spans="1:38" ht="18" customHeight="1" x14ac:dyDescent="0.25">
      <c r="A112" s="16">
        <v>105</v>
      </c>
      <c r="B112" s="16">
        <v>59769</v>
      </c>
      <c r="C112" s="86" t="s">
        <v>1214</v>
      </c>
      <c r="D112" s="99" t="s">
        <v>202</v>
      </c>
      <c r="E112" s="86" t="s">
        <v>1064</v>
      </c>
      <c r="F112" s="16" t="s">
        <v>196</v>
      </c>
      <c r="G112" s="16">
        <f t="shared" si="1"/>
        <v>9</v>
      </c>
      <c r="H112" s="52"/>
      <c r="I112" s="81"/>
      <c r="J112" s="16">
        <v>9</v>
      </c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53"/>
    </row>
    <row r="113" spans="1:38" ht="18" customHeight="1" x14ac:dyDescent="0.25">
      <c r="A113" s="16">
        <v>105</v>
      </c>
      <c r="B113" s="16">
        <v>59553</v>
      </c>
      <c r="C113" s="86" t="s">
        <v>1337</v>
      </c>
      <c r="D113" s="99" t="s">
        <v>202</v>
      </c>
      <c r="E113" s="86" t="s">
        <v>1338</v>
      </c>
      <c r="F113" s="16" t="s">
        <v>178</v>
      </c>
      <c r="G113" s="16">
        <f t="shared" si="1"/>
        <v>9</v>
      </c>
      <c r="H113" s="52"/>
      <c r="I113" s="81"/>
      <c r="J113" s="16">
        <v>9</v>
      </c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53"/>
    </row>
    <row r="114" spans="1:38" ht="18" customHeight="1" x14ac:dyDescent="0.25">
      <c r="A114" s="16">
        <v>105</v>
      </c>
      <c r="B114" s="16">
        <v>38830</v>
      </c>
      <c r="C114" s="86" t="s">
        <v>1366</v>
      </c>
      <c r="D114" s="99" t="s">
        <v>202</v>
      </c>
      <c r="E114" s="86" t="s">
        <v>748</v>
      </c>
      <c r="F114" s="16" t="s">
        <v>190</v>
      </c>
      <c r="G114" s="16">
        <f t="shared" si="1"/>
        <v>9</v>
      </c>
      <c r="H114" s="52"/>
      <c r="I114" s="81"/>
      <c r="J114" s="16">
        <v>9</v>
      </c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53"/>
    </row>
    <row r="115" spans="1:38" ht="18" customHeight="1" x14ac:dyDescent="0.25">
      <c r="A115" s="16">
        <v>105</v>
      </c>
      <c r="B115" s="16">
        <v>50863</v>
      </c>
      <c r="C115" s="86" t="s">
        <v>1508</v>
      </c>
      <c r="D115" s="99" t="s">
        <v>202</v>
      </c>
      <c r="E115" s="86" t="s">
        <v>29</v>
      </c>
      <c r="F115" s="16" t="s">
        <v>126</v>
      </c>
      <c r="G115" s="16">
        <f t="shared" si="1"/>
        <v>9</v>
      </c>
      <c r="H115" s="52"/>
      <c r="I115" s="81"/>
      <c r="J115" s="16">
        <v>9</v>
      </c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53"/>
    </row>
    <row r="116" spans="1:38" ht="18" customHeight="1" x14ac:dyDescent="0.25">
      <c r="A116" s="16">
        <v>105</v>
      </c>
      <c r="B116" s="16">
        <v>59499</v>
      </c>
      <c r="C116" s="86" t="s">
        <v>1555</v>
      </c>
      <c r="D116" s="99" t="s">
        <v>202</v>
      </c>
      <c r="E116" s="86" t="s">
        <v>29</v>
      </c>
      <c r="F116" s="16" t="s">
        <v>453</v>
      </c>
      <c r="G116" s="16">
        <f t="shared" si="1"/>
        <v>9</v>
      </c>
      <c r="H116" s="52"/>
      <c r="I116" s="81"/>
      <c r="J116" s="16">
        <v>9</v>
      </c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53"/>
    </row>
    <row r="117" spans="1:38" ht="18" customHeight="1" x14ac:dyDescent="0.25">
      <c r="A117" s="16">
        <v>105</v>
      </c>
      <c r="B117" s="16">
        <v>44888</v>
      </c>
      <c r="C117" s="86" t="s">
        <v>1668</v>
      </c>
      <c r="D117" s="99" t="s">
        <v>202</v>
      </c>
      <c r="E117" s="86" t="s">
        <v>29</v>
      </c>
      <c r="F117" s="16" t="s">
        <v>194</v>
      </c>
      <c r="G117" s="16">
        <f t="shared" si="1"/>
        <v>9</v>
      </c>
      <c r="H117" s="52"/>
      <c r="I117" s="81"/>
      <c r="J117" s="16">
        <v>9</v>
      </c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53"/>
    </row>
    <row r="118" spans="1:38" ht="18" customHeight="1" x14ac:dyDescent="0.25">
      <c r="A118" s="16">
        <v>105</v>
      </c>
      <c r="B118" s="16">
        <v>65021</v>
      </c>
      <c r="C118" s="86" t="s">
        <v>1778</v>
      </c>
      <c r="D118" s="99" t="s">
        <v>202</v>
      </c>
      <c r="E118" s="86" t="s">
        <v>1779</v>
      </c>
      <c r="F118" s="16" t="s">
        <v>108</v>
      </c>
      <c r="G118" s="16">
        <f t="shared" si="1"/>
        <v>9</v>
      </c>
      <c r="H118" s="52"/>
      <c r="I118" s="81"/>
      <c r="J118" s="16">
        <v>9</v>
      </c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53"/>
    </row>
    <row r="119" spans="1:38" ht="18" customHeight="1" x14ac:dyDescent="0.25">
      <c r="A119" s="16">
        <v>105</v>
      </c>
      <c r="B119" s="16">
        <v>48039</v>
      </c>
      <c r="C119" s="86" t="s">
        <v>1940</v>
      </c>
      <c r="D119" s="99" t="s">
        <v>202</v>
      </c>
      <c r="E119" s="86" t="s">
        <v>29</v>
      </c>
      <c r="F119" s="16" t="s">
        <v>609</v>
      </c>
      <c r="G119" s="16">
        <f t="shared" si="1"/>
        <v>9</v>
      </c>
      <c r="H119" s="52"/>
      <c r="I119" s="81"/>
      <c r="J119" s="16">
        <v>9</v>
      </c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53"/>
    </row>
    <row r="120" spans="1:38" ht="18" customHeight="1" x14ac:dyDescent="0.25">
      <c r="A120" s="16">
        <v>105</v>
      </c>
      <c r="B120" s="16">
        <v>15910</v>
      </c>
      <c r="C120" s="86" t="s">
        <v>2005</v>
      </c>
      <c r="D120" s="99" t="s">
        <v>202</v>
      </c>
      <c r="E120" s="86" t="s">
        <v>29</v>
      </c>
      <c r="F120" s="16" t="s">
        <v>369</v>
      </c>
      <c r="G120" s="16">
        <f t="shared" si="1"/>
        <v>9</v>
      </c>
      <c r="H120" s="52"/>
      <c r="I120" s="81"/>
      <c r="J120" s="16">
        <v>9</v>
      </c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53"/>
    </row>
    <row r="121" spans="1:38" ht="18" customHeight="1" x14ac:dyDescent="0.25">
      <c r="A121" s="16">
        <v>117</v>
      </c>
      <c r="B121" s="16">
        <v>47268</v>
      </c>
      <c r="C121" s="86" t="s">
        <v>1215</v>
      </c>
      <c r="D121" s="99" t="s">
        <v>202</v>
      </c>
      <c r="E121" s="86" t="s">
        <v>1216</v>
      </c>
      <c r="F121" s="16" t="s">
        <v>196</v>
      </c>
      <c r="G121" s="16">
        <f t="shared" si="1"/>
        <v>8</v>
      </c>
      <c r="H121" s="52"/>
      <c r="I121" s="81"/>
      <c r="J121" s="16">
        <v>8</v>
      </c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53"/>
    </row>
    <row r="122" spans="1:38" ht="18" customHeight="1" x14ac:dyDescent="0.25">
      <c r="A122" s="16">
        <v>117</v>
      </c>
      <c r="B122" s="16">
        <v>61696</v>
      </c>
      <c r="C122" s="86" t="s">
        <v>1293</v>
      </c>
      <c r="D122" s="99" t="s">
        <v>202</v>
      </c>
      <c r="E122" s="86" t="s">
        <v>29</v>
      </c>
      <c r="F122" s="16" t="s">
        <v>38</v>
      </c>
      <c r="G122" s="16">
        <f t="shared" si="1"/>
        <v>8</v>
      </c>
      <c r="H122" s="52"/>
      <c r="I122" s="81"/>
      <c r="J122" s="16"/>
      <c r="K122" s="16"/>
      <c r="L122" s="16">
        <v>8</v>
      </c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53"/>
    </row>
    <row r="123" spans="1:38" ht="18" customHeight="1" x14ac:dyDescent="0.25">
      <c r="A123" s="16">
        <v>117</v>
      </c>
      <c r="B123" s="16">
        <v>8818</v>
      </c>
      <c r="C123" s="86" t="s">
        <v>1429</v>
      </c>
      <c r="D123" s="99" t="s">
        <v>202</v>
      </c>
      <c r="E123" s="86" t="s">
        <v>29</v>
      </c>
      <c r="F123" s="16" t="s">
        <v>33</v>
      </c>
      <c r="G123" s="16">
        <f t="shared" si="1"/>
        <v>8</v>
      </c>
      <c r="H123" s="52"/>
      <c r="I123" s="81"/>
      <c r="J123" s="16">
        <v>8</v>
      </c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53"/>
    </row>
    <row r="124" spans="1:38" ht="18" customHeight="1" x14ac:dyDescent="0.25">
      <c r="A124" s="16">
        <v>117</v>
      </c>
      <c r="B124" s="16">
        <v>37044</v>
      </c>
      <c r="C124" s="86" t="s">
        <v>1509</v>
      </c>
      <c r="D124" s="99" t="s">
        <v>202</v>
      </c>
      <c r="E124" s="86" t="s">
        <v>29</v>
      </c>
      <c r="F124" s="16" t="s">
        <v>126</v>
      </c>
      <c r="G124" s="16">
        <f t="shared" si="1"/>
        <v>8</v>
      </c>
      <c r="H124" s="52"/>
      <c r="I124" s="81"/>
      <c r="J124" s="16">
        <v>8</v>
      </c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53"/>
    </row>
    <row r="125" spans="1:38" ht="18" customHeight="1" x14ac:dyDescent="0.25">
      <c r="A125" s="16">
        <v>117</v>
      </c>
      <c r="B125" s="16">
        <v>43738</v>
      </c>
      <c r="C125" s="86" t="s">
        <v>1556</v>
      </c>
      <c r="D125" s="99" t="s">
        <v>202</v>
      </c>
      <c r="E125" s="85" t="s">
        <v>452</v>
      </c>
      <c r="F125" s="16" t="s">
        <v>453</v>
      </c>
      <c r="G125" s="16">
        <f t="shared" si="1"/>
        <v>8</v>
      </c>
      <c r="H125" s="52"/>
      <c r="I125" s="81"/>
      <c r="J125" s="16">
        <v>8</v>
      </c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53"/>
    </row>
    <row r="126" spans="1:38" ht="18" customHeight="1" x14ac:dyDescent="0.25">
      <c r="A126" s="16">
        <v>117</v>
      </c>
      <c r="B126" s="16">
        <v>64793</v>
      </c>
      <c r="C126" s="86" t="s">
        <v>1669</v>
      </c>
      <c r="D126" s="99" t="s">
        <v>202</v>
      </c>
      <c r="E126" s="86" t="s">
        <v>1670</v>
      </c>
      <c r="F126" s="16" t="s">
        <v>194</v>
      </c>
      <c r="G126" s="16">
        <f t="shared" si="1"/>
        <v>8</v>
      </c>
      <c r="H126" s="52"/>
      <c r="I126" s="81"/>
      <c r="J126" s="16">
        <v>8</v>
      </c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53"/>
    </row>
    <row r="127" spans="1:38" ht="18" customHeight="1" x14ac:dyDescent="0.25">
      <c r="A127" s="16">
        <v>117</v>
      </c>
      <c r="B127" s="16">
        <v>176</v>
      </c>
      <c r="C127" s="108" t="s">
        <v>1780</v>
      </c>
      <c r="D127" s="99" t="s">
        <v>202</v>
      </c>
      <c r="E127" s="86" t="s">
        <v>1768</v>
      </c>
      <c r="F127" s="16" t="s">
        <v>108</v>
      </c>
      <c r="G127" s="16">
        <f t="shared" si="1"/>
        <v>8</v>
      </c>
      <c r="H127" s="52"/>
      <c r="I127" s="81"/>
      <c r="J127" s="16">
        <v>8</v>
      </c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53"/>
    </row>
    <row r="128" spans="1:38" ht="18" customHeight="1" x14ac:dyDescent="0.25">
      <c r="A128" s="16">
        <v>117</v>
      </c>
      <c r="B128" s="16">
        <v>55042</v>
      </c>
      <c r="C128" s="86" t="s">
        <v>1859</v>
      </c>
      <c r="D128" s="99" t="s">
        <v>202</v>
      </c>
      <c r="E128" s="86" t="s">
        <v>1840</v>
      </c>
      <c r="F128" s="16" t="s">
        <v>299</v>
      </c>
      <c r="G128" s="16">
        <f t="shared" si="1"/>
        <v>8</v>
      </c>
      <c r="H128" s="52"/>
      <c r="I128" s="81"/>
      <c r="J128" s="16">
        <v>8</v>
      </c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53"/>
    </row>
    <row r="129" spans="1:38" ht="18" customHeight="1" x14ac:dyDescent="0.25">
      <c r="A129" s="16">
        <v>117</v>
      </c>
      <c r="B129" s="16">
        <v>32713</v>
      </c>
      <c r="C129" s="86" t="s">
        <v>1941</v>
      </c>
      <c r="D129" s="99" t="s">
        <v>202</v>
      </c>
      <c r="E129" s="86" t="s">
        <v>29</v>
      </c>
      <c r="F129" s="16" t="s">
        <v>609</v>
      </c>
      <c r="G129" s="16">
        <f t="shared" si="1"/>
        <v>8</v>
      </c>
      <c r="H129" s="52"/>
      <c r="I129" s="81"/>
      <c r="J129" s="16">
        <v>8</v>
      </c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53"/>
    </row>
    <row r="130" spans="1:38" ht="18" customHeight="1" x14ac:dyDescent="0.25">
      <c r="A130" s="16">
        <v>126</v>
      </c>
      <c r="B130" s="16">
        <v>33141</v>
      </c>
      <c r="C130" s="86" t="s">
        <v>1217</v>
      </c>
      <c r="D130" s="99" t="s">
        <v>202</v>
      </c>
      <c r="E130" s="86" t="s">
        <v>29</v>
      </c>
      <c r="F130" s="16" t="s">
        <v>196</v>
      </c>
      <c r="G130" s="16">
        <f t="shared" si="1"/>
        <v>7</v>
      </c>
      <c r="H130" s="52"/>
      <c r="I130" s="81"/>
      <c r="J130" s="16">
        <v>7</v>
      </c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53"/>
    </row>
    <row r="131" spans="1:38" ht="18" customHeight="1" x14ac:dyDescent="0.25">
      <c r="A131" s="16">
        <v>126</v>
      </c>
      <c r="B131" s="16">
        <v>45743</v>
      </c>
      <c r="C131" s="86" t="s">
        <v>1294</v>
      </c>
      <c r="D131" s="99" t="s">
        <v>202</v>
      </c>
      <c r="E131" s="86" t="s">
        <v>29</v>
      </c>
      <c r="F131" s="16" t="s">
        <v>60</v>
      </c>
      <c r="G131" s="16">
        <f t="shared" si="1"/>
        <v>7</v>
      </c>
      <c r="H131" s="52"/>
      <c r="I131" s="81"/>
      <c r="J131" s="16"/>
      <c r="K131" s="16"/>
      <c r="L131" s="16">
        <v>7</v>
      </c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53"/>
    </row>
    <row r="132" spans="1:38" ht="18" customHeight="1" x14ac:dyDescent="0.25">
      <c r="A132" s="16">
        <v>126</v>
      </c>
      <c r="B132" s="16">
        <v>8769</v>
      </c>
      <c r="C132" s="86" t="s">
        <v>1369</v>
      </c>
      <c r="D132" s="99" t="s">
        <v>202</v>
      </c>
      <c r="E132" s="86" t="s">
        <v>1368</v>
      </c>
      <c r="F132" s="16" t="s">
        <v>190</v>
      </c>
      <c r="G132" s="16">
        <f t="shared" si="1"/>
        <v>7</v>
      </c>
      <c r="H132" s="52"/>
      <c r="I132" s="81"/>
      <c r="J132" s="16">
        <v>7</v>
      </c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53"/>
    </row>
    <row r="133" spans="1:38" ht="18" customHeight="1" x14ac:dyDescent="0.25">
      <c r="A133" s="16">
        <v>126</v>
      </c>
      <c r="B133" s="16">
        <v>61945</v>
      </c>
      <c r="C133" s="86" t="s">
        <v>1430</v>
      </c>
      <c r="D133" s="99" t="s">
        <v>202</v>
      </c>
      <c r="E133" s="86" t="s">
        <v>29</v>
      </c>
      <c r="F133" s="16" t="s">
        <v>33</v>
      </c>
      <c r="G133" s="16">
        <f t="shared" ref="G133:G196" si="2">SUM(I133:AK133)</f>
        <v>7</v>
      </c>
      <c r="H133" s="52"/>
      <c r="I133" s="81"/>
      <c r="J133" s="16">
        <v>7</v>
      </c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53"/>
    </row>
    <row r="134" spans="1:38" ht="18" customHeight="1" x14ac:dyDescent="0.25">
      <c r="A134" s="16">
        <v>126</v>
      </c>
      <c r="B134" s="16">
        <v>62538</v>
      </c>
      <c r="C134" s="86" t="s">
        <v>1557</v>
      </c>
      <c r="D134" s="99" t="s">
        <v>202</v>
      </c>
      <c r="E134" s="85" t="s">
        <v>29</v>
      </c>
      <c r="F134" s="16" t="s">
        <v>453</v>
      </c>
      <c r="G134" s="16">
        <f t="shared" si="2"/>
        <v>7</v>
      </c>
      <c r="H134" s="52"/>
      <c r="I134" s="81"/>
      <c r="J134" s="16">
        <v>7</v>
      </c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53"/>
    </row>
    <row r="135" spans="1:38" ht="18" customHeight="1" x14ac:dyDescent="0.25">
      <c r="A135" s="16">
        <v>126</v>
      </c>
      <c r="B135" s="16">
        <v>41844</v>
      </c>
      <c r="C135" s="86" t="s">
        <v>1598</v>
      </c>
      <c r="D135" s="99" t="s">
        <v>202</v>
      </c>
      <c r="E135" s="85" t="s">
        <v>1599</v>
      </c>
      <c r="F135" s="16" t="s">
        <v>246</v>
      </c>
      <c r="G135" s="16">
        <f t="shared" si="2"/>
        <v>7</v>
      </c>
      <c r="H135" s="52"/>
      <c r="I135" s="81"/>
      <c r="J135" s="16">
        <v>7</v>
      </c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53"/>
    </row>
    <row r="136" spans="1:38" ht="18" customHeight="1" x14ac:dyDescent="0.25">
      <c r="A136" s="16">
        <v>126</v>
      </c>
      <c r="B136" s="16">
        <v>6178</v>
      </c>
      <c r="C136" s="108" t="s">
        <v>1641</v>
      </c>
      <c r="D136" s="99" t="s">
        <v>202</v>
      </c>
      <c r="E136" s="85" t="s">
        <v>29</v>
      </c>
      <c r="F136" s="16" t="s">
        <v>47</v>
      </c>
      <c r="G136" s="16">
        <f t="shared" si="2"/>
        <v>7</v>
      </c>
      <c r="H136" s="52"/>
      <c r="I136" s="81"/>
      <c r="J136" s="16">
        <v>7</v>
      </c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53"/>
    </row>
    <row r="137" spans="1:38" ht="18" customHeight="1" x14ac:dyDescent="0.25">
      <c r="A137" s="16">
        <v>126</v>
      </c>
      <c r="B137" s="16">
        <v>2420</v>
      </c>
      <c r="C137" s="86" t="s">
        <v>1671</v>
      </c>
      <c r="D137" s="99" t="s">
        <v>202</v>
      </c>
      <c r="E137" s="86" t="s">
        <v>29</v>
      </c>
      <c r="F137" s="16" t="s">
        <v>194</v>
      </c>
      <c r="G137" s="16">
        <f t="shared" si="2"/>
        <v>7</v>
      </c>
      <c r="H137" s="52"/>
      <c r="I137" s="81"/>
      <c r="J137" s="16">
        <v>7</v>
      </c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53"/>
    </row>
    <row r="138" spans="1:38" ht="18" customHeight="1" x14ac:dyDescent="0.25">
      <c r="A138" s="16">
        <v>126</v>
      </c>
      <c r="B138" s="16">
        <v>17511</v>
      </c>
      <c r="C138" s="86" t="s">
        <v>1781</v>
      </c>
      <c r="D138" s="99" t="s">
        <v>202</v>
      </c>
      <c r="E138" s="86" t="s">
        <v>1761</v>
      </c>
      <c r="F138" s="16" t="s">
        <v>108</v>
      </c>
      <c r="G138" s="16">
        <f t="shared" si="2"/>
        <v>7</v>
      </c>
      <c r="H138" s="52"/>
      <c r="I138" s="81"/>
      <c r="J138" s="16">
        <v>7</v>
      </c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53"/>
    </row>
    <row r="139" spans="1:38" ht="18" customHeight="1" x14ac:dyDescent="0.25">
      <c r="A139" s="16">
        <v>126</v>
      </c>
      <c r="B139" s="16">
        <v>66135</v>
      </c>
      <c r="C139" s="86" t="s">
        <v>1831</v>
      </c>
      <c r="D139" s="99" t="s">
        <v>202</v>
      </c>
      <c r="E139" s="86" t="s">
        <v>29</v>
      </c>
      <c r="F139" s="16" t="s">
        <v>57</v>
      </c>
      <c r="G139" s="16">
        <f t="shared" si="2"/>
        <v>7</v>
      </c>
      <c r="H139" s="52"/>
      <c r="I139" s="81"/>
      <c r="J139" s="16">
        <v>7</v>
      </c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53"/>
    </row>
    <row r="140" spans="1:38" ht="18" customHeight="1" x14ac:dyDescent="0.25">
      <c r="A140" s="16">
        <v>126</v>
      </c>
      <c r="B140" s="16">
        <v>11858</v>
      </c>
      <c r="C140" s="86" t="s">
        <v>1860</v>
      </c>
      <c r="D140" s="99" t="s">
        <v>202</v>
      </c>
      <c r="E140" s="86" t="s">
        <v>1849</v>
      </c>
      <c r="F140" s="16" t="s">
        <v>299</v>
      </c>
      <c r="G140" s="16">
        <f t="shared" si="2"/>
        <v>7</v>
      </c>
      <c r="H140" s="52"/>
      <c r="I140" s="81"/>
      <c r="J140" s="16">
        <v>7</v>
      </c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53"/>
    </row>
    <row r="141" spans="1:38" ht="18" customHeight="1" x14ac:dyDescent="0.25">
      <c r="A141" s="16">
        <v>126</v>
      </c>
      <c r="B141" s="16">
        <v>54329</v>
      </c>
      <c r="C141" s="86" t="s">
        <v>1942</v>
      </c>
      <c r="D141" s="99" t="s">
        <v>202</v>
      </c>
      <c r="E141" s="86" t="s">
        <v>29</v>
      </c>
      <c r="F141" s="16" t="s">
        <v>609</v>
      </c>
      <c r="G141" s="16">
        <f t="shared" si="2"/>
        <v>7</v>
      </c>
      <c r="H141" s="52"/>
      <c r="I141" s="81"/>
      <c r="J141" s="16">
        <v>7</v>
      </c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53"/>
    </row>
    <row r="142" spans="1:38" ht="18" customHeight="1" x14ac:dyDescent="0.25">
      <c r="A142" s="16">
        <v>138</v>
      </c>
      <c r="B142" s="16">
        <v>62667</v>
      </c>
      <c r="C142" s="86" t="s">
        <v>289</v>
      </c>
      <c r="D142" s="99" t="s">
        <v>202</v>
      </c>
      <c r="E142" s="85" t="s">
        <v>115</v>
      </c>
      <c r="F142" s="16" t="s">
        <v>85</v>
      </c>
      <c r="G142" s="16">
        <f t="shared" si="2"/>
        <v>6</v>
      </c>
      <c r="H142" s="51"/>
      <c r="I142" s="77"/>
      <c r="J142" s="16"/>
      <c r="K142" s="16"/>
      <c r="L142" s="16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>
        <v>6</v>
      </c>
      <c r="AF142" s="20"/>
      <c r="AG142" s="20"/>
      <c r="AH142" s="20"/>
      <c r="AI142" s="20"/>
      <c r="AJ142" s="20"/>
      <c r="AK142" s="20"/>
      <c r="AL142" s="53"/>
    </row>
    <row r="143" spans="1:38" ht="18" customHeight="1" x14ac:dyDescent="0.25">
      <c r="A143" s="16">
        <v>138</v>
      </c>
      <c r="B143" s="16">
        <v>32742</v>
      </c>
      <c r="C143" s="86" t="s">
        <v>290</v>
      </c>
      <c r="D143" s="99" t="s">
        <v>202</v>
      </c>
      <c r="E143" s="85" t="s">
        <v>29</v>
      </c>
      <c r="F143" s="16" t="s">
        <v>81</v>
      </c>
      <c r="G143" s="16">
        <f t="shared" si="2"/>
        <v>6</v>
      </c>
      <c r="H143" s="51"/>
      <c r="I143" s="77"/>
      <c r="J143" s="16"/>
      <c r="K143" s="16"/>
      <c r="L143" s="16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>
        <v>6</v>
      </c>
      <c r="AG143" s="20"/>
      <c r="AH143" s="20"/>
      <c r="AI143" s="20"/>
      <c r="AJ143" s="20"/>
      <c r="AK143" s="20"/>
      <c r="AL143" s="53"/>
    </row>
    <row r="144" spans="1:38" ht="18" customHeight="1" x14ac:dyDescent="0.25">
      <c r="A144" s="16">
        <v>138</v>
      </c>
      <c r="B144" s="16">
        <v>54279</v>
      </c>
      <c r="C144" s="86" t="s">
        <v>1218</v>
      </c>
      <c r="D144" s="99" t="s">
        <v>202</v>
      </c>
      <c r="E144" s="86" t="s">
        <v>29</v>
      </c>
      <c r="F144" s="16" t="s">
        <v>196</v>
      </c>
      <c r="G144" s="16">
        <f t="shared" si="2"/>
        <v>6</v>
      </c>
      <c r="H144" s="52"/>
      <c r="I144" s="81"/>
      <c r="J144" s="16">
        <v>6</v>
      </c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53"/>
    </row>
    <row r="145" spans="1:38" ht="18" customHeight="1" x14ac:dyDescent="0.25">
      <c r="A145" s="16">
        <v>138</v>
      </c>
      <c r="B145" s="16">
        <v>63852</v>
      </c>
      <c r="C145" s="86" t="s">
        <v>1431</v>
      </c>
      <c r="D145" s="99" t="s">
        <v>202</v>
      </c>
      <c r="E145" s="86" t="s">
        <v>29</v>
      </c>
      <c r="F145" s="16" t="s">
        <v>33</v>
      </c>
      <c r="G145" s="16">
        <f t="shared" si="2"/>
        <v>6</v>
      </c>
      <c r="H145" s="52"/>
      <c r="I145" s="81"/>
      <c r="J145" s="16">
        <v>6</v>
      </c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53"/>
    </row>
    <row r="146" spans="1:38" ht="18" customHeight="1" x14ac:dyDescent="0.25">
      <c r="A146" s="16">
        <v>138</v>
      </c>
      <c r="B146" s="16">
        <v>49166</v>
      </c>
      <c r="C146" s="86" t="s">
        <v>1510</v>
      </c>
      <c r="D146" s="99" t="s">
        <v>202</v>
      </c>
      <c r="E146" s="86" t="s">
        <v>29</v>
      </c>
      <c r="F146" s="16" t="s">
        <v>126</v>
      </c>
      <c r="G146" s="16">
        <f t="shared" si="2"/>
        <v>6</v>
      </c>
      <c r="H146" s="52"/>
      <c r="I146" s="81"/>
      <c r="J146" s="16">
        <v>6</v>
      </c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53"/>
    </row>
    <row r="147" spans="1:38" ht="18" customHeight="1" x14ac:dyDescent="0.25">
      <c r="A147" s="16">
        <v>138</v>
      </c>
      <c r="B147" s="16">
        <v>54316</v>
      </c>
      <c r="C147" s="86" t="s">
        <v>1558</v>
      </c>
      <c r="D147" s="99" t="s">
        <v>202</v>
      </c>
      <c r="E147" s="85" t="s">
        <v>1273</v>
      </c>
      <c r="F147" s="16" t="s">
        <v>453</v>
      </c>
      <c r="G147" s="16">
        <f t="shared" si="2"/>
        <v>6</v>
      </c>
      <c r="H147" s="52"/>
      <c r="I147" s="81"/>
      <c r="J147" s="16">
        <v>6</v>
      </c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53"/>
    </row>
    <row r="148" spans="1:38" ht="18" customHeight="1" x14ac:dyDescent="0.25">
      <c r="A148" s="16">
        <v>138</v>
      </c>
      <c r="B148" s="16">
        <v>37777</v>
      </c>
      <c r="C148" s="86" t="s">
        <v>1642</v>
      </c>
      <c r="D148" s="99" t="s">
        <v>202</v>
      </c>
      <c r="E148" s="86" t="s">
        <v>29</v>
      </c>
      <c r="F148" s="16" t="s">
        <v>47</v>
      </c>
      <c r="G148" s="16">
        <f t="shared" si="2"/>
        <v>6</v>
      </c>
      <c r="H148" s="52"/>
      <c r="I148" s="81"/>
      <c r="J148" s="16">
        <v>6</v>
      </c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53"/>
    </row>
    <row r="149" spans="1:38" ht="18" customHeight="1" x14ac:dyDescent="0.25">
      <c r="A149" s="16">
        <v>138</v>
      </c>
      <c r="B149" s="16">
        <v>56915</v>
      </c>
      <c r="C149" s="86" t="s">
        <v>1672</v>
      </c>
      <c r="D149" s="99" t="s">
        <v>202</v>
      </c>
      <c r="E149" s="86" t="s">
        <v>751</v>
      </c>
      <c r="F149" s="16" t="s">
        <v>194</v>
      </c>
      <c r="G149" s="16">
        <f t="shared" si="2"/>
        <v>6</v>
      </c>
      <c r="H149" s="52"/>
      <c r="I149" s="81"/>
      <c r="J149" s="16">
        <v>6</v>
      </c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53"/>
    </row>
    <row r="150" spans="1:38" ht="18" customHeight="1" x14ac:dyDescent="0.25">
      <c r="A150" s="16">
        <v>138</v>
      </c>
      <c r="B150" s="16">
        <v>67176</v>
      </c>
      <c r="C150" s="86" t="s">
        <v>1832</v>
      </c>
      <c r="D150" s="99" t="s">
        <v>202</v>
      </c>
      <c r="E150" s="86" t="s">
        <v>29</v>
      </c>
      <c r="F150" s="16" t="s">
        <v>57</v>
      </c>
      <c r="G150" s="16">
        <f t="shared" si="2"/>
        <v>6</v>
      </c>
      <c r="H150" s="52"/>
      <c r="I150" s="81"/>
      <c r="J150" s="16">
        <v>6</v>
      </c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53"/>
    </row>
    <row r="151" spans="1:38" ht="18" customHeight="1" x14ac:dyDescent="0.25">
      <c r="A151" s="16">
        <v>138</v>
      </c>
      <c r="B151" s="16">
        <v>55035</v>
      </c>
      <c r="C151" s="86" t="s">
        <v>1861</v>
      </c>
      <c r="D151" s="99" t="s">
        <v>202</v>
      </c>
      <c r="E151" s="86" t="s">
        <v>1862</v>
      </c>
      <c r="F151" s="16" t="s">
        <v>299</v>
      </c>
      <c r="G151" s="16">
        <f t="shared" si="2"/>
        <v>6</v>
      </c>
      <c r="H151" s="52"/>
      <c r="I151" s="81"/>
      <c r="J151" s="16">
        <v>6</v>
      </c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53"/>
    </row>
    <row r="152" spans="1:38" ht="18" customHeight="1" x14ac:dyDescent="0.25">
      <c r="A152" s="16">
        <v>138</v>
      </c>
      <c r="B152" s="16">
        <v>46834</v>
      </c>
      <c r="C152" s="86" t="s">
        <v>1943</v>
      </c>
      <c r="D152" s="99" t="s">
        <v>202</v>
      </c>
      <c r="E152" s="86" t="s">
        <v>29</v>
      </c>
      <c r="F152" s="16" t="s">
        <v>609</v>
      </c>
      <c r="G152" s="16">
        <f t="shared" si="2"/>
        <v>6</v>
      </c>
      <c r="H152" s="52"/>
      <c r="I152" s="81"/>
      <c r="J152" s="16">
        <v>6</v>
      </c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53"/>
    </row>
    <row r="153" spans="1:38" ht="18" customHeight="1" x14ac:dyDescent="0.25">
      <c r="A153" s="16">
        <v>138</v>
      </c>
      <c r="B153" s="16">
        <v>52006</v>
      </c>
      <c r="C153" s="86" t="s">
        <v>1968</v>
      </c>
      <c r="D153" s="99" t="s">
        <v>202</v>
      </c>
      <c r="E153" s="86" t="s">
        <v>29</v>
      </c>
      <c r="F153" s="16" t="s">
        <v>23</v>
      </c>
      <c r="G153" s="16">
        <f t="shared" si="2"/>
        <v>6</v>
      </c>
      <c r="H153" s="52"/>
      <c r="I153" s="81"/>
      <c r="J153" s="16">
        <v>6</v>
      </c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53"/>
    </row>
    <row r="154" spans="1:38" ht="18" customHeight="1" x14ac:dyDescent="0.25">
      <c r="A154" s="16">
        <v>150</v>
      </c>
      <c r="B154" s="16">
        <v>40412</v>
      </c>
      <c r="C154" s="86" t="s">
        <v>293</v>
      </c>
      <c r="D154" s="99" t="s">
        <v>202</v>
      </c>
      <c r="E154" s="85" t="s">
        <v>29</v>
      </c>
      <c r="F154" s="16" t="s">
        <v>81</v>
      </c>
      <c r="G154" s="16">
        <f t="shared" si="2"/>
        <v>5</v>
      </c>
      <c r="H154" s="51"/>
      <c r="I154" s="77"/>
      <c r="J154" s="16"/>
      <c r="K154" s="16"/>
      <c r="L154" s="16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>
        <v>5</v>
      </c>
      <c r="AF154" s="20"/>
      <c r="AG154" s="20"/>
      <c r="AH154" s="20"/>
      <c r="AI154" s="20"/>
      <c r="AJ154" s="20"/>
      <c r="AK154" s="20"/>
      <c r="AL154" s="53"/>
    </row>
    <row r="155" spans="1:38" ht="18" customHeight="1" x14ac:dyDescent="0.25">
      <c r="A155" s="16">
        <v>150</v>
      </c>
      <c r="B155" s="16">
        <v>59262</v>
      </c>
      <c r="C155" s="86" t="s">
        <v>294</v>
      </c>
      <c r="D155" s="99" t="s">
        <v>202</v>
      </c>
      <c r="E155" s="85" t="s">
        <v>29</v>
      </c>
      <c r="F155" s="16" t="s">
        <v>81</v>
      </c>
      <c r="G155" s="16">
        <f t="shared" si="2"/>
        <v>5</v>
      </c>
      <c r="H155" s="51"/>
      <c r="I155" s="77"/>
      <c r="J155" s="16"/>
      <c r="K155" s="16"/>
      <c r="L155" s="16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>
        <v>5</v>
      </c>
      <c r="AJ155" s="20"/>
      <c r="AK155" s="20"/>
      <c r="AL155" s="53"/>
    </row>
    <row r="156" spans="1:38" ht="18" customHeight="1" x14ac:dyDescent="0.25">
      <c r="A156" s="16">
        <v>150</v>
      </c>
      <c r="B156" s="16">
        <v>54145</v>
      </c>
      <c r="C156" s="86" t="s">
        <v>295</v>
      </c>
      <c r="D156" s="99" t="s">
        <v>202</v>
      </c>
      <c r="E156" s="85" t="s">
        <v>29</v>
      </c>
      <c r="F156" s="16" t="s">
        <v>27</v>
      </c>
      <c r="G156" s="16">
        <f t="shared" si="2"/>
        <v>5</v>
      </c>
      <c r="H156" s="51"/>
      <c r="I156" s="77"/>
      <c r="J156" s="16"/>
      <c r="K156" s="16"/>
      <c r="L156" s="16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>
        <v>5</v>
      </c>
      <c r="AI156" s="20"/>
      <c r="AJ156" s="20"/>
      <c r="AK156" s="20"/>
      <c r="AL156" s="53"/>
    </row>
    <row r="157" spans="1:38" ht="18" customHeight="1" x14ac:dyDescent="0.25">
      <c r="A157" s="16">
        <v>150</v>
      </c>
      <c r="B157" s="16">
        <v>27474</v>
      </c>
      <c r="C157" s="86" t="s">
        <v>296</v>
      </c>
      <c r="D157" s="99" t="s">
        <v>202</v>
      </c>
      <c r="E157" s="86" t="s">
        <v>29</v>
      </c>
      <c r="F157" s="16" t="s">
        <v>57</v>
      </c>
      <c r="G157" s="16">
        <f t="shared" si="2"/>
        <v>5</v>
      </c>
      <c r="H157" s="52"/>
      <c r="I157" s="81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>
        <v>5</v>
      </c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53"/>
    </row>
    <row r="158" spans="1:38" ht="18" customHeight="1" x14ac:dyDescent="0.25">
      <c r="A158" s="16">
        <v>150</v>
      </c>
      <c r="B158" s="16">
        <v>28900</v>
      </c>
      <c r="C158" s="84" t="s">
        <v>1114</v>
      </c>
      <c r="D158" s="100" t="s">
        <v>202</v>
      </c>
      <c r="E158" s="84" t="s">
        <v>787</v>
      </c>
      <c r="F158" s="54" t="s">
        <v>590</v>
      </c>
      <c r="G158" s="16">
        <f t="shared" si="2"/>
        <v>5</v>
      </c>
      <c r="H158" s="52"/>
      <c r="I158" s="81"/>
      <c r="J158" s="16"/>
      <c r="K158" s="16"/>
      <c r="L158" s="16"/>
      <c r="M158" s="16"/>
      <c r="N158" s="16"/>
      <c r="O158" s="16"/>
      <c r="P158" s="16">
        <v>5</v>
      </c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53"/>
    </row>
    <row r="159" spans="1:38" ht="18" customHeight="1" x14ac:dyDescent="0.25">
      <c r="A159" s="16">
        <v>150</v>
      </c>
      <c r="B159" s="16">
        <v>59463</v>
      </c>
      <c r="C159" s="86" t="s">
        <v>1219</v>
      </c>
      <c r="D159" s="99" t="s">
        <v>202</v>
      </c>
      <c r="E159" s="86" t="s">
        <v>1064</v>
      </c>
      <c r="F159" s="16" t="s">
        <v>196</v>
      </c>
      <c r="G159" s="16">
        <f t="shared" si="2"/>
        <v>5</v>
      </c>
      <c r="H159" s="52"/>
      <c r="I159" s="81"/>
      <c r="J159" s="16">
        <v>5</v>
      </c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53"/>
    </row>
    <row r="160" spans="1:38" ht="18" customHeight="1" x14ac:dyDescent="0.25">
      <c r="A160" s="16">
        <v>150</v>
      </c>
      <c r="B160" s="16">
        <v>60916</v>
      </c>
      <c r="C160" s="86" t="s">
        <v>1372</v>
      </c>
      <c r="D160" s="99" t="s">
        <v>202</v>
      </c>
      <c r="E160" s="86" t="s">
        <v>1368</v>
      </c>
      <c r="F160" s="16" t="s">
        <v>190</v>
      </c>
      <c r="G160" s="16">
        <f t="shared" si="2"/>
        <v>5</v>
      </c>
      <c r="H160" s="52"/>
      <c r="I160" s="81"/>
      <c r="J160" s="16">
        <v>5</v>
      </c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53"/>
    </row>
    <row r="161" spans="1:38" ht="18" customHeight="1" x14ac:dyDescent="0.25">
      <c r="A161" s="16">
        <v>150</v>
      </c>
      <c r="B161" s="16">
        <v>46967</v>
      </c>
      <c r="C161" s="86" t="s">
        <v>1432</v>
      </c>
      <c r="D161" s="99" t="s">
        <v>202</v>
      </c>
      <c r="E161" s="86" t="s">
        <v>29</v>
      </c>
      <c r="F161" s="16" t="s">
        <v>33</v>
      </c>
      <c r="G161" s="16">
        <f t="shared" si="2"/>
        <v>5</v>
      </c>
      <c r="H161" s="52"/>
      <c r="I161" s="81"/>
      <c r="J161" s="16">
        <v>5</v>
      </c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53"/>
    </row>
    <row r="162" spans="1:38" ht="18" customHeight="1" x14ac:dyDescent="0.25">
      <c r="A162" s="16">
        <v>150</v>
      </c>
      <c r="B162" s="16">
        <v>31958</v>
      </c>
      <c r="C162" s="86" t="s">
        <v>1511</v>
      </c>
      <c r="D162" s="99" t="s">
        <v>202</v>
      </c>
      <c r="E162" s="86" t="s">
        <v>29</v>
      </c>
      <c r="F162" s="16" t="s">
        <v>126</v>
      </c>
      <c r="G162" s="16">
        <f t="shared" si="2"/>
        <v>5</v>
      </c>
      <c r="H162" s="52"/>
      <c r="I162" s="81"/>
      <c r="J162" s="16">
        <v>5</v>
      </c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53"/>
    </row>
    <row r="163" spans="1:38" ht="18" customHeight="1" x14ac:dyDescent="0.25">
      <c r="A163" s="16">
        <v>150</v>
      </c>
      <c r="B163" s="16">
        <v>24091</v>
      </c>
      <c r="C163" s="86" t="s">
        <v>1643</v>
      </c>
      <c r="D163" s="99" t="s">
        <v>202</v>
      </c>
      <c r="E163" s="86" t="s">
        <v>29</v>
      </c>
      <c r="F163" s="16" t="s">
        <v>47</v>
      </c>
      <c r="G163" s="16">
        <f t="shared" si="2"/>
        <v>5</v>
      </c>
      <c r="H163" s="52"/>
      <c r="I163" s="81"/>
      <c r="J163" s="16">
        <v>5</v>
      </c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53"/>
    </row>
    <row r="164" spans="1:38" ht="18" customHeight="1" x14ac:dyDescent="0.25">
      <c r="A164" s="16">
        <v>150</v>
      </c>
      <c r="B164" s="16">
        <v>45427</v>
      </c>
      <c r="C164" s="86" t="s">
        <v>1673</v>
      </c>
      <c r="D164" s="99" t="s">
        <v>202</v>
      </c>
      <c r="E164" s="86" t="s">
        <v>1674</v>
      </c>
      <c r="F164" s="16" t="s">
        <v>194</v>
      </c>
      <c r="G164" s="16">
        <f t="shared" si="2"/>
        <v>5</v>
      </c>
      <c r="H164" s="52"/>
      <c r="I164" s="81"/>
      <c r="J164" s="16">
        <v>5</v>
      </c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53"/>
    </row>
    <row r="165" spans="1:38" ht="18" customHeight="1" x14ac:dyDescent="0.25">
      <c r="A165" s="16">
        <v>150</v>
      </c>
      <c r="B165" s="16">
        <v>66278</v>
      </c>
      <c r="C165" s="86" t="s">
        <v>1782</v>
      </c>
      <c r="D165" s="99" t="s">
        <v>202</v>
      </c>
      <c r="E165" s="86" t="s">
        <v>1783</v>
      </c>
      <c r="F165" s="16" t="s">
        <v>108</v>
      </c>
      <c r="G165" s="16">
        <f t="shared" si="2"/>
        <v>5</v>
      </c>
      <c r="H165" s="52"/>
      <c r="I165" s="81"/>
      <c r="J165" s="16">
        <v>5</v>
      </c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53"/>
    </row>
    <row r="166" spans="1:38" ht="18" customHeight="1" x14ac:dyDescent="0.25">
      <c r="A166" s="16">
        <v>150</v>
      </c>
      <c r="B166" s="16">
        <v>56047</v>
      </c>
      <c r="C166" s="86" t="s">
        <v>1863</v>
      </c>
      <c r="D166" s="99" t="s">
        <v>202</v>
      </c>
      <c r="E166" s="86" t="s">
        <v>1836</v>
      </c>
      <c r="F166" s="16" t="s">
        <v>299</v>
      </c>
      <c r="G166" s="16">
        <f t="shared" si="2"/>
        <v>5</v>
      </c>
      <c r="H166" s="52"/>
      <c r="I166" s="81"/>
      <c r="J166" s="16">
        <v>5</v>
      </c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53"/>
    </row>
    <row r="167" spans="1:38" ht="18" customHeight="1" x14ac:dyDescent="0.25">
      <c r="A167" s="16">
        <v>150</v>
      </c>
      <c r="B167" s="16">
        <v>50092</v>
      </c>
      <c r="C167" s="86" t="s">
        <v>1944</v>
      </c>
      <c r="D167" s="99" t="s">
        <v>202</v>
      </c>
      <c r="E167" s="86" t="s">
        <v>29</v>
      </c>
      <c r="F167" s="16" t="s">
        <v>609</v>
      </c>
      <c r="G167" s="16">
        <f t="shared" si="2"/>
        <v>5</v>
      </c>
      <c r="H167" s="52"/>
      <c r="I167" s="81"/>
      <c r="J167" s="16">
        <v>5</v>
      </c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53"/>
    </row>
    <row r="168" spans="1:38" ht="18" customHeight="1" x14ac:dyDescent="0.25">
      <c r="A168" s="16">
        <v>164</v>
      </c>
      <c r="B168" s="16">
        <v>65079</v>
      </c>
      <c r="C168" s="86" t="s">
        <v>300</v>
      </c>
      <c r="D168" s="99" t="s">
        <v>202</v>
      </c>
      <c r="E168" s="86" t="s">
        <v>181</v>
      </c>
      <c r="F168" s="16" t="s">
        <v>57</v>
      </c>
      <c r="G168" s="16">
        <f t="shared" si="2"/>
        <v>4</v>
      </c>
      <c r="H168" s="52"/>
      <c r="I168" s="81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>
        <v>4</v>
      </c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53"/>
    </row>
    <row r="169" spans="1:38" ht="18" customHeight="1" x14ac:dyDescent="0.25">
      <c r="A169" s="16">
        <v>164</v>
      </c>
      <c r="B169" s="16">
        <v>66458</v>
      </c>
      <c r="C169" s="84" t="s">
        <v>1115</v>
      </c>
      <c r="D169" s="100" t="s">
        <v>202</v>
      </c>
      <c r="E169" s="84" t="s">
        <v>787</v>
      </c>
      <c r="F169" s="54" t="s">
        <v>590</v>
      </c>
      <c r="G169" s="16">
        <f t="shared" si="2"/>
        <v>4</v>
      </c>
      <c r="H169" s="52"/>
      <c r="I169" s="81"/>
      <c r="J169" s="16"/>
      <c r="K169" s="16"/>
      <c r="L169" s="16"/>
      <c r="M169" s="16"/>
      <c r="N169" s="16"/>
      <c r="O169" s="16"/>
      <c r="P169" s="16">
        <v>4</v>
      </c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53"/>
    </row>
    <row r="170" spans="1:38" ht="18" customHeight="1" x14ac:dyDescent="0.25">
      <c r="A170" s="16">
        <v>164</v>
      </c>
      <c r="B170" s="16">
        <v>39570</v>
      </c>
      <c r="C170" s="86" t="s">
        <v>1220</v>
      </c>
      <c r="D170" s="99" t="s">
        <v>202</v>
      </c>
      <c r="E170" s="86" t="s">
        <v>29</v>
      </c>
      <c r="F170" s="16" t="s">
        <v>196</v>
      </c>
      <c r="G170" s="16">
        <f t="shared" si="2"/>
        <v>4</v>
      </c>
      <c r="H170" s="52"/>
      <c r="I170" s="81"/>
      <c r="J170" s="16">
        <v>4</v>
      </c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53"/>
    </row>
    <row r="171" spans="1:38" ht="18" customHeight="1" x14ac:dyDescent="0.25">
      <c r="A171" s="16">
        <v>164</v>
      </c>
      <c r="B171" s="16">
        <v>60893</v>
      </c>
      <c r="C171" s="86" t="s">
        <v>1373</v>
      </c>
      <c r="D171" s="99" t="s">
        <v>202</v>
      </c>
      <c r="E171" s="86" t="s">
        <v>1374</v>
      </c>
      <c r="F171" s="16" t="s">
        <v>190</v>
      </c>
      <c r="G171" s="16">
        <f t="shared" si="2"/>
        <v>4</v>
      </c>
      <c r="H171" s="52"/>
      <c r="I171" s="81"/>
      <c r="J171" s="16">
        <v>4</v>
      </c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53"/>
    </row>
    <row r="172" spans="1:38" ht="18" customHeight="1" x14ac:dyDescent="0.25">
      <c r="A172" s="16">
        <v>164</v>
      </c>
      <c r="B172" s="16">
        <v>51286</v>
      </c>
      <c r="C172" s="86" t="s">
        <v>1512</v>
      </c>
      <c r="D172" s="99" t="s">
        <v>202</v>
      </c>
      <c r="E172" s="86" t="s">
        <v>29</v>
      </c>
      <c r="F172" s="16" t="s">
        <v>126</v>
      </c>
      <c r="G172" s="16">
        <f t="shared" si="2"/>
        <v>4</v>
      </c>
      <c r="H172" s="52"/>
      <c r="I172" s="81"/>
      <c r="J172" s="16">
        <v>4</v>
      </c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53"/>
    </row>
    <row r="173" spans="1:38" ht="18" customHeight="1" x14ac:dyDescent="0.25">
      <c r="A173" s="16">
        <v>164</v>
      </c>
      <c r="B173" s="16">
        <v>63964</v>
      </c>
      <c r="C173" s="86" t="s">
        <v>1675</v>
      </c>
      <c r="D173" s="99" t="s">
        <v>202</v>
      </c>
      <c r="E173" s="86" t="s">
        <v>1676</v>
      </c>
      <c r="F173" s="16" t="s">
        <v>194</v>
      </c>
      <c r="G173" s="16">
        <f t="shared" si="2"/>
        <v>4</v>
      </c>
      <c r="H173" s="52"/>
      <c r="I173" s="81"/>
      <c r="J173" s="16">
        <v>4</v>
      </c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53"/>
    </row>
    <row r="174" spans="1:38" ht="18" customHeight="1" x14ac:dyDescent="0.25">
      <c r="A174" s="16">
        <v>164</v>
      </c>
      <c r="B174" s="16">
        <v>37059</v>
      </c>
      <c r="C174" s="86" t="s">
        <v>1784</v>
      </c>
      <c r="D174" s="99" t="s">
        <v>202</v>
      </c>
      <c r="E174" s="86" t="s">
        <v>29</v>
      </c>
      <c r="F174" s="16" t="s">
        <v>108</v>
      </c>
      <c r="G174" s="16">
        <f t="shared" si="2"/>
        <v>4</v>
      </c>
      <c r="H174" s="52"/>
      <c r="I174" s="81"/>
      <c r="J174" s="16">
        <v>4</v>
      </c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53"/>
    </row>
    <row r="175" spans="1:38" ht="18" customHeight="1" x14ac:dyDescent="0.25">
      <c r="A175" s="16">
        <v>164</v>
      </c>
      <c r="B175" s="16">
        <v>7856</v>
      </c>
      <c r="C175" s="86" t="s">
        <v>1864</v>
      </c>
      <c r="D175" s="99" t="s">
        <v>202</v>
      </c>
      <c r="E175" s="86" t="s">
        <v>1838</v>
      </c>
      <c r="F175" s="16" t="s">
        <v>299</v>
      </c>
      <c r="G175" s="16">
        <f t="shared" si="2"/>
        <v>4</v>
      </c>
      <c r="H175" s="52"/>
      <c r="I175" s="81"/>
      <c r="J175" s="16">
        <v>4</v>
      </c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53"/>
    </row>
    <row r="176" spans="1:38" ht="18" customHeight="1" x14ac:dyDescent="0.25">
      <c r="A176" s="16">
        <v>164</v>
      </c>
      <c r="B176" s="16">
        <v>37450</v>
      </c>
      <c r="C176" s="86" t="s">
        <v>2006</v>
      </c>
      <c r="D176" s="99" t="s">
        <v>202</v>
      </c>
      <c r="E176" s="86" t="s">
        <v>2007</v>
      </c>
      <c r="F176" s="16" t="s">
        <v>369</v>
      </c>
      <c r="G176" s="16">
        <f t="shared" si="2"/>
        <v>4</v>
      </c>
      <c r="H176" s="52"/>
      <c r="I176" s="81"/>
      <c r="J176" s="16">
        <v>4</v>
      </c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53"/>
    </row>
    <row r="177" spans="1:38" ht="18" customHeight="1" x14ac:dyDescent="0.25">
      <c r="A177" s="16">
        <v>173</v>
      </c>
      <c r="B177" s="16">
        <v>56601</v>
      </c>
      <c r="C177" s="86" t="s">
        <v>303</v>
      </c>
      <c r="D177" s="99" t="s">
        <v>202</v>
      </c>
      <c r="E177" s="85" t="s">
        <v>29</v>
      </c>
      <c r="F177" s="16" t="s">
        <v>85</v>
      </c>
      <c r="G177" s="16">
        <f t="shared" si="2"/>
        <v>3</v>
      </c>
      <c r="H177" s="51"/>
      <c r="I177" s="77"/>
      <c r="J177" s="16"/>
      <c r="K177" s="16"/>
      <c r="L177" s="16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>
        <v>1</v>
      </c>
      <c r="AF177" s="20"/>
      <c r="AG177" s="20"/>
      <c r="AH177" s="20"/>
      <c r="AI177" s="20">
        <v>2</v>
      </c>
      <c r="AJ177" s="20"/>
      <c r="AK177" s="20"/>
      <c r="AL177" s="53"/>
    </row>
    <row r="178" spans="1:38" ht="18" customHeight="1" x14ac:dyDescent="0.25">
      <c r="A178" s="16">
        <v>173</v>
      </c>
      <c r="B178" s="16">
        <v>59757</v>
      </c>
      <c r="C178" s="86" t="s">
        <v>304</v>
      </c>
      <c r="D178" s="99" t="s">
        <v>202</v>
      </c>
      <c r="E178" s="86" t="s">
        <v>181</v>
      </c>
      <c r="F178" s="16" t="s">
        <v>57</v>
      </c>
      <c r="G178" s="16">
        <f t="shared" si="2"/>
        <v>3</v>
      </c>
      <c r="H178" s="52"/>
      <c r="I178" s="81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>
        <v>3</v>
      </c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53"/>
    </row>
    <row r="179" spans="1:38" ht="18" customHeight="1" x14ac:dyDescent="0.25">
      <c r="A179" s="16">
        <v>173</v>
      </c>
      <c r="B179" s="16">
        <v>66920</v>
      </c>
      <c r="C179" s="84" t="s">
        <v>1116</v>
      </c>
      <c r="D179" s="100" t="s">
        <v>202</v>
      </c>
      <c r="E179" s="84" t="s">
        <v>29</v>
      </c>
      <c r="F179" s="54" t="s">
        <v>246</v>
      </c>
      <c r="G179" s="16">
        <f t="shared" si="2"/>
        <v>3</v>
      </c>
      <c r="H179" s="52"/>
      <c r="I179" s="81"/>
      <c r="J179" s="16"/>
      <c r="K179" s="16"/>
      <c r="L179" s="16"/>
      <c r="M179" s="16"/>
      <c r="N179" s="16"/>
      <c r="O179" s="16"/>
      <c r="P179" s="16">
        <v>3</v>
      </c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53"/>
    </row>
    <row r="180" spans="1:38" ht="18" customHeight="1" x14ac:dyDescent="0.25">
      <c r="A180" s="16">
        <v>173</v>
      </c>
      <c r="B180" s="16">
        <v>40508</v>
      </c>
      <c r="C180" s="86" t="s">
        <v>1221</v>
      </c>
      <c r="D180" s="99" t="s">
        <v>202</v>
      </c>
      <c r="E180" s="86" t="s">
        <v>1222</v>
      </c>
      <c r="F180" s="16" t="s">
        <v>196</v>
      </c>
      <c r="G180" s="16">
        <f t="shared" si="2"/>
        <v>3</v>
      </c>
      <c r="H180" s="52"/>
      <c r="I180" s="81"/>
      <c r="J180" s="16">
        <v>3</v>
      </c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53"/>
    </row>
    <row r="181" spans="1:38" ht="18" customHeight="1" x14ac:dyDescent="0.25">
      <c r="A181" s="16">
        <v>173</v>
      </c>
      <c r="B181" s="16">
        <v>6711</v>
      </c>
      <c r="C181" s="86" t="s">
        <v>1375</v>
      </c>
      <c r="D181" s="99" t="s">
        <v>202</v>
      </c>
      <c r="E181" s="86" t="s">
        <v>1371</v>
      </c>
      <c r="F181" s="16" t="s">
        <v>190</v>
      </c>
      <c r="G181" s="16">
        <f t="shared" si="2"/>
        <v>3</v>
      </c>
      <c r="H181" s="52"/>
      <c r="I181" s="81"/>
      <c r="J181" s="16">
        <v>3</v>
      </c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53"/>
    </row>
    <row r="182" spans="1:38" ht="18" customHeight="1" x14ac:dyDescent="0.25">
      <c r="A182" s="16">
        <v>173</v>
      </c>
      <c r="B182" s="16">
        <v>12917</v>
      </c>
      <c r="C182" s="86" t="s">
        <v>1433</v>
      </c>
      <c r="D182" s="99" t="s">
        <v>202</v>
      </c>
      <c r="E182" s="86" t="s">
        <v>29</v>
      </c>
      <c r="F182" s="16" t="s">
        <v>33</v>
      </c>
      <c r="G182" s="16">
        <f t="shared" si="2"/>
        <v>3</v>
      </c>
      <c r="H182" s="52"/>
      <c r="I182" s="81"/>
      <c r="J182" s="16">
        <v>3</v>
      </c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53"/>
    </row>
    <row r="183" spans="1:38" ht="18" customHeight="1" x14ac:dyDescent="0.25">
      <c r="A183" s="16">
        <v>173</v>
      </c>
      <c r="B183" s="16">
        <v>52130</v>
      </c>
      <c r="C183" s="86" t="s">
        <v>1513</v>
      </c>
      <c r="D183" s="99" t="s">
        <v>202</v>
      </c>
      <c r="E183" s="86" t="s">
        <v>29</v>
      </c>
      <c r="F183" s="16" t="s">
        <v>126</v>
      </c>
      <c r="G183" s="16">
        <f t="shared" si="2"/>
        <v>3</v>
      </c>
      <c r="H183" s="52"/>
      <c r="I183" s="81"/>
      <c r="J183" s="16">
        <v>3</v>
      </c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53"/>
    </row>
    <row r="184" spans="1:38" ht="18" customHeight="1" x14ac:dyDescent="0.25">
      <c r="A184" s="16">
        <v>173</v>
      </c>
      <c r="B184" s="16">
        <v>15685</v>
      </c>
      <c r="C184" s="86" t="s">
        <v>1559</v>
      </c>
      <c r="D184" s="99" t="s">
        <v>202</v>
      </c>
      <c r="E184" s="85" t="s">
        <v>29</v>
      </c>
      <c r="F184" s="16" t="s">
        <v>453</v>
      </c>
      <c r="G184" s="16">
        <f t="shared" si="2"/>
        <v>3</v>
      </c>
      <c r="H184" s="52"/>
      <c r="I184" s="81"/>
      <c r="J184" s="16">
        <v>3</v>
      </c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53"/>
    </row>
    <row r="185" spans="1:38" ht="18" customHeight="1" x14ac:dyDescent="0.25">
      <c r="A185" s="16">
        <v>173</v>
      </c>
      <c r="B185" s="16">
        <v>51874</v>
      </c>
      <c r="C185" s="86" t="s">
        <v>1750</v>
      </c>
      <c r="D185" s="99" t="s">
        <v>202</v>
      </c>
      <c r="E185" s="86" t="s">
        <v>29</v>
      </c>
      <c r="F185" s="16" t="s">
        <v>76</v>
      </c>
      <c r="G185" s="16">
        <f t="shared" si="2"/>
        <v>3</v>
      </c>
      <c r="H185" s="52"/>
      <c r="I185" s="81"/>
      <c r="J185" s="16">
        <v>3</v>
      </c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53"/>
    </row>
    <row r="186" spans="1:38" ht="18" customHeight="1" x14ac:dyDescent="0.25">
      <c r="A186" s="16">
        <v>173</v>
      </c>
      <c r="B186" s="16">
        <v>55749</v>
      </c>
      <c r="C186" s="86" t="s">
        <v>1785</v>
      </c>
      <c r="D186" s="99" t="s">
        <v>202</v>
      </c>
      <c r="E186" s="86" t="s">
        <v>29</v>
      </c>
      <c r="F186" s="16" t="s">
        <v>108</v>
      </c>
      <c r="G186" s="16">
        <f t="shared" si="2"/>
        <v>3</v>
      </c>
      <c r="H186" s="52"/>
      <c r="I186" s="81"/>
      <c r="J186" s="16">
        <v>3</v>
      </c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53"/>
    </row>
    <row r="187" spans="1:38" ht="18" customHeight="1" x14ac:dyDescent="0.25">
      <c r="A187" s="16">
        <v>173</v>
      </c>
      <c r="B187" s="16">
        <v>50828</v>
      </c>
      <c r="C187" s="86" t="s">
        <v>1865</v>
      </c>
      <c r="D187" s="99" t="s">
        <v>202</v>
      </c>
      <c r="E187" s="86" t="s">
        <v>1840</v>
      </c>
      <c r="F187" s="16" t="s">
        <v>299</v>
      </c>
      <c r="G187" s="16">
        <f t="shared" si="2"/>
        <v>3</v>
      </c>
      <c r="H187" s="52"/>
      <c r="I187" s="81"/>
      <c r="J187" s="16">
        <v>3</v>
      </c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53"/>
    </row>
    <row r="188" spans="1:38" ht="18" customHeight="1" x14ac:dyDescent="0.25">
      <c r="A188" s="16">
        <v>173</v>
      </c>
      <c r="B188" s="16">
        <v>35948</v>
      </c>
      <c r="C188" s="86" t="s">
        <v>1969</v>
      </c>
      <c r="D188" s="99" t="s">
        <v>202</v>
      </c>
      <c r="E188" s="86" t="s">
        <v>239</v>
      </c>
      <c r="F188" s="16" t="s">
        <v>23</v>
      </c>
      <c r="G188" s="16">
        <f t="shared" si="2"/>
        <v>3</v>
      </c>
      <c r="H188" s="52"/>
      <c r="I188" s="81"/>
      <c r="J188" s="16">
        <v>3</v>
      </c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53"/>
    </row>
    <row r="189" spans="1:38" ht="18" customHeight="1" x14ac:dyDescent="0.25">
      <c r="A189" s="16">
        <v>185</v>
      </c>
      <c r="B189" s="16">
        <v>62871</v>
      </c>
      <c r="C189" s="86" t="s">
        <v>305</v>
      </c>
      <c r="D189" s="99" t="s">
        <v>202</v>
      </c>
      <c r="E189" s="86" t="s">
        <v>29</v>
      </c>
      <c r="F189" s="16" t="s">
        <v>76</v>
      </c>
      <c r="G189" s="16">
        <f t="shared" si="2"/>
        <v>2</v>
      </c>
      <c r="H189" s="52"/>
      <c r="I189" s="81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>
        <v>2</v>
      </c>
      <c r="AG189" s="16"/>
      <c r="AH189" s="16"/>
      <c r="AI189" s="16"/>
      <c r="AJ189" s="16"/>
      <c r="AK189" s="16"/>
      <c r="AL189" s="53"/>
    </row>
    <row r="190" spans="1:38" ht="18" customHeight="1" x14ac:dyDescent="0.25">
      <c r="A190" s="16">
        <v>185</v>
      </c>
      <c r="B190" s="16">
        <v>50764</v>
      </c>
      <c r="C190" s="84" t="s">
        <v>1117</v>
      </c>
      <c r="D190" s="100" t="s">
        <v>202</v>
      </c>
      <c r="E190" s="84" t="s">
        <v>29</v>
      </c>
      <c r="F190" s="54" t="s">
        <v>407</v>
      </c>
      <c r="G190" s="16">
        <f t="shared" si="2"/>
        <v>2</v>
      </c>
      <c r="H190" s="52"/>
      <c r="I190" s="81"/>
      <c r="J190" s="16"/>
      <c r="K190" s="16"/>
      <c r="L190" s="16"/>
      <c r="M190" s="16"/>
      <c r="N190" s="16"/>
      <c r="O190" s="16"/>
      <c r="P190" s="16">
        <v>2</v>
      </c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53"/>
    </row>
    <row r="191" spans="1:38" ht="18" customHeight="1" x14ac:dyDescent="0.25">
      <c r="A191" s="16">
        <v>185</v>
      </c>
      <c r="B191" s="16">
        <v>55532</v>
      </c>
      <c r="C191" s="86" t="s">
        <v>1223</v>
      </c>
      <c r="D191" s="99" t="s">
        <v>202</v>
      </c>
      <c r="E191" s="86" t="s">
        <v>819</v>
      </c>
      <c r="F191" s="16" t="s">
        <v>196</v>
      </c>
      <c r="G191" s="16">
        <f t="shared" si="2"/>
        <v>2</v>
      </c>
      <c r="H191" s="52"/>
      <c r="I191" s="81"/>
      <c r="J191" s="16">
        <v>2</v>
      </c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53"/>
    </row>
    <row r="192" spans="1:38" ht="18" customHeight="1" x14ac:dyDescent="0.25">
      <c r="A192" s="16">
        <v>185</v>
      </c>
      <c r="B192" s="16">
        <v>28056</v>
      </c>
      <c r="C192" s="86" t="s">
        <v>1376</v>
      </c>
      <c r="D192" s="99" t="s">
        <v>202</v>
      </c>
      <c r="E192" s="86" t="s">
        <v>748</v>
      </c>
      <c r="F192" s="16" t="s">
        <v>190</v>
      </c>
      <c r="G192" s="16">
        <f t="shared" si="2"/>
        <v>2</v>
      </c>
      <c r="H192" s="52"/>
      <c r="I192" s="81"/>
      <c r="J192" s="16">
        <v>2</v>
      </c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53"/>
    </row>
    <row r="193" spans="1:38" ht="18" customHeight="1" x14ac:dyDescent="0.25">
      <c r="A193" s="16">
        <v>185</v>
      </c>
      <c r="B193" s="16">
        <v>57003</v>
      </c>
      <c r="C193" s="86" t="s">
        <v>1434</v>
      </c>
      <c r="D193" s="99" t="s">
        <v>202</v>
      </c>
      <c r="E193" s="86" t="s">
        <v>29</v>
      </c>
      <c r="F193" s="16" t="s">
        <v>33</v>
      </c>
      <c r="G193" s="16">
        <f t="shared" si="2"/>
        <v>2</v>
      </c>
      <c r="H193" s="52"/>
      <c r="I193" s="81"/>
      <c r="J193" s="16">
        <v>2</v>
      </c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53"/>
    </row>
    <row r="194" spans="1:38" ht="18" customHeight="1" x14ac:dyDescent="0.25">
      <c r="A194" s="16">
        <v>185</v>
      </c>
      <c r="B194" s="16">
        <v>26166</v>
      </c>
      <c r="C194" s="86" t="s">
        <v>1514</v>
      </c>
      <c r="D194" s="99" t="s">
        <v>202</v>
      </c>
      <c r="E194" s="86" t="s">
        <v>29</v>
      </c>
      <c r="F194" s="16" t="s">
        <v>126</v>
      </c>
      <c r="G194" s="16">
        <f t="shared" si="2"/>
        <v>2</v>
      </c>
      <c r="H194" s="52"/>
      <c r="I194" s="81"/>
      <c r="J194" s="16">
        <v>2</v>
      </c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53"/>
    </row>
    <row r="195" spans="1:38" ht="18" customHeight="1" x14ac:dyDescent="0.25">
      <c r="A195" s="16">
        <v>185</v>
      </c>
      <c r="B195" s="16">
        <v>64637</v>
      </c>
      <c r="C195" s="86" t="s">
        <v>1560</v>
      </c>
      <c r="D195" s="99" t="s">
        <v>202</v>
      </c>
      <c r="E195" s="85" t="s">
        <v>1561</v>
      </c>
      <c r="F195" s="16" t="s">
        <v>453</v>
      </c>
      <c r="G195" s="16">
        <f t="shared" si="2"/>
        <v>2</v>
      </c>
      <c r="H195" s="52"/>
      <c r="I195" s="81"/>
      <c r="J195" s="16">
        <v>2</v>
      </c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53"/>
    </row>
    <row r="196" spans="1:38" ht="18" customHeight="1" x14ac:dyDescent="0.25">
      <c r="A196" s="16">
        <v>185</v>
      </c>
      <c r="B196" s="16">
        <v>64050</v>
      </c>
      <c r="C196" s="86" t="s">
        <v>1677</v>
      </c>
      <c r="D196" s="99" t="s">
        <v>202</v>
      </c>
      <c r="E196" s="86" t="s">
        <v>1678</v>
      </c>
      <c r="F196" s="16" t="s">
        <v>194</v>
      </c>
      <c r="G196" s="16">
        <f t="shared" si="2"/>
        <v>2</v>
      </c>
      <c r="H196" s="52"/>
      <c r="I196" s="81"/>
      <c r="J196" s="16">
        <v>2</v>
      </c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53"/>
    </row>
    <row r="197" spans="1:38" ht="18" customHeight="1" x14ac:dyDescent="0.25">
      <c r="A197" s="16">
        <v>185</v>
      </c>
      <c r="B197" s="16">
        <v>66642</v>
      </c>
      <c r="C197" s="86" t="s">
        <v>1786</v>
      </c>
      <c r="D197" s="99" t="s">
        <v>202</v>
      </c>
      <c r="E197" s="86" t="s">
        <v>1787</v>
      </c>
      <c r="F197" s="16" t="s">
        <v>108</v>
      </c>
      <c r="G197" s="16">
        <f t="shared" ref="G197:G210" si="3">SUM(I197:AK197)</f>
        <v>2</v>
      </c>
      <c r="H197" s="52"/>
      <c r="I197" s="81"/>
      <c r="J197" s="16">
        <v>2</v>
      </c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53"/>
    </row>
    <row r="198" spans="1:38" ht="18" customHeight="1" x14ac:dyDescent="0.25">
      <c r="A198" s="16">
        <v>185</v>
      </c>
      <c r="B198" s="16">
        <v>55114</v>
      </c>
      <c r="C198" s="86" t="s">
        <v>1866</v>
      </c>
      <c r="D198" s="99" t="s">
        <v>202</v>
      </c>
      <c r="E198" s="86" t="s">
        <v>1840</v>
      </c>
      <c r="F198" s="16" t="s">
        <v>299</v>
      </c>
      <c r="G198" s="16">
        <f t="shared" si="3"/>
        <v>2</v>
      </c>
      <c r="H198" s="52"/>
      <c r="I198" s="81"/>
      <c r="J198" s="16">
        <v>2</v>
      </c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53"/>
    </row>
    <row r="199" spans="1:38" ht="18" customHeight="1" x14ac:dyDescent="0.25">
      <c r="A199" s="16">
        <v>185</v>
      </c>
      <c r="B199" s="16">
        <v>28734</v>
      </c>
      <c r="C199" s="86" t="s">
        <v>1981</v>
      </c>
      <c r="D199" s="99" t="s">
        <v>202</v>
      </c>
      <c r="E199" s="86" t="s">
        <v>29</v>
      </c>
      <c r="F199" s="16" t="s">
        <v>174</v>
      </c>
      <c r="G199" s="16">
        <f t="shared" si="3"/>
        <v>2</v>
      </c>
      <c r="H199" s="52"/>
      <c r="I199" s="81"/>
      <c r="J199" s="16">
        <v>2</v>
      </c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53"/>
    </row>
    <row r="200" spans="1:38" ht="18" customHeight="1" x14ac:dyDescent="0.25">
      <c r="A200" s="16">
        <v>196</v>
      </c>
      <c r="B200" s="16">
        <v>35153</v>
      </c>
      <c r="C200" s="86" t="s">
        <v>308</v>
      </c>
      <c r="D200" s="99" t="s">
        <v>202</v>
      </c>
      <c r="E200" s="86" t="s">
        <v>29</v>
      </c>
      <c r="F200" s="16" t="s">
        <v>81</v>
      </c>
      <c r="G200" s="16">
        <f t="shared" si="3"/>
        <v>1</v>
      </c>
      <c r="H200" s="52"/>
      <c r="I200" s="81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>
        <v>1</v>
      </c>
      <c r="AG200" s="16"/>
      <c r="AH200" s="16"/>
      <c r="AI200" s="16"/>
      <c r="AJ200" s="16"/>
      <c r="AK200" s="16"/>
      <c r="AL200" s="53"/>
    </row>
    <row r="201" spans="1:38" ht="18" customHeight="1" x14ac:dyDescent="0.25">
      <c r="A201" s="16">
        <v>196</v>
      </c>
      <c r="B201" s="16">
        <v>19982</v>
      </c>
      <c r="C201" s="86" t="s">
        <v>1435</v>
      </c>
      <c r="D201" s="99" t="s">
        <v>202</v>
      </c>
      <c r="E201" s="86" t="s">
        <v>29</v>
      </c>
      <c r="F201" s="16" t="s">
        <v>33</v>
      </c>
      <c r="G201" s="16">
        <f t="shared" si="3"/>
        <v>1</v>
      </c>
      <c r="H201" s="52"/>
      <c r="I201" s="81"/>
      <c r="J201" s="16">
        <v>1</v>
      </c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53"/>
    </row>
    <row r="202" spans="1:38" ht="18" customHeight="1" x14ac:dyDescent="0.25">
      <c r="A202" s="16">
        <v>196</v>
      </c>
      <c r="B202" s="16">
        <v>51154</v>
      </c>
      <c r="C202" s="86" t="s">
        <v>1515</v>
      </c>
      <c r="D202" s="99" t="s">
        <v>202</v>
      </c>
      <c r="E202" s="86" t="s">
        <v>29</v>
      </c>
      <c r="F202" s="16" t="s">
        <v>126</v>
      </c>
      <c r="G202" s="16">
        <f t="shared" si="3"/>
        <v>1</v>
      </c>
      <c r="H202" s="52"/>
      <c r="I202" s="81"/>
      <c r="J202" s="16">
        <v>1</v>
      </c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53"/>
    </row>
    <row r="203" spans="1:38" ht="18" customHeight="1" x14ac:dyDescent="0.25">
      <c r="A203" s="16">
        <v>196</v>
      </c>
      <c r="B203" s="16">
        <v>48602</v>
      </c>
      <c r="C203" s="86" t="s">
        <v>1562</v>
      </c>
      <c r="D203" s="99" t="s">
        <v>202</v>
      </c>
      <c r="E203" s="85" t="s">
        <v>29</v>
      </c>
      <c r="F203" s="16" t="s">
        <v>453</v>
      </c>
      <c r="G203" s="16">
        <f t="shared" si="3"/>
        <v>1</v>
      </c>
      <c r="H203" s="52"/>
      <c r="I203" s="81"/>
      <c r="J203" s="16">
        <v>1</v>
      </c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53"/>
    </row>
    <row r="204" spans="1:38" ht="18" customHeight="1" x14ac:dyDescent="0.25">
      <c r="A204" s="16">
        <v>196</v>
      </c>
      <c r="B204" s="16">
        <v>60630</v>
      </c>
      <c r="C204" s="86" t="s">
        <v>1679</v>
      </c>
      <c r="D204" s="99" t="s">
        <v>202</v>
      </c>
      <c r="E204" s="86" t="s">
        <v>1680</v>
      </c>
      <c r="F204" s="16" t="s">
        <v>194</v>
      </c>
      <c r="G204" s="16">
        <f t="shared" si="3"/>
        <v>1</v>
      </c>
      <c r="H204" s="52"/>
      <c r="I204" s="81"/>
      <c r="J204" s="16">
        <v>1</v>
      </c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53"/>
    </row>
    <row r="205" spans="1:38" ht="18" customHeight="1" x14ac:dyDescent="0.25">
      <c r="A205" s="16">
        <v>196</v>
      </c>
      <c r="B205" s="16">
        <v>54331</v>
      </c>
      <c r="C205" s="86" t="s">
        <v>1751</v>
      </c>
      <c r="D205" s="99" t="s">
        <v>202</v>
      </c>
      <c r="E205" s="86" t="s">
        <v>29</v>
      </c>
      <c r="F205" s="16" t="s">
        <v>76</v>
      </c>
      <c r="G205" s="16">
        <f t="shared" si="3"/>
        <v>1</v>
      </c>
      <c r="H205" s="52"/>
      <c r="I205" s="81"/>
      <c r="J205" s="16">
        <v>1</v>
      </c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53"/>
    </row>
    <row r="206" spans="1:38" ht="18" customHeight="1" x14ac:dyDescent="0.25">
      <c r="A206" s="16">
        <v>196</v>
      </c>
      <c r="B206" s="16">
        <v>10241</v>
      </c>
      <c r="C206" s="86" t="s">
        <v>1788</v>
      </c>
      <c r="D206" s="99" t="s">
        <v>202</v>
      </c>
      <c r="E206" s="86" t="s">
        <v>29</v>
      </c>
      <c r="F206" s="16" t="s">
        <v>108</v>
      </c>
      <c r="G206" s="16">
        <f t="shared" si="3"/>
        <v>1</v>
      </c>
      <c r="H206" s="52"/>
      <c r="I206" s="81"/>
      <c r="J206" s="16">
        <v>1</v>
      </c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53"/>
    </row>
    <row r="207" spans="1:38" ht="18" customHeight="1" x14ac:dyDescent="0.25">
      <c r="A207" s="16">
        <v>196</v>
      </c>
      <c r="B207" s="16">
        <v>62762</v>
      </c>
      <c r="C207" s="86" t="s">
        <v>1867</v>
      </c>
      <c r="D207" s="99" t="s">
        <v>202</v>
      </c>
      <c r="E207" s="86" t="s">
        <v>1838</v>
      </c>
      <c r="F207" s="16" t="s">
        <v>299</v>
      </c>
      <c r="G207" s="16">
        <f t="shared" si="3"/>
        <v>1</v>
      </c>
      <c r="H207" s="52"/>
      <c r="I207" s="81"/>
      <c r="J207" s="16">
        <v>1</v>
      </c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53"/>
    </row>
    <row r="208" spans="1:38" ht="18" customHeight="1" x14ac:dyDescent="0.25">
      <c r="A208" s="16">
        <v>196</v>
      </c>
      <c r="B208" s="16">
        <v>63230</v>
      </c>
      <c r="C208" s="86" t="s">
        <v>309</v>
      </c>
      <c r="D208" s="99" t="s">
        <v>202</v>
      </c>
      <c r="E208" s="86" t="s">
        <v>29</v>
      </c>
      <c r="F208" s="16" t="s">
        <v>183</v>
      </c>
      <c r="G208" s="16">
        <f t="shared" si="3"/>
        <v>1</v>
      </c>
      <c r="H208" s="52"/>
      <c r="I208" s="81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>
        <v>1</v>
      </c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53"/>
    </row>
    <row r="209" spans="1:38" ht="18" customHeight="1" x14ac:dyDescent="0.25">
      <c r="A209" s="16">
        <v>196</v>
      </c>
      <c r="B209" s="16">
        <v>65520</v>
      </c>
      <c r="C209" s="84" t="s">
        <v>1118</v>
      </c>
      <c r="D209" s="100" t="s">
        <v>202</v>
      </c>
      <c r="E209" s="84" t="s">
        <v>29</v>
      </c>
      <c r="F209" s="54" t="s">
        <v>47</v>
      </c>
      <c r="G209" s="16">
        <f t="shared" si="3"/>
        <v>1</v>
      </c>
      <c r="H209" s="52"/>
      <c r="I209" s="81"/>
      <c r="J209" s="16"/>
      <c r="K209" s="16"/>
      <c r="L209" s="16"/>
      <c r="M209" s="16"/>
      <c r="N209" s="16"/>
      <c r="O209" s="16"/>
      <c r="P209" s="16">
        <v>1</v>
      </c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53"/>
    </row>
    <row r="210" spans="1:38" ht="18" customHeight="1" x14ac:dyDescent="0.25">
      <c r="A210" s="16"/>
      <c r="B210" s="16">
        <v>54366</v>
      </c>
      <c r="C210" s="84" t="s">
        <v>1113</v>
      </c>
      <c r="D210" s="100" t="s">
        <v>202</v>
      </c>
      <c r="E210" s="84" t="s">
        <v>29</v>
      </c>
      <c r="F210" s="54" t="s">
        <v>407</v>
      </c>
      <c r="G210" s="16">
        <f t="shared" si="3"/>
        <v>-9</v>
      </c>
      <c r="H210" s="52"/>
      <c r="I210" s="81">
        <v>-15</v>
      </c>
      <c r="J210" s="16"/>
      <c r="K210" s="16"/>
      <c r="L210" s="16"/>
      <c r="M210" s="16"/>
      <c r="N210" s="16"/>
      <c r="O210" s="16"/>
      <c r="P210" s="16">
        <v>6</v>
      </c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53"/>
    </row>
    <row r="211" spans="1:38" ht="6.75" customHeight="1" x14ac:dyDescent="0.25">
      <c r="A211" s="25"/>
      <c r="B211" s="26"/>
      <c r="C211" s="101"/>
      <c r="D211" s="102"/>
      <c r="E211" s="95"/>
      <c r="F211" s="26"/>
      <c r="G211" s="27"/>
      <c r="H211" s="26"/>
      <c r="I211" s="78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30"/>
    </row>
    <row r="212" spans="1:38" ht="12.75" customHeight="1" x14ac:dyDescent="0.25">
      <c r="A212" s="31"/>
      <c r="B212" s="32"/>
      <c r="C212" s="103"/>
      <c r="D212" s="104"/>
      <c r="E212" s="96"/>
      <c r="F212" s="32"/>
      <c r="G212" s="32"/>
      <c r="H212" s="32"/>
      <c r="I212" s="79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3"/>
    </row>
    <row r="213" spans="1:38" ht="13.5" customHeight="1" x14ac:dyDescent="0.25">
      <c r="A213" s="36"/>
      <c r="B213" s="38"/>
      <c r="C213" s="105"/>
      <c r="D213" s="105"/>
      <c r="E213" s="105"/>
      <c r="F213" s="35"/>
      <c r="G213" s="35"/>
      <c r="H213" s="35"/>
      <c r="I213" s="8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</row>
    <row r="214" spans="1:38" ht="13.5" customHeight="1" x14ac:dyDescent="0.25">
      <c r="A214" s="36"/>
      <c r="B214" s="38"/>
      <c r="C214" s="105"/>
      <c r="D214" s="105"/>
      <c r="E214" s="105"/>
      <c r="F214" s="35"/>
      <c r="G214" s="35"/>
      <c r="H214" s="35"/>
      <c r="I214" s="83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</row>
    <row r="215" spans="1:38" ht="13.5" customHeight="1" x14ac:dyDescent="0.25">
      <c r="A215" s="36"/>
      <c r="B215" s="38"/>
      <c r="C215" s="105"/>
      <c r="D215" s="105"/>
      <c r="E215" s="105"/>
      <c r="F215" s="35"/>
      <c r="G215" s="35"/>
      <c r="H215" s="35"/>
      <c r="I215" s="83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</row>
    <row r="216" spans="1:38" ht="13.5" customHeight="1" x14ac:dyDescent="0.25">
      <c r="A216" s="36"/>
      <c r="B216" s="38"/>
      <c r="C216" s="105"/>
      <c r="D216" s="105"/>
      <c r="E216" s="105"/>
      <c r="F216" s="35"/>
      <c r="G216" s="35"/>
      <c r="H216" s="35"/>
      <c r="I216" s="83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</row>
    <row r="217" spans="1:38" ht="13.5" customHeight="1" x14ac:dyDescent="0.25">
      <c r="A217" s="36"/>
      <c r="B217" s="38"/>
      <c r="C217" s="105"/>
      <c r="D217" s="105"/>
      <c r="E217" s="105"/>
      <c r="F217" s="35"/>
      <c r="G217" s="35"/>
      <c r="H217" s="35"/>
      <c r="I217" s="83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</row>
    <row r="218" spans="1:38" ht="13.5" customHeight="1" x14ac:dyDescent="0.25">
      <c r="A218" s="36"/>
      <c r="B218" s="38"/>
      <c r="C218" s="105"/>
      <c r="D218" s="105"/>
      <c r="E218" s="105"/>
      <c r="F218" s="35"/>
      <c r="G218" s="35"/>
      <c r="H218" s="35"/>
      <c r="I218" s="83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</row>
    <row r="219" spans="1:38" ht="13.5" customHeight="1" x14ac:dyDescent="0.25">
      <c r="A219" s="36"/>
      <c r="B219" s="38"/>
      <c r="C219" s="105"/>
      <c r="D219" s="105"/>
      <c r="E219" s="105"/>
      <c r="F219" s="35"/>
      <c r="G219" s="35"/>
      <c r="H219" s="35"/>
      <c r="I219" s="83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</row>
    <row r="220" spans="1:38" ht="13.5" customHeight="1" x14ac:dyDescent="0.25">
      <c r="A220" s="36"/>
      <c r="B220" s="38"/>
      <c r="C220" s="105"/>
      <c r="D220" s="105"/>
      <c r="E220" s="105"/>
      <c r="F220" s="35"/>
      <c r="G220" s="35"/>
      <c r="H220" s="35"/>
      <c r="I220" s="83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</row>
    <row r="221" spans="1:38" ht="13.5" customHeight="1" x14ac:dyDescent="0.25">
      <c r="A221" s="36"/>
      <c r="B221" s="38"/>
      <c r="C221" s="105"/>
      <c r="D221" s="105"/>
      <c r="E221" s="105"/>
      <c r="F221" s="35"/>
      <c r="G221" s="35"/>
      <c r="H221" s="35"/>
      <c r="I221" s="83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</row>
    <row r="222" spans="1:38" ht="13.5" customHeight="1" x14ac:dyDescent="0.25">
      <c r="A222" s="36"/>
      <c r="B222" s="38"/>
      <c r="C222" s="105"/>
      <c r="D222" s="105"/>
      <c r="E222" s="105"/>
      <c r="F222" s="35"/>
      <c r="G222" s="35"/>
      <c r="H222" s="35"/>
      <c r="I222" s="83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</row>
    <row r="223" spans="1:38" ht="13.5" customHeight="1" x14ac:dyDescent="0.25">
      <c r="A223" s="36"/>
      <c r="B223" s="38"/>
      <c r="C223" s="105"/>
      <c r="D223" s="105"/>
      <c r="E223" s="105"/>
      <c r="F223" s="35"/>
      <c r="G223" s="35"/>
      <c r="H223" s="35"/>
      <c r="I223" s="83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</row>
    <row r="224" spans="1:38" ht="13.5" customHeight="1" x14ac:dyDescent="0.25">
      <c r="A224" s="36"/>
      <c r="B224" s="39"/>
      <c r="C224" s="97"/>
      <c r="D224" s="105"/>
      <c r="E224" s="105"/>
      <c r="F224" s="39"/>
      <c r="G224" s="35"/>
      <c r="H224" s="35"/>
      <c r="I224" s="79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2"/>
      <c r="AK224" s="2"/>
      <c r="AL224" s="2"/>
    </row>
    <row r="225" spans="1:38" ht="13.5" customHeight="1" x14ac:dyDescent="0.25">
      <c r="A225" s="36"/>
      <c r="B225" s="39"/>
      <c r="C225" s="106"/>
      <c r="D225" s="105"/>
      <c r="E225" s="97"/>
      <c r="F225" s="39"/>
      <c r="G225" s="39"/>
      <c r="H225" s="39"/>
      <c r="I225" s="79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"/>
    </row>
    <row r="226" spans="1:38" ht="13.5" customHeight="1" x14ac:dyDescent="0.25">
      <c r="A226" s="36"/>
      <c r="B226" s="39"/>
      <c r="C226" s="106"/>
      <c r="D226" s="105"/>
      <c r="E226" s="97"/>
      <c r="F226" s="39"/>
      <c r="G226" s="39"/>
      <c r="H226" s="39"/>
      <c r="I226" s="79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"/>
    </row>
    <row r="227" spans="1:38" ht="13.5" customHeight="1" x14ac:dyDescent="0.25">
      <c r="A227" s="36"/>
      <c r="B227" s="39"/>
      <c r="C227" s="106"/>
      <c r="D227" s="105"/>
      <c r="E227" s="97"/>
      <c r="F227" s="39"/>
      <c r="G227" s="39"/>
      <c r="H227" s="39"/>
      <c r="I227" s="79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"/>
    </row>
    <row r="228" spans="1:38" ht="13.5" customHeight="1" x14ac:dyDescent="0.25">
      <c r="A228" s="36"/>
      <c r="B228" s="39"/>
      <c r="C228" s="106"/>
      <c r="D228" s="105"/>
      <c r="E228" s="97"/>
      <c r="F228" s="39"/>
      <c r="G228" s="39"/>
      <c r="H228" s="39"/>
      <c r="I228" s="79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"/>
    </row>
    <row r="229" spans="1:38" ht="13.5" customHeight="1" x14ac:dyDescent="0.25">
      <c r="A229" s="36"/>
      <c r="B229" s="39"/>
      <c r="C229" s="106"/>
      <c r="D229" s="105"/>
      <c r="E229" s="97"/>
      <c r="F229" s="39"/>
      <c r="G229" s="39"/>
      <c r="H229" s="39"/>
      <c r="I229" s="79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"/>
    </row>
    <row r="230" spans="1:38" ht="13.5" customHeight="1" x14ac:dyDescent="0.25">
      <c r="A230" s="36"/>
      <c r="B230" s="39"/>
      <c r="C230" s="106"/>
      <c r="D230" s="105"/>
      <c r="E230" s="97"/>
      <c r="F230" s="39"/>
      <c r="G230" s="39"/>
      <c r="H230" s="39"/>
      <c r="I230" s="79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"/>
    </row>
    <row r="231" spans="1:38" ht="13.5" customHeight="1" x14ac:dyDescent="0.25">
      <c r="A231" s="36"/>
      <c r="B231" s="39"/>
      <c r="C231" s="106"/>
      <c r="D231" s="105"/>
      <c r="E231" s="97"/>
      <c r="F231" s="39"/>
      <c r="G231" s="39"/>
      <c r="H231" s="39"/>
      <c r="I231" s="79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"/>
    </row>
    <row r="232" spans="1:38" ht="13.5" customHeight="1" x14ac:dyDescent="0.25">
      <c r="A232" s="36"/>
      <c r="B232" s="39"/>
      <c r="C232" s="106"/>
      <c r="D232" s="105"/>
      <c r="E232" s="97"/>
      <c r="F232" s="39"/>
      <c r="G232" s="39"/>
      <c r="H232" s="39"/>
      <c r="I232" s="79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"/>
    </row>
    <row r="233" spans="1:38" ht="13.5" customHeight="1" x14ac:dyDescent="0.25">
      <c r="A233" s="36"/>
      <c r="B233" s="39"/>
      <c r="C233" s="106"/>
      <c r="D233" s="105"/>
      <c r="E233" s="97"/>
      <c r="F233" s="39"/>
      <c r="G233" s="39"/>
      <c r="H233" s="39"/>
      <c r="I233" s="79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"/>
    </row>
    <row r="234" spans="1:38" ht="13.5" customHeight="1" x14ac:dyDescent="0.25">
      <c r="A234" s="36"/>
      <c r="B234" s="39"/>
      <c r="C234" s="106"/>
      <c r="D234" s="105"/>
      <c r="E234" s="97"/>
      <c r="F234" s="39"/>
      <c r="G234" s="39"/>
      <c r="H234" s="39"/>
      <c r="I234" s="79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"/>
    </row>
    <row r="235" spans="1:38" ht="13.5" customHeight="1" x14ac:dyDescent="0.25">
      <c r="A235" s="36"/>
      <c r="B235" s="39"/>
      <c r="C235" s="106"/>
      <c r="D235" s="105"/>
      <c r="E235" s="97"/>
      <c r="F235" s="39"/>
      <c r="G235" s="39"/>
      <c r="H235" s="39"/>
      <c r="I235" s="79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"/>
    </row>
    <row r="236" spans="1:38" ht="13.5" customHeight="1" x14ac:dyDescent="0.25">
      <c r="A236" s="36"/>
      <c r="B236" s="39"/>
      <c r="C236" s="106"/>
      <c r="D236" s="105"/>
      <c r="E236" s="97"/>
      <c r="F236" s="39"/>
      <c r="G236" s="39"/>
      <c r="H236" s="39"/>
      <c r="I236" s="79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"/>
    </row>
    <row r="237" spans="1:38" ht="13.5" customHeight="1" x14ac:dyDescent="0.25">
      <c r="A237" s="36"/>
      <c r="B237" s="39"/>
      <c r="C237" s="106"/>
      <c r="D237" s="105"/>
      <c r="E237" s="97"/>
      <c r="F237" s="39"/>
      <c r="G237" s="39"/>
      <c r="H237" s="39"/>
      <c r="I237" s="79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"/>
    </row>
    <row r="238" spans="1:38" ht="13.5" customHeight="1" x14ac:dyDescent="0.25">
      <c r="A238" s="36"/>
      <c r="B238" s="39"/>
      <c r="C238" s="106"/>
      <c r="D238" s="105"/>
      <c r="E238" s="97"/>
      <c r="F238" s="39"/>
      <c r="G238" s="39"/>
      <c r="H238" s="39"/>
      <c r="I238" s="79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"/>
    </row>
    <row r="239" spans="1:38" ht="13.5" customHeight="1" x14ac:dyDescent="0.25">
      <c r="A239" s="36"/>
      <c r="B239" s="39"/>
      <c r="C239" s="106"/>
      <c r="D239" s="105"/>
      <c r="E239" s="97"/>
      <c r="F239" s="39"/>
      <c r="G239" s="39"/>
      <c r="H239" s="39"/>
      <c r="I239" s="79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"/>
    </row>
    <row r="240" spans="1:38" ht="13.5" customHeight="1" x14ac:dyDescent="0.25">
      <c r="A240" s="36"/>
      <c r="B240" s="39"/>
      <c r="C240" s="106"/>
      <c r="D240" s="105"/>
      <c r="E240" s="97"/>
      <c r="F240" s="39"/>
      <c r="G240" s="39"/>
      <c r="H240" s="39"/>
      <c r="I240" s="79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"/>
    </row>
    <row r="241" spans="1:38" ht="13.5" customHeight="1" x14ac:dyDescent="0.25">
      <c r="A241" s="36"/>
      <c r="B241" s="39"/>
      <c r="C241" s="106"/>
      <c r="D241" s="105"/>
      <c r="E241" s="97"/>
      <c r="F241" s="39"/>
      <c r="G241" s="39"/>
      <c r="H241" s="39"/>
      <c r="I241" s="79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"/>
    </row>
    <row r="242" spans="1:38" ht="13.5" customHeight="1" x14ac:dyDescent="0.25">
      <c r="A242" s="36"/>
      <c r="B242" s="39"/>
      <c r="C242" s="106"/>
      <c r="D242" s="105"/>
      <c r="E242" s="97"/>
      <c r="F242" s="39"/>
      <c r="G242" s="39"/>
      <c r="H242" s="39"/>
      <c r="I242" s="79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"/>
    </row>
    <row r="243" spans="1:38" ht="13.5" customHeight="1" x14ac:dyDescent="0.25">
      <c r="A243" s="36"/>
      <c r="B243" s="39"/>
      <c r="C243" s="106"/>
      <c r="D243" s="105"/>
      <c r="E243" s="97"/>
      <c r="F243" s="39"/>
      <c r="G243" s="39"/>
      <c r="H243" s="39"/>
      <c r="I243" s="79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"/>
    </row>
    <row r="244" spans="1:38" ht="13.5" customHeight="1" x14ac:dyDescent="0.25">
      <c r="A244" s="36"/>
      <c r="B244" s="39"/>
      <c r="C244" s="106"/>
      <c r="D244" s="105"/>
      <c r="E244" s="97"/>
      <c r="F244" s="39"/>
      <c r="G244" s="39"/>
      <c r="H244" s="39"/>
      <c r="I244" s="79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"/>
    </row>
    <row r="245" spans="1:38" ht="13.5" customHeight="1" x14ac:dyDescent="0.25">
      <c r="A245" s="36"/>
      <c r="B245" s="39"/>
      <c r="C245" s="106"/>
      <c r="D245" s="105"/>
      <c r="E245" s="97"/>
      <c r="F245" s="39"/>
      <c r="G245" s="39"/>
      <c r="H245" s="39"/>
      <c r="I245" s="79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"/>
    </row>
    <row r="246" spans="1:38" ht="13.5" customHeight="1" x14ac:dyDescent="0.25">
      <c r="A246" s="36"/>
      <c r="B246" s="39"/>
      <c r="C246" s="106"/>
      <c r="D246" s="105"/>
      <c r="E246" s="97"/>
      <c r="F246" s="39"/>
      <c r="G246" s="39"/>
      <c r="H246" s="39"/>
      <c r="I246" s="79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"/>
    </row>
    <row r="247" spans="1:38" ht="13.5" customHeight="1" x14ac:dyDescent="0.25">
      <c r="A247" s="36"/>
      <c r="B247" s="39"/>
      <c r="C247" s="106"/>
      <c r="D247" s="105"/>
      <c r="E247" s="97"/>
      <c r="F247" s="39"/>
      <c r="G247" s="39"/>
      <c r="H247" s="39"/>
      <c r="I247" s="79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"/>
    </row>
    <row r="248" spans="1:38" ht="13.5" customHeight="1" x14ac:dyDescent="0.25">
      <c r="A248" s="36"/>
      <c r="B248" s="39"/>
      <c r="C248" s="106"/>
      <c r="D248" s="105"/>
      <c r="E248" s="97"/>
      <c r="F248" s="39"/>
      <c r="G248" s="39"/>
      <c r="H248" s="39"/>
      <c r="I248" s="79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"/>
    </row>
    <row r="249" spans="1:38" ht="13.5" customHeight="1" x14ac:dyDescent="0.25">
      <c r="A249" s="36"/>
      <c r="B249" s="39"/>
      <c r="C249" s="106"/>
      <c r="D249" s="105"/>
      <c r="E249" s="97"/>
      <c r="F249" s="39"/>
      <c r="G249" s="39"/>
      <c r="H249" s="39"/>
      <c r="I249" s="79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"/>
    </row>
    <row r="250" spans="1:38" ht="13.5" customHeight="1" x14ac:dyDescent="0.25">
      <c r="A250" s="36"/>
      <c r="B250" s="39"/>
      <c r="C250" s="106"/>
      <c r="D250" s="105"/>
      <c r="E250" s="97"/>
      <c r="F250" s="39"/>
      <c r="G250" s="39"/>
      <c r="H250" s="39"/>
      <c r="I250" s="79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"/>
    </row>
    <row r="251" spans="1:38" ht="13.5" customHeight="1" x14ac:dyDescent="0.25">
      <c r="A251" s="36"/>
      <c r="B251" s="39"/>
      <c r="C251" s="106"/>
      <c r="D251" s="105"/>
      <c r="E251" s="97"/>
      <c r="F251" s="39"/>
      <c r="G251" s="39"/>
      <c r="H251" s="39"/>
      <c r="I251" s="79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"/>
    </row>
    <row r="252" spans="1:38" ht="13.5" customHeight="1" x14ac:dyDescent="0.25">
      <c r="A252" s="36"/>
      <c r="B252" s="39"/>
      <c r="C252" s="106"/>
      <c r="D252" s="105"/>
      <c r="E252" s="97"/>
      <c r="F252" s="39"/>
      <c r="G252" s="39"/>
      <c r="H252" s="39"/>
      <c r="I252" s="79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"/>
    </row>
    <row r="253" spans="1:38" ht="13.5" customHeight="1" x14ac:dyDescent="0.25">
      <c r="A253" s="36"/>
      <c r="B253" s="39"/>
      <c r="C253" s="106"/>
      <c r="D253" s="105"/>
      <c r="E253" s="97"/>
      <c r="F253" s="39"/>
      <c r="G253" s="39"/>
      <c r="H253" s="39"/>
      <c r="I253" s="79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"/>
    </row>
    <row r="254" spans="1:38" ht="13.5" customHeight="1" x14ac:dyDescent="0.25">
      <c r="A254" s="36"/>
      <c r="B254" s="39"/>
      <c r="C254" s="106"/>
      <c r="D254" s="105"/>
      <c r="E254" s="97"/>
      <c r="F254" s="39"/>
      <c r="G254" s="39"/>
      <c r="H254" s="39"/>
      <c r="I254" s="79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"/>
    </row>
    <row r="255" spans="1:38" ht="13.5" customHeight="1" x14ac:dyDescent="0.25">
      <c r="A255" s="36"/>
      <c r="B255" s="39"/>
      <c r="C255" s="106"/>
      <c r="D255" s="105"/>
      <c r="E255" s="97"/>
      <c r="F255" s="39"/>
      <c r="G255" s="39"/>
      <c r="H255" s="39"/>
      <c r="I255" s="79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2"/>
    </row>
    <row r="256" spans="1:38" ht="13.5" customHeight="1" x14ac:dyDescent="0.25">
      <c r="A256" s="36"/>
      <c r="B256" s="39"/>
      <c r="C256" s="106"/>
      <c r="D256" s="105"/>
      <c r="E256" s="97"/>
      <c r="F256" s="39"/>
      <c r="G256" s="39"/>
      <c r="H256" s="39"/>
      <c r="I256" s="79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2"/>
    </row>
    <row r="257" spans="1:38" ht="13.5" customHeight="1" x14ac:dyDescent="0.25">
      <c r="A257" s="36"/>
      <c r="B257" s="39"/>
      <c r="C257" s="106"/>
      <c r="D257" s="105"/>
      <c r="E257" s="97"/>
      <c r="F257" s="39"/>
      <c r="G257" s="39"/>
      <c r="H257" s="39"/>
      <c r="I257" s="79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2"/>
    </row>
    <row r="258" spans="1:38" ht="13.5" customHeight="1" x14ac:dyDescent="0.25">
      <c r="A258" s="36"/>
      <c r="B258" s="39"/>
      <c r="C258" s="106"/>
      <c r="D258" s="105"/>
      <c r="E258" s="97"/>
      <c r="F258" s="39"/>
      <c r="G258" s="39"/>
      <c r="H258" s="39"/>
      <c r="I258" s="79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2"/>
    </row>
    <row r="259" spans="1:38" ht="13.5" customHeight="1" x14ac:dyDescent="0.25">
      <c r="A259" s="36"/>
      <c r="B259" s="39"/>
      <c r="C259" s="106"/>
      <c r="D259" s="105"/>
      <c r="E259" s="97"/>
      <c r="F259" s="39"/>
      <c r="G259" s="39"/>
      <c r="H259" s="39"/>
      <c r="I259" s="79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2"/>
    </row>
    <row r="260" spans="1:38" ht="13.5" customHeight="1" x14ac:dyDescent="0.25">
      <c r="A260" s="36"/>
      <c r="B260" s="39"/>
      <c r="C260" s="106"/>
      <c r="D260" s="105"/>
      <c r="E260" s="97"/>
      <c r="F260" s="39"/>
      <c r="G260" s="39"/>
      <c r="H260" s="39"/>
      <c r="I260" s="79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2"/>
    </row>
    <row r="261" spans="1:38" ht="13.5" customHeight="1" x14ac:dyDescent="0.25">
      <c r="A261" s="36"/>
      <c r="B261" s="39"/>
      <c r="C261" s="106"/>
      <c r="D261" s="105"/>
      <c r="E261" s="97"/>
      <c r="F261" s="39"/>
      <c r="G261" s="39"/>
      <c r="H261" s="39"/>
      <c r="I261" s="79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2"/>
    </row>
    <row r="262" spans="1:38" ht="13.5" customHeight="1" x14ac:dyDescent="0.25">
      <c r="A262" s="36"/>
      <c r="B262" s="39"/>
      <c r="C262" s="106"/>
      <c r="D262" s="105"/>
      <c r="E262" s="97"/>
      <c r="F262" s="39"/>
      <c r="G262" s="39"/>
      <c r="H262" s="39"/>
      <c r="I262" s="79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2"/>
    </row>
    <row r="263" spans="1:38" ht="13.5" customHeight="1" x14ac:dyDescent="0.25">
      <c r="A263" s="36"/>
      <c r="B263" s="39"/>
      <c r="C263" s="106"/>
      <c r="D263" s="105"/>
      <c r="E263" s="97"/>
      <c r="F263" s="39"/>
      <c r="G263" s="39"/>
      <c r="H263" s="39"/>
      <c r="I263" s="79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2"/>
    </row>
    <row r="264" spans="1:38" ht="13.5" customHeight="1" x14ac:dyDescent="0.25">
      <c r="A264" s="36"/>
      <c r="B264" s="39"/>
      <c r="C264" s="106"/>
      <c r="D264" s="105"/>
      <c r="E264" s="97"/>
      <c r="F264" s="39"/>
      <c r="G264" s="39"/>
      <c r="H264" s="39"/>
      <c r="I264" s="79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2"/>
    </row>
    <row r="265" spans="1:38" ht="13.5" customHeight="1" x14ac:dyDescent="0.25">
      <c r="A265" s="36"/>
      <c r="B265" s="39"/>
      <c r="C265" s="106"/>
      <c r="D265" s="105"/>
      <c r="E265" s="97"/>
      <c r="F265" s="39"/>
      <c r="G265" s="39"/>
      <c r="H265" s="39"/>
      <c r="I265" s="79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2"/>
    </row>
    <row r="266" spans="1:38" ht="13.5" customHeight="1" x14ac:dyDescent="0.25">
      <c r="A266" s="36"/>
      <c r="B266" s="39"/>
      <c r="C266" s="106"/>
      <c r="D266" s="105"/>
      <c r="E266" s="97"/>
      <c r="F266" s="39"/>
      <c r="G266" s="39"/>
      <c r="H266" s="39"/>
      <c r="I266" s="79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2"/>
    </row>
    <row r="267" spans="1:38" ht="13.5" customHeight="1" x14ac:dyDescent="0.25">
      <c r="A267" s="36"/>
      <c r="B267" s="39"/>
      <c r="C267" s="106"/>
      <c r="D267" s="105"/>
      <c r="E267" s="97"/>
      <c r="F267" s="39"/>
      <c r="G267" s="39"/>
      <c r="H267" s="39"/>
      <c r="I267" s="79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2"/>
    </row>
    <row r="268" spans="1:38" ht="13.5" customHeight="1" x14ac:dyDescent="0.25">
      <c r="A268" s="36"/>
      <c r="B268" s="39"/>
      <c r="C268" s="106"/>
      <c r="D268" s="105"/>
      <c r="E268" s="97"/>
      <c r="F268" s="39"/>
      <c r="G268" s="39"/>
      <c r="H268" s="39"/>
      <c r="I268" s="79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2"/>
    </row>
    <row r="269" spans="1:38" ht="13.5" customHeight="1" x14ac:dyDescent="0.25">
      <c r="A269" s="36"/>
      <c r="B269" s="39"/>
      <c r="C269" s="106"/>
      <c r="D269" s="105"/>
      <c r="E269" s="97"/>
      <c r="F269" s="39"/>
      <c r="G269" s="39"/>
      <c r="H269" s="39"/>
      <c r="I269" s="79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2"/>
    </row>
    <row r="270" spans="1:38" ht="13.5" customHeight="1" x14ac:dyDescent="0.25">
      <c r="A270" s="36"/>
      <c r="B270" s="39"/>
      <c r="C270" s="106"/>
      <c r="D270" s="105"/>
      <c r="E270" s="97"/>
      <c r="F270" s="39"/>
      <c r="G270" s="39"/>
      <c r="H270" s="39"/>
      <c r="I270" s="79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2"/>
    </row>
    <row r="271" spans="1:38" ht="13.5" customHeight="1" x14ac:dyDescent="0.25">
      <c r="A271" s="36"/>
      <c r="B271" s="39"/>
      <c r="C271" s="106"/>
      <c r="D271" s="105"/>
      <c r="E271" s="97"/>
      <c r="F271" s="39"/>
      <c r="G271" s="39"/>
      <c r="H271" s="39"/>
      <c r="I271" s="79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2"/>
    </row>
    <row r="272" spans="1:38" ht="13.5" customHeight="1" x14ac:dyDescent="0.25">
      <c r="A272" s="36"/>
      <c r="B272" s="39"/>
      <c r="C272" s="106"/>
      <c r="D272" s="105"/>
      <c r="E272" s="97"/>
      <c r="F272" s="39"/>
      <c r="G272" s="39"/>
      <c r="H272" s="39"/>
      <c r="I272" s="79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2"/>
    </row>
    <row r="273" spans="1:38" ht="13.5" customHeight="1" x14ac:dyDescent="0.25">
      <c r="A273" s="36"/>
      <c r="B273" s="39"/>
      <c r="C273" s="106"/>
      <c r="D273" s="105"/>
      <c r="E273" s="97"/>
      <c r="F273" s="39"/>
      <c r="G273" s="39"/>
      <c r="H273" s="39"/>
      <c r="I273" s="79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2"/>
    </row>
    <row r="274" spans="1:38" ht="13.5" customHeight="1" x14ac:dyDescent="0.25">
      <c r="A274" s="36"/>
      <c r="B274" s="39"/>
      <c r="C274" s="106"/>
      <c r="D274" s="105"/>
      <c r="E274" s="97"/>
      <c r="F274" s="39"/>
      <c r="G274" s="39"/>
      <c r="H274" s="39"/>
      <c r="I274" s="79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2"/>
    </row>
    <row r="275" spans="1:38" ht="13.5" customHeight="1" x14ac:dyDescent="0.25">
      <c r="A275" s="36"/>
      <c r="B275" s="39"/>
      <c r="C275" s="106"/>
      <c r="D275" s="105"/>
      <c r="E275" s="97"/>
      <c r="F275" s="39"/>
      <c r="G275" s="39"/>
      <c r="H275" s="39"/>
      <c r="I275" s="79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2"/>
    </row>
    <row r="276" spans="1:38" ht="13.5" customHeight="1" x14ac:dyDescent="0.25">
      <c r="A276" s="36"/>
      <c r="B276" s="39"/>
      <c r="C276" s="106"/>
      <c r="D276" s="105"/>
      <c r="E276" s="97"/>
      <c r="F276" s="39"/>
      <c r="G276" s="39"/>
      <c r="H276" s="39"/>
      <c r="I276" s="79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2"/>
    </row>
    <row r="277" spans="1:38" ht="13.5" customHeight="1" x14ac:dyDescent="0.25">
      <c r="A277" s="36"/>
      <c r="B277" s="39"/>
      <c r="C277" s="106"/>
      <c r="D277" s="105"/>
      <c r="E277" s="97"/>
      <c r="F277" s="39"/>
      <c r="G277" s="39"/>
      <c r="H277" s="39"/>
      <c r="I277" s="79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2"/>
    </row>
    <row r="278" spans="1:38" ht="13.5" customHeight="1" x14ac:dyDescent="0.25">
      <c r="A278" s="36"/>
      <c r="B278" s="39"/>
      <c r="C278" s="106"/>
      <c r="D278" s="105"/>
      <c r="E278" s="97"/>
      <c r="F278" s="39"/>
      <c r="G278" s="39"/>
      <c r="H278" s="39"/>
      <c r="I278" s="79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2"/>
    </row>
    <row r="279" spans="1:38" ht="13.5" customHeight="1" x14ac:dyDescent="0.25">
      <c r="A279" s="36"/>
      <c r="B279" s="39"/>
      <c r="C279" s="106"/>
      <c r="D279" s="105"/>
      <c r="E279" s="97"/>
      <c r="F279" s="39"/>
      <c r="G279" s="39"/>
      <c r="H279" s="39"/>
      <c r="I279" s="79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2"/>
    </row>
    <row r="280" spans="1:38" ht="13.5" customHeight="1" x14ac:dyDescent="0.25">
      <c r="A280" s="36"/>
      <c r="B280" s="39"/>
      <c r="C280" s="106"/>
      <c r="D280" s="105"/>
      <c r="E280" s="97"/>
      <c r="F280" s="39"/>
      <c r="G280" s="39"/>
      <c r="H280" s="39"/>
      <c r="I280" s="79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2"/>
    </row>
    <row r="281" spans="1:38" ht="13.5" customHeight="1" x14ac:dyDescent="0.25">
      <c r="A281" s="36"/>
      <c r="B281" s="39"/>
      <c r="C281" s="106"/>
      <c r="D281" s="105"/>
      <c r="E281" s="97"/>
      <c r="F281" s="39"/>
      <c r="G281" s="39"/>
      <c r="H281" s="39"/>
      <c r="I281" s="79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2"/>
    </row>
    <row r="282" spans="1:38" ht="13.5" customHeight="1" x14ac:dyDescent="0.25">
      <c r="A282" s="36"/>
      <c r="B282" s="39"/>
      <c r="C282" s="106"/>
      <c r="D282" s="105"/>
      <c r="E282" s="97"/>
      <c r="F282" s="39"/>
      <c r="G282" s="39"/>
      <c r="H282" s="39"/>
      <c r="I282" s="79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2"/>
    </row>
    <row r="283" spans="1:38" ht="13.5" customHeight="1" x14ac:dyDescent="0.25">
      <c r="A283" s="36"/>
      <c r="B283" s="39"/>
      <c r="C283" s="106"/>
      <c r="D283" s="105"/>
      <c r="E283" s="97"/>
      <c r="F283" s="39"/>
      <c r="G283" s="39"/>
      <c r="H283" s="39"/>
      <c r="I283" s="79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2"/>
    </row>
    <row r="284" spans="1:38" ht="13.5" customHeight="1" x14ac:dyDescent="0.25">
      <c r="A284" s="36"/>
      <c r="B284" s="39"/>
      <c r="C284" s="106"/>
      <c r="D284" s="105"/>
      <c r="E284" s="97"/>
      <c r="F284" s="39"/>
      <c r="G284" s="39"/>
      <c r="H284" s="39"/>
      <c r="I284" s="79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2"/>
    </row>
    <row r="285" spans="1:38" ht="13.5" customHeight="1" x14ac:dyDescent="0.25">
      <c r="A285" s="36"/>
      <c r="B285" s="39"/>
      <c r="C285" s="106"/>
      <c r="D285" s="105"/>
      <c r="E285" s="97"/>
      <c r="F285" s="39"/>
      <c r="G285" s="39"/>
      <c r="H285" s="39"/>
      <c r="I285" s="79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2"/>
    </row>
    <row r="286" spans="1:38" ht="13.5" customHeight="1" x14ac:dyDescent="0.25">
      <c r="A286" s="36"/>
      <c r="B286" s="39"/>
      <c r="C286" s="106"/>
      <c r="D286" s="105"/>
      <c r="E286" s="97"/>
      <c r="F286" s="39"/>
      <c r="G286" s="39"/>
      <c r="H286" s="39"/>
      <c r="I286" s="79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2"/>
    </row>
    <row r="287" spans="1:38" ht="13.5" customHeight="1" x14ac:dyDescent="0.25">
      <c r="A287" s="36"/>
      <c r="B287" s="39"/>
      <c r="C287" s="106"/>
      <c r="D287" s="105"/>
      <c r="E287" s="97"/>
      <c r="F287" s="39"/>
      <c r="G287" s="39"/>
      <c r="H287" s="39"/>
      <c r="I287" s="79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2"/>
    </row>
    <row r="288" spans="1:38" ht="13.5" customHeight="1" x14ac:dyDescent="0.25">
      <c r="A288" s="36"/>
      <c r="B288" s="39"/>
      <c r="C288" s="106"/>
      <c r="D288" s="105"/>
      <c r="E288" s="97"/>
      <c r="F288" s="39"/>
      <c r="G288" s="39"/>
      <c r="H288" s="39"/>
      <c r="I288" s="79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2"/>
    </row>
    <row r="289" spans="1:38" ht="13.5" customHeight="1" x14ac:dyDescent="0.25">
      <c r="A289" s="36"/>
      <c r="B289" s="39"/>
      <c r="C289" s="106"/>
      <c r="D289" s="105"/>
      <c r="E289" s="97"/>
      <c r="F289" s="39"/>
      <c r="G289" s="39"/>
      <c r="H289" s="39"/>
      <c r="I289" s="79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2"/>
    </row>
    <row r="290" spans="1:38" ht="13.5" customHeight="1" x14ac:dyDescent="0.25">
      <c r="A290" s="36"/>
      <c r="B290" s="39"/>
      <c r="C290" s="106"/>
      <c r="D290" s="105"/>
      <c r="E290" s="97"/>
      <c r="F290" s="39"/>
      <c r="G290" s="39"/>
      <c r="H290" s="39"/>
      <c r="I290" s="79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2"/>
    </row>
    <row r="291" spans="1:38" ht="13.5" customHeight="1" x14ac:dyDescent="0.25">
      <c r="A291" s="36"/>
      <c r="B291" s="39"/>
      <c r="C291" s="106"/>
      <c r="D291" s="105"/>
      <c r="E291" s="97"/>
      <c r="F291" s="39"/>
      <c r="G291" s="39"/>
      <c r="H291" s="39"/>
      <c r="I291" s="79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2"/>
    </row>
    <row r="292" spans="1:38" ht="13.5" customHeight="1" x14ac:dyDescent="0.25">
      <c r="A292" s="36"/>
      <c r="B292" s="39"/>
      <c r="C292" s="106"/>
      <c r="D292" s="105"/>
      <c r="E292" s="97"/>
      <c r="F292" s="39"/>
      <c r="G292" s="39"/>
      <c r="H292" s="39"/>
      <c r="I292" s="79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2"/>
    </row>
    <row r="293" spans="1:38" ht="13.5" customHeight="1" x14ac:dyDescent="0.25">
      <c r="A293" s="36"/>
      <c r="B293" s="39"/>
      <c r="C293" s="106"/>
      <c r="D293" s="105"/>
      <c r="E293" s="97"/>
      <c r="F293" s="39"/>
      <c r="G293" s="39"/>
      <c r="H293" s="39"/>
      <c r="I293" s="79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2"/>
    </row>
    <row r="294" spans="1:38" ht="13.5" customHeight="1" x14ac:dyDescent="0.25">
      <c r="A294" s="36"/>
      <c r="B294" s="39"/>
      <c r="C294" s="106"/>
      <c r="D294" s="105"/>
      <c r="E294" s="97"/>
      <c r="F294" s="39"/>
      <c r="G294" s="39"/>
      <c r="H294" s="39"/>
      <c r="I294" s="79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2"/>
    </row>
    <row r="295" spans="1:38" ht="13.5" customHeight="1" x14ac:dyDescent="0.25">
      <c r="A295" s="36"/>
      <c r="B295" s="39"/>
      <c r="C295" s="106"/>
      <c r="D295" s="105"/>
      <c r="E295" s="97"/>
      <c r="F295" s="39"/>
      <c r="G295" s="39"/>
      <c r="H295" s="39"/>
      <c r="I295" s="79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2"/>
    </row>
    <row r="296" spans="1:38" ht="13.5" customHeight="1" x14ac:dyDescent="0.25">
      <c r="A296" s="36"/>
      <c r="B296" s="39"/>
      <c r="C296" s="106"/>
      <c r="D296" s="105"/>
      <c r="E296" s="97"/>
      <c r="F296" s="39"/>
      <c r="G296" s="39"/>
      <c r="H296" s="39"/>
      <c r="I296" s="79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2"/>
    </row>
    <row r="297" spans="1:38" ht="13.5" customHeight="1" x14ac:dyDescent="0.25">
      <c r="A297" s="36"/>
      <c r="B297" s="39"/>
      <c r="C297" s="106"/>
      <c r="D297" s="105"/>
      <c r="E297" s="97"/>
      <c r="F297" s="39"/>
      <c r="G297" s="39"/>
      <c r="H297" s="39"/>
      <c r="I297" s="79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2"/>
    </row>
    <row r="298" spans="1:38" ht="13.5" customHeight="1" x14ac:dyDescent="0.25">
      <c r="A298" s="36"/>
      <c r="B298" s="39"/>
      <c r="C298" s="106"/>
      <c r="D298" s="105"/>
      <c r="E298" s="97"/>
      <c r="F298" s="39"/>
      <c r="G298" s="39"/>
      <c r="H298" s="39"/>
      <c r="I298" s="79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2"/>
    </row>
    <row r="299" spans="1:38" ht="13.5" customHeight="1" x14ac:dyDescent="0.25">
      <c r="A299" s="36"/>
      <c r="B299" s="39"/>
      <c r="C299" s="106"/>
      <c r="D299" s="105"/>
      <c r="E299" s="97"/>
      <c r="F299" s="39"/>
      <c r="G299" s="39"/>
      <c r="H299" s="39"/>
      <c r="I299" s="79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2"/>
    </row>
    <row r="300" spans="1:38" ht="13.5" customHeight="1" x14ac:dyDescent="0.25">
      <c r="A300" s="36"/>
      <c r="B300" s="39"/>
      <c r="C300" s="106"/>
      <c r="D300" s="105"/>
      <c r="E300" s="97"/>
      <c r="F300" s="39"/>
      <c r="G300" s="39"/>
      <c r="H300" s="39"/>
      <c r="I300" s="79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2"/>
    </row>
    <row r="301" spans="1:38" ht="13.5" customHeight="1" x14ac:dyDescent="0.25">
      <c r="A301" s="36"/>
      <c r="B301" s="39"/>
      <c r="C301" s="106"/>
      <c r="D301" s="105"/>
      <c r="E301" s="97"/>
      <c r="F301" s="39"/>
      <c r="G301" s="39"/>
      <c r="H301" s="39"/>
      <c r="I301" s="79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2"/>
    </row>
    <row r="302" spans="1:38" ht="13.5" customHeight="1" x14ac:dyDescent="0.25">
      <c r="A302" s="36"/>
      <c r="B302" s="39"/>
      <c r="C302" s="106"/>
      <c r="D302" s="105"/>
      <c r="E302" s="97"/>
      <c r="F302" s="39"/>
      <c r="G302" s="39"/>
      <c r="H302" s="39"/>
      <c r="I302" s="79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2"/>
    </row>
    <row r="303" spans="1:38" ht="13.5" customHeight="1" x14ac:dyDescent="0.25">
      <c r="A303" s="36"/>
      <c r="B303" s="39"/>
      <c r="C303" s="106"/>
      <c r="D303" s="105"/>
      <c r="E303" s="97"/>
      <c r="F303" s="39"/>
      <c r="G303" s="39"/>
      <c r="H303" s="39"/>
      <c r="I303" s="79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2"/>
    </row>
    <row r="304" spans="1:38" ht="13.5" customHeight="1" x14ac:dyDescent="0.25">
      <c r="A304" s="36"/>
      <c r="B304" s="39"/>
      <c r="C304" s="106"/>
      <c r="D304" s="105"/>
      <c r="E304" s="97"/>
      <c r="F304" s="39"/>
      <c r="G304" s="39"/>
      <c r="H304" s="39"/>
      <c r="I304" s="79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2"/>
    </row>
    <row r="305" spans="1:38" ht="13.5" customHeight="1" x14ac:dyDescent="0.25">
      <c r="A305" s="36"/>
      <c r="B305" s="39"/>
      <c r="C305" s="106"/>
      <c r="D305" s="105"/>
      <c r="E305" s="97"/>
      <c r="F305" s="39"/>
      <c r="G305" s="39"/>
      <c r="H305" s="39"/>
      <c r="I305" s="79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2"/>
    </row>
    <row r="306" spans="1:38" ht="13.5" customHeight="1" x14ac:dyDescent="0.25">
      <c r="A306" s="36"/>
      <c r="B306" s="39"/>
      <c r="C306" s="106"/>
      <c r="D306" s="105"/>
      <c r="E306" s="97"/>
      <c r="F306" s="39"/>
      <c r="G306" s="39"/>
      <c r="H306" s="39"/>
      <c r="I306" s="79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2"/>
    </row>
    <row r="307" spans="1:38" ht="13.5" customHeight="1" x14ac:dyDescent="0.25">
      <c r="A307" s="36"/>
      <c r="B307" s="39"/>
      <c r="C307" s="106"/>
      <c r="D307" s="105"/>
      <c r="E307" s="97"/>
      <c r="F307" s="39"/>
      <c r="G307" s="39"/>
      <c r="H307" s="39"/>
      <c r="I307" s="79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2"/>
    </row>
    <row r="308" spans="1:38" ht="13.5" customHeight="1" x14ac:dyDescent="0.25">
      <c r="A308" s="36"/>
      <c r="B308" s="39"/>
      <c r="C308" s="106"/>
      <c r="D308" s="105"/>
      <c r="E308" s="97"/>
      <c r="F308" s="39"/>
      <c r="G308" s="39"/>
      <c r="H308" s="39"/>
      <c r="I308" s="79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2"/>
    </row>
    <row r="309" spans="1:38" ht="13.5" customHeight="1" x14ac:dyDescent="0.25">
      <c r="A309" s="36"/>
      <c r="B309" s="39"/>
      <c r="C309" s="106"/>
      <c r="D309" s="105"/>
      <c r="E309" s="97"/>
      <c r="F309" s="39"/>
      <c r="G309" s="39"/>
      <c r="H309" s="39"/>
      <c r="I309" s="79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2"/>
    </row>
    <row r="310" spans="1:38" ht="13.5" customHeight="1" x14ac:dyDescent="0.25">
      <c r="A310" s="36"/>
      <c r="B310" s="39"/>
      <c r="C310" s="106"/>
      <c r="D310" s="105"/>
      <c r="E310" s="97"/>
      <c r="F310" s="39"/>
      <c r="G310" s="39"/>
      <c r="H310" s="39"/>
      <c r="I310" s="79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2"/>
    </row>
    <row r="311" spans="1:38" ht="13.5" customHeight="1" x14ac:dyDescent="0.25">
      <c r="A311" s="36"/>
      <c r="B311" s="39"/>
      <c r="C311" s="106"/>
      <c r="D311" s="105"/>
      <c r="E311" s="97"/>
      <c r="F311" s="39"/>
      <c r="G311" s="39"/>
      <c r="H311" s="39"/>
      <c r="I311" s="79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2"/>
    </row>
    <row r="312" spans="1:38" ht="13.5" customHeight="1" x14ac:dyDescent="0.25">
      <c r="A312" s="36"/>
      <c r="B312" s="39"/>
      <c r="C312" s="106"/>
      <c r="D312" s="105"/>
      <c r="E312" s="97"/>
      <c r="F312" s="39"/>
      <c r="G312" s="39"/>
      <c r="H312" s="39"/>
      <c r="I312" s="79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2"/>
    </row>
    <row r="313" spans="1:38" ht="13.5" customHeight="1" x14ac:dyDescent="0.25">
      <c r="A313" s="36"/>
      <c r="B313" s="39"/>
      <c r="C313" s="106"/>
      <c r="D313" s="105"/>
      <c r="E313" s="97"/>
      <c r="F313" s="39"/>
      <c r="G313" s="39"/>
      <c r="H313" s="39"/>
      <c r="I313" s="79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2"/>
    </row>
    <row r="314" spans="1:38" ht="13.5" customHeight="1" x14ac:dyDescent="0.25">
      <c r="A314" s="36"/>
      <c r="B314" s="39"/>
      <c r="C314" s="106"/>
      <c r="D314" s="105"/>
      <c r="E314" s="97"/>
      <c r="F314" s="39"/>
      <c r="G314" s="39"/>
      <c r="H314" s="39"/>
      <c r="I314" s="79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2"/>
    </row>
    <row r="315" spans="1:38" ht="13.5" customHeight="1" x14ac:dyDescent="0.25">
      <c r="A315" s="36"/>
      <c r="B315" s="39"/>
      <c r="C315" s="106"/>
      <c r="D315" s="105"/>
      <c r="E315" s="97"/>
      <c r="F315" s="39"/>
      <c r="G315" s="39"/>
      <c r="H315" s="39"/>
      <c r="I315" s="79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2"/>
    </row>
    <row r="316" spans="1:38" ht="13.5" customHeight="1" x14ac:dyDescent="0.25">
      <c r="A316" s="36"/>
      <c r="B316" s="39"/>
      <c r="C316" s="106"/>
      <c r="D316" s="105"/>
      <c r="E316" s="97"/>
      <c r="F316" s="39"/>
      <c r="G316" s="39"/>
      <c r="H316" s="39"/>
      <c r="I316" s="79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2"/>
    </row>
    <row r="317" spans="1:38" ht="13.5" customHeight="1" x14ac:dyDescent="0.25">
      <c r="A317" s="36"/>
      <c r="B317" s="39"/>
      <c r="C317" s="106"/>
      <c r="D317" s="105"/>
      <c r="E317" s="97"/>
      <c r="F317" s="39"/>
      <c r="G317" s="39"/>
      <c r="H317" s="39"/>
      <c r="I317" s="79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2"/>
    </row>
    <row r="318" spans="1:38" ht="13.5" customHeight="1" x14ac:dyDescent="0.25">
      <c r="A318" s="36"/>
      <c r="B318" s="39"/>
      <c r="C318" s="106"/>
      <c r="D318" s="105"/>
      <c r="E318" s="97"/>
      <c r="F318" s="39"/>
      <c r="G318" s="39"/>
      <c r="H318" s="39"/>
      <c r="I318" s="79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2"/>
    </row>
    <row r="319" spans="1:38" ht="13.5" customHeight="1" x14ac:dyDescent="0.25">
      <c r="A319" s="36"/>
      <c r="B319" s="39"/>
      <c r="C319" s="106"/>
      <c r="D319" s="105"/>
      <c r="E319" s="97"/>
      <c r="F319" s="39"/>
      <c r="G319" s="39"/>
      <c r="H319" s="39"/>
      <c r="I319" s="79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2"/>
    </row>
    <row r="320" spans="1:38" ht="13.5" customHeight="1" x14ac:dyDescent="0.25">
      <c r="A320" s="36"/>
      <c r="B320" s="39"/>
      <c r="C320" s="106"/>
      <c r="D320" s="105"/>
      <c r="E320" s="97"/>
      <c r="F320" s="39"/>
      <c r="G320" s="39"/>
      <c r="H320" s="39"/>
      <c r="I320" s="79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2"/>
    </row>
    <row r="321" spans="1:38" ht="13.5" customHeight="1" x14ac:dyDescent="0.25">
      <c r="A321" s="36"/>
      <c r="B321" s="39"/>
      <c r="C321" s="106"/>
      <c r="D321" s="105"/>
      <c r="E321" s="97"/>
      <c r="F321" s="39"/>
      <c r="G321" s="39"/>
      <c r="H321" s="39"/>
      <c r="I321" s="79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2"/>
    </row>
    <row r="322" spans="1:38" ht="13.5" customHeight="1" x14ac:dyDescent="0.25">
      <c r="A322" s="36"/>
      <c r="B322" s="39"/>
      <c r="C322" s="106"/>
      <c r="D322" s="105"/>
      <c r="E322" s="97"/>
      <c r="F322" s="39"/>
      <c r="G322" s="39"/>
      <c r="H322" s="39"/>
      <c r="I322" s="79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2"/>
    </row>
    <row r="323" spans="1:38" ht="13.5" customHeight="1" x14ac:dyDescent="0.25">
      <c r="A323" s="36"/>
      <c r="B323" s="39"/>
      <c r="C323" s="106"/>
      <c r="D323" s="105"/>
      <c r="E323" s="97"/>
      <c r="F323" s="39"/>
      <c r="G323" s="39"/>
      <c r="H323" s="39"/>
      <c r="I323" s="79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2"/>
    </row>
    <row r="324" spans="1:38" ht="13.5" customHeight="1" x14ac:dyDescent="0.25">
      <c r="A324" s="36"/>
      <c r="B324" s="39"/>
      <c r="C324" s="106"/>
      <c r="D324" s="105"/>
      <c r="E324" s="97"/>
      <c r="F324" s="39"/>
      <c r="G324" s="39"/>
      <c r="H324" s="39"/>
      <c r="I324" s="79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2"/>
    </row>
    <row r="325" spans="1:38" ht="13.5" customHeight="1" x14ac:dyDescent="0.25">
      <c r="A325" s="36"/>
      <c r="B325" s="39"/>
      <c r="C325" s="106"/>
      <c r="D325" s="105"/>
      <c r="E325" s="97"/>
      <c r="F325" s="39"/>
      <c r="G325" s="39"/>
      <c r="H325" s="39"/>
      <c r="I325" s="79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2"/>
    </row>
    <row r="326" spans="1:38" ht="13.5" customHeight="1" x14ac:dyDescent="0.25">
      <c r="A326" s="36"/>
      <c r="B326" s="39"/>
      <c r="C326" s="106"/>
      <c r="D326" s="105"/>
      <c r="E326" s="97"/>
      <c r="F326" s="39"/>
      <c r="G326" s="39"/>
      <c r="H326" s="39"/>
      <c r="I326" s="79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2"/>
    </row>
    <row r="327" spans="1:38" ht="13.5" customHeight="1" x14ac:dyDescent="0.25">
      <c r="A327" s="36"/>
      <c r="B327" s="39"/>
      <c r="C327" s="106"/>
      <c r="D327" s="105"/>
      <c r="E327" s="97"/>
      <c r="F327" s="39"/>
      <c r="G327" s="39"/>
      <c r="H327" s="39"/>
      <c r="I327" s="79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2"/>
    </row>
    <row r="328" spans="1:38" ht="13.5" customHeight="1" x14ac:dyDescent="0.25">
      <c r="A328" s="36"/>
      <c r="B328" s="39"/>
      <c r="C328" s="106"/>
      <c r="D328" s="105"/>
      <c r="E328" s="97"/>
      <c r="F328" s="39"/>
      <c r="G328" s="39"/>
      <c r="H328" s="39"/>
      <c r="I328" s="79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2"/>
    </row>
    <row r="329" spans="1:38" ht="13.5" customHeight="1" x14ac:dyDescent="0.25">
      <c r="A329" s="36"/>
      <c r="B329" s="39"/>
      <c r="C329" s="106"/>
      <c r="D329" s="105"/>
      <c r="E329" s="97"/>
      <c r="F329" s="39"/>
      <c r="G329" s="39"/>
      <c r="H329" s="39"/>
      <c r="I329" s="79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2"/>
    </row>
    <row r="330" spans="1:38" ht="13.5" customHeight="1" x14ac:dyDescent="0.25">
      <c r="A330" s="36"/>
      <c r="B330" s="39"/>
      <c r="C330" s="106"/>
      <c r="D330" s="105"/>
      <c r="E330" s="97"/>
      <c r="F330" s="39"/>
      <c r="G330" s="39"/>
      <c r="H330" s="39"/>
      <c r="I330" s="79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2"/>
    </row>
    <row r="331" spans="1:38" ht="13.5" customHeight="1" x14ac:dyDescent="0.25">
      <c r="A331" s="36"/>
      <c r="B331" s="39"/>
      <c r="C331" s="106"/>
      <c r="D331" s="105"/>
      <c r="E331" s="97"/>
      <c r="F331" s="39"/>
      <c r="G331" s="39"/>
      <c r="H331" s="39"/>
      <c r="I331" s="79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2"/>
    </row>
    <row r="332" spans="1:38" ht="13.5" customHeight="1" x14ac:dyDescent="0.25">
      <c r="A332" s="36"/>
      <c r="B332" s="39"/>
      <c r="C332" s="106"/>
      <c r="D332" s="105"/>
      <c r="E332" s="97"/>
      <c r="F332" s="39"/>
      <c r="G332" s="39"/>
      <c r="H332" s="39"/>
      <c r="I332" s="79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2"/>
    </row>
    <row r="333" spans="1:38" ht="13.5" customHeight="1" x14ac:dyDescent="0.25">
      <c r="A333" s="36"/>
      <c r="B333" s="39"/>
      <c r="C333" s="106"/>
      <c r="D333" s="105"/>
      <c r="E333" s="97"/>
      <c r="F333" s="39"/>
      <c r="G333" s="39"/>
      <c r="H333" s="39"/>
      <c r="I333" s="79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2"/>
    </row>
    <row r="334" spans="1:38" ht="13.5" customHeight="1" x14ac:dyDescent="0.25">
      <c r="A334" s="36"/>
      <c r="B334" s="39"/>
      <c r="C334" s="106"/>
      <c r="D334" s="105"/>
      <c r="E334" s="97"/>
      <c r="F334" s="39"/>
      <c r="G334" s="39"/>
      <c r="H334" s="39"/>
      <c r="I334" s="79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2"/>
    </row>
    <row r="335" spans="1:38" ht="13.5" customHeight="1" x14ac:dyDescent="0.25">
      <c r="A335" s="36"/>
      <c r="B335" s="39"/>
      <c r="C335" s="106"/>
      <c r="D335" s="105"/>
      <c r="E335" s="97"/>
      <c r="F335" s="39"/>
      <c r="G335" s="39"/>
      <c r="H335" s="39"/>
      <c r="I335" s="79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2"/>
    </row>
    <row r="336" spans="1:38" ht="13.5" customHeight="1" x14ac:dyDescent="0.25">
      <c r="A336" s="36"/>
      <c r="B336" s="39"/>
      <c r="C336" s="106"/>
      <c r="D336" s="105"/>
      <c r="E336" s="97"/>
      <c r="F336" s="39"/>
      <c r="G336" s="39"/>
      <c r="H336" s="39"/>
      <c r="I336" s="79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2"/>
    </row>
    <row r="337" spans="1:38" ht="13.5" customHeight="1" x14ac:dyDescent="0.25">
      <c r="A337" s="36"/>
      <c r="B337" s="39"/>
      <c r="C337" s="106"/>
      <c r="D337" s="105"/>
      <c r="E337" s="97"/>
      <c r="F337" s="39"/>
      <c r="G337" s="39"/>
      <c r="H337" s="39"/>
      <c r="I337" s="79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2"/>
    </row>
    <row r="338" spans="1:38" ht="13.5" customHeight="1" x14ac:dyDescent="0.25">
      <c r="A338" s="36"/>
      <c r="B338" s="39"/>
      <c r="C338" s="106"/>
      <c r="D338" s="105"/>
      <c r="E338" s="97"/>
      <c r="F338" s="39"/>
      <c r="G338" s="39"/>
      <c r="H338" s="39"/>
      <c r="I338" s="79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2"/>
    </row>
    <row r="339" spans="1:38" ht="13.5" customHeight="1" x14ac:dyDescent="0.25">
      <c r="A339" s="36"/>
      <c r="B339" s="39"/>
      <c r="C339" s="106"/>
      <c r="D339" s="105"/>
      <c r="E339" s="97"/>
      <c r="F339" s="39"/>
      <c r="G339" s="39"/>
      <c r="H339" s="39"/>
      <c r="I339" s="79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2"/>
    </row>
    <row r="340" spans="1:38" ht="13.5" customHeight="1" x14ac:dyDescent="0.25">
      <c r="A340" s="36"/>
      <c r="B340" s="39"/>
      <c r="C340" s="106"/>
      <c r="D340" s="105"/>
      <c r="E340" s="97"/>
      <c r="F340" s="39"/>
      <c r="G340" s="39"/>
      <c r="H340" s="39"/>
      <c r="I340" s="79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2"/>
    </row>
    <row r="341" spans="1:38" ht="13.5" customHeight="1" x14ac:dyDescent="0.25">
      <c r="A341" s="36"/>
      <c r="B341" s="39"/>
      <c r="C341" s="106"/>
      <c r="D341" s="105"/>
      <c r="E341" s="97"/>
      <c r="F341" s="39"/>
      <c r="G341" s="39"/>
      <c r="H341" s="39"/>
      <c r="I341" s="79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2"/>
    </row>
    <row r="342" spans="1:38" ht="13.5" customHeight="1" x14ac:dyDescent="0.25">
      <c r="A342" s="36"/>
      <c r="B342" s="39"/>
      <c r="C342" s="106"/>
      <c r="D342" s="105"/>
      <c r="E342" s="97"/>
      <c r="F342" s="39"/>
      <c r="G342" s="39"/>
      <c r="H342" s="39"/>
      <c r="I342" s="79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2"/>
    </row>
    <row r="343" spans="1:38" ht="13.5" customHeight="1" x14ac:dyDescent="0.25">
      <c r="A343" s="36"/>
      <c r="B343" s="39"/>
      <c r="C343" s="106"/>
      <c r="D343" s="105"/>
      <c r="E343" s="97"/>
      <c r="F343" s="39"/>
      <c r="G343" s="39"/>
      <c r="H343" s="39"/>
      <c r="I343" s="79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2"/>
    </row>
    <row r="344" spans="1:38" ht="13.5" customHeight="1" x14ac:dyDescent="0.25">
      <c r="A344" s="36"/>
      <c r="B344" s="39"/>
      <c r="C344" s="106"/>
      <c r="D344" s="105"/>
      <c r="E344" s="97"/>
      <c r="F344" s="39"/>
      <c r="G344" s="39"/>
      <c r="H344" s="39"/>
      <c r="I344" s="79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2"/>
    </row>
    <row r="345" spans="1:38" ht="13.5" customHeight="1" x14ac:dyDescent="0.25">
      <c r="A345" s="36"/>
      <c r="B345" s="39"/>
      <c r="C345" s="106"/>
      <c r="D345" s="105"/>
      <c r="E345" s="97"/>
      <c r="F345" s="39"/>
      <c r="G345" s="39"/>
      <c r="H345" s="39"/>
      <c r="I345" s="79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2"/>
    </row>
    <row r="346" spans="1:38" ht="13.5" customHeight="1" x14ac:dyDescent="0.25">
      <c r="A346" s="36"/>
      <c r="B346" s="39"/>
      <c r="C346" s="106"/>
      <c r="D346" s="105"/>
      <c r="E346" s="97"/>
      <c r="F346" s="39"/>
      <c r="G346" s="39"/>
      <c r="H346" s="39"/>
      <c r="I346" s="79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2"/>
    </row>
    <row r="347" spans="1:38" ht="13.5" customHeight="1" x14ac:dyDescent="0.25">
      <c r="A347" s="36"/>
      <c r="B347" s="39"/>
      <c r="C347" s="106"/>
      <c r="D347" s="105"/>
      <c r="E347" s="97"/>
      <c r="F347" s="39"/>
      <c r="G347" s="39"/>
      <c r="H347" s="39"/>
      <c r="I347" s="79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2"/>
    </row>
    <row r="348" spans="1:38" ht="13.5" customHeight="1" x14ac:dyDescent="0.25">
      <c r="A348" s="36"/>
      <c r="B348" s="39"/>
      <c r="C348" s="106"/>
      <c r="D348" s="105"/>
      <c r="E348" s="97"/>
      <c r="F348" s="39"/>
      <c r="G348" s="39"/>
      <c r="H348" s="39"/>
      <c r="I348" s="79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2"/>
    </row>
    <row r="349" spans="1:38" ht="13.5" customHeight="1" x14ac:dyDescent="0.25">
      <c r="A349" s="36"/>
      <c r="B349" s="39"/>
      <c r="C349" s="106"/>
      <c r="D349" s="105"/>
      <c r="E349" s="97"/>
      <c r="F349" s="39"/>
      <c r="G349" s="39"/>
      <c r="H349" s="39"/>
      <c r="I349" s="79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2"/>
    </row>
    <row r="350" spans="1:38" ht="13.5" customHeight="1" x14ac:dyDescent="0.25">
      <c r="A350" s="36"/>
      <c r="B350" s="39"/>
      <c r="C350" s="106"/>
      <c r="D350" s="105"/>
      <c r="E350" s="97"/>
      <c r="F350" s="39"/>
      <c r="G350" s="39"/>
      <c r="H350" s="39"/>
      <c r="I350" s="79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2"/>
    </row>
    <row r="351" spans="1:38" ht="13.5" customHeight="1" x14ac:dyDescent="0.25">
      <c r="A351" s="36"/>
      <c r="B351" s="39"/>
      <c r="C351" s="106"/>
      <c r="D351" s="105"/>
      <c r="E351" s="97"/>
      <c r="F351" s="39"/>
      <c r="G351" s="39"/>
      <c r="H351" s="39"/>
      <c r="I351" s="79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2"/>
    </row>
    <row r="352" spans="1:38" ht="13.5" customHeight="1" x14ac:dyDescent="0.25">
      <c r="A352" s="36"/>
      <c r="B352" s="39"/>
      <c r="C352" s="106"/>
      <c r="D352" s="105"/>
      <c r="E352" s="97"/>
      <c r="F352" s="39"/>
      <c r="G352" s="39"/>
      <c r="H352" s="39"/>
      <c r="I352" s="79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2"/>
    </row>
    <row r="353" spans="1:38" ht="13.5" customHeight="1" x14ac:dyDescent="0.25">
      <c r="A353" s="36"/>
      <c r="B353" s="39"/>
      <c r="C353" s="106"/>
      <c r="D353" s="105"/>
      <c r="E353" s="97"/>
      <c r="F353" s="39"/>
      <c r="G353" s="39"/>
      <c r="H353" s="39"/>
      <c r="I353" s="79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2"/>
    </row>
    <row r="354" spans="1:38" ht="13.5" customHeight="1" x14ac:dyDescent="0.25">
      <c r="A354" s="36"/>
      <c r="B354" s="39"/>
      <c r="C354" s="106"/>
      <c r="D354" s="105"/>
      <c r="E354" s="97"/>
      <c r="F354" s="39"/>
      <c r="G354" s="39"/>
      <c r="H354" s="39"/>
      <c r="I354" s="79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2"/>
    </row>
    <row r="355" spans="1:38" ht="13.5" customHeight="1" x14ac:dyDescent="0.25">
      <c r="A355" s="36"/>
      <c r="B355" s="39"/>
      <c r="C355" s="106"/>
      <c r="D355" s="105"/>
      <c r="E355" s="97"/>
      <c r="F355" s="39"/>
      <c r="G355" s="39"/>
      <c r="H355" s="39"/>
      <c r="I355" s="79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2"/>
    </row>
    <row r="356" spans="1:38" ht="13.5" customHeight="1" x14ac:dyDescent="0.25">
      <c r="A356" s="36"/>
      <c r="B356" s="39"/>
      <c r="C356" s="106"/>
      <c r="D356" s="105"/>
      <c r="E356" s="97"/>
      <c r="F356" s="39"/>
      <c r="G356" s="39"/>
      <c r="H356" s="39"/>
      <c r="I356" s="79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2"/>
    </row>
    <row r="357" spans="1:38" ht="13.5" customHeight="1" x14ac:dyDescent="0.25">
      <c r="A357" s="36"/>
      <c r="B357" s="39"/>
      <c r="C357" s="106"/>
      <c r="D357" s="105"/>
      <c r="E357" s="97"/>
      <c r="F357" s="39"/>
      <c r="G357" s="39"/>
      <c r="H357" s="39"/>
      <c r="I357" s="79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2"/>
    </row>
    <row r="358" spans="1:38" ht="13.5" customHeight="1" x14ac:dyDescent="0.25">
      <c r="A358" s="36"/>
      <c r="B358" s="39"/>
      <c r="C358" s="106"/>
      <c r="D358" s="105"/>
      <c r="E358" s="97"/>
      <c r="F358" s="39"/>
      <c r="G358" s="39"/>
      <c r="H358" s="39"/>
      <c r="I358" s="79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2"/>
    </row>
    <row r="359" spans="1:38" ht="13.5" customHeight="1" x14ac:dyDescent="0.25">
      <c r="A359" s="36"/>
      <c r="B359" s="39"/>
      <c r="C359" s="106"/>
      <c r="D359" s="105"/>
      <c r="E359" s="97"/>
      <c r="F359" s="39"/>
      <c r="G359" s="39"/>
      <c r="H359" s="39"/>
      <c r="I359" s="79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2"/>
    </row>
    <row r="360" spans="1:38" ht="13.5" customHeight="1" x14ac:dyDescent="0.25">
      <c r="A360" s="36"/>
      <c r="B360" s="39"/>
      <c r="C360" s="106"/>
      <c r="D360" s="105"/>
      <c r="E360" s="97"/>
      <c r="F360" s="39"/>
      <c r="G360" s="39"/>
      <c r="H360" s="39"/>
      <c r="I360" s="79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2"/>
    </row>
    <row r="361" spans="1:38" ht="13.5" customHeight="1" x14ac:dyDescent="0.25">
      <c r="A361" s="36"/>
      <c r="B361" s="39"/>
      <c r="C361" s="106"/>
      <c r="D361" s="105"/>
      <c r="E361" s="97"/>
      <c r="F361" s="39"/>
      <c r="G361" s="39"/>
      <c r="H361" s="39"/>
      <c r="I361" s="79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2"/>
    </row>
    <row r="362" spans="1:38" ht="13.5" customHeight="1" x14ac:dyDescent="0.25">
      <c r="A362" s="36"/>
      <c r="B362" s="39"/>
      <c r="C362" s="106"/>
      <c r="D362" s="105"/>
      <c r="E362" s="97"/>
      <c r="F362" s="39"/>
      <c r="G362" s="39"/>
      <c r="H362" s="39"/>
      <c r="I362" s="79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2"/>
    </row>
    <row r="363" spans="1:38" ht="13.5" customHeight="1" x14ac:dyDescent="0.25">
      <c r="A363" s="36"/>
      <c r="B363" s="39"/>
      <c r="C363" s="106"/>
      <c r="D363" s="105"/>
      <c r="E363" s="97"/>
      <c r="F363" s="39"/>
      <c r="G363" s="39"/>
      <c r="H363" s="39"/>
      <c r="I363" s="79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2"/>
    </row>
    <row r="364" spans="1:38" ht="13.5" customHeight="1" x14ac:dyDescent="0.25">
      <c r="A364" s="36"/>
      <c r="B364" s="39"/>
      <c r="C364" s="106"/>
      <c r="D364" s="105"/>
      <c r="E364" s="97"/>
      <c r="F364" s="39"/>
      <c r="G364" s="39"/>
      <c r="H364" s="39"/>
      <c r="I364" s="79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2"/>
    </row>
    <row r="365" spans="1:38" ht="13.5" customHeight="1" x14ac:dyDescent="0.25">
      <c r="A365" s="36"/>
      <c r="B365" s="39"/>
      <c r="C365" s="106"/>
      <c r="D365" s="105"/>
      <c r="E365" s="97"/>
      <c r="F365" s="39"/>
      <c r="G365" s="39"/>
      <c r="H365" s="39"/>
      <c r="I365" s="79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2"/>
    </row>
    <row r="366" spans="1:38" ht="13.5" customHeight="1" x14ac:dyDescent="0.25">
      <c r="A366" s="36"/>
      <c r="B366" s="39"/>
      <c r="C366" s="106"/>
      <c r="D366" s="105"/>
      <c r="E366" s="97"/>
      <c r="F366" s="39"/>
      <c r="G366" s="39"/>
      <c r="H366" s="39"/>
      <c r="I366" s="79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2"/>
    </row>
    <row r="367" spans="1:38" ht="13.5" customHeight="1" x14ac:dyDescent="0.25">
      <c r="A367" s="36"/>
      <c r="B367" s="39"/>
      <c r="C367" s="106"/>
      <c r="D367" s="105"/>
      <c r="E367" s="97"/>
      <c r="F367" s="39"/>
      <c r="G367" s="39"/>
      <c r="H367" s="39"/>
      <c r="I367" s="79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2"/>
    </row>
    <row r="368" spans="1:38" ht="13.5" customHeight="1" x14ac:dyDescent="0.25">
      <c r="A368" s="36"/>
      <c r="B368" s="39"/>
      <c r="C368" s="106"/>
      <c r="D368" s="105"/>
      <c r="E368" s="97"/>
      <c r="F368" s="39"/>
      <c r="G368" s="39"/>
      <c r="H368" s="39"/>
      <c r="I368" s="79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2"/>
    </row>
    <row r="369" spans="1:38" ht="13.5" customHeight="1" x14ac:dyDescent="0.25">
      <c r="A369" s="36"/>
      <c r="B369" s="39"/>
      <c r="C369" s="106"/>
      <c r="D369" s="105"/>
      <c r="E369" s="97"/>
      <c r="F369" s="39"/>
      <c r="G369" s="39"/>
      <c r="H369" s="39"/>
      <c r="I369" s="79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2"/>
    </row>
    <row r="370" spans="1:38" ht="13.5" customHeight="1" x14ac:dyDescent="0.25">
      <c r="A370" s="36"/>
      <c r="B370" s="39"/>
      <c r="C370" s="106"/>
      <c r="D370" s="105"/>
      <c r="E370" s="97"/>
      <c r="F370" s="39"/>
      <c r="G370" s="39"/>
      <c r="H370" s="39"/>
      <c r="I370" s="79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2"/>
    </row>
    <row r="371" spans="1:38" ht="13.5" customHeight="1" x14ac:dyDescent="0.25">
      <c r="A371" s="36"/>
      <c r="B371" s="39"/>
      <c r="C371" s="106"/>
      <c r="D371" s="105"/>
      <c r="E371" s="97"/>
      <c r="F371" s="39"/>
      <c r="G371" s="39"/>
      <c r="H371" s="39"/>
      <c r="I371" s="79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2"/>
    </row>
    <row r="372" spans="1:38" ht="13.5" customHeight="1" x14ac:dyDescent="0.25">
      <c r="A372" s="36"/>
      <c r="B372" s="39"/>
      <c r="C372" s="106"/>
      <c r="D372" s="105"/>
      <c r="E372" s="97"/>
      <c r="F372" s="39"/>
      <c r="G372" s="39"/>
      <c r="H372" s="39"/>
      <c r="I372" s="79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2"/>
    </row>
    <row r="373" spans="1:38" ht="13.5" customHeight="1" x14ac:dyDescent="0.25">
      <c r="A373" s="36"/>
      <c r="B373" s="39"/>
      <c r="C373" s="106"/>
      <c r="D373" s="105"/>
      <c r="E373" s="97"/>
      <c r="F373" s="39"/>
      <c r="G373" s="39"/>
      <c r="H373" s="39"/>
      <c r="I373" s="79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2"/>
    </row>
    <row r="374" spans="1:38" ht="13.5" customHeight="1" x14ac:dyDescent="0.25">
      <c r="A374" s="36"/>
      <c r="B374" s="39"/>
      <c r="C374" s="106"/>
      <c r="D374" s="105"/>
      <c r="E374" s="97"/>
      <c r="F374" s="39"/>
      <c r="G374" s="39"/>
      <c r="H374" s="39"/>
      <c r="I374" s="79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2"/>
    </row>
    <row r="375" spans="1:38" ht="13.5" customHeight="1" x14ac:dyDescent="0.25">
      <c r="A375" s="36"/>
      <c r="B375" s="39"/>
      <c r="C375" s="106"/>
      <c r="D375" s="105"/>
      <c r="E375" s="97"/>
      <c r="F375" s="39"/>
      <c r="G375" s="39"/>
      <c r="H375" s="39"/>
      <c r="I375" s="79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2"/>
    </row>
    <row r="376" spans="1:38" ht="13.5" customHeight="1" x14ac:dyDescent="0.25">
      <c r="A376" s="36"/>
      <c r="B376" s="39"/>
      <c r="C376" s="106"/>
      <c r="D376" s="105"/>
      <c r="E376" s="97"/>
      <c r="F376" s="39"/>
      <c r="G376" s="39"/>
      <c r="H376" s="39"/>
      <c r="I376" s="79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2"/>
    </row>
    <row r="377" spans="1:38" ht="13.5" customHeight="1" x14ac:dyDescent="0.25">
      <c r="A377" s="36"/>
      <c r="B377" s="39"/>
      <c r="C377" s="106"/>
      <c r="D377" s="105"/>
      <c r="E377" s="97"/>
      <c r="F377" s="39"/>
      <c r="G377" s="39"/>
      <c r="H377" s="39"/>
      <c r="I377" s="79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2"/>
    </row>
    <row r="378" spans="1:38" ht="13.5" customHeight="1" x14ac:dyDescent="0.25">
      <c r="A378" s="36"/>
      <c r="B378" s="39"/>
      <c r="C378" s="106"/>
      <c r="D378" s="105"/>
      <c r="E378" s="97"/>
      <c r="F378" s="39"/>
      <c r="G378" s="39"/>
      <c r="H378" s="39"/>
      <c r="I378" s="79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2"/>
    </row>
    <row r="379" spans="1:38" ht="13.5" customHeight="1" x14ac:dyDescent="0.25">
      <c r="A379" s="36"/>
      <c r="B379" s="39"/>
      <c r="C379" s="106"/>
      <c r="D379" s="105"/>
      <c r="E379" s="97"/>
      <c r="F379" s="39"/>
      <c r="G379" s="39"/>
      <c r="H379" s="39"/>
      <c r="I379" s="79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2"/>
    </row>
    <row r="380" spans="1:38" ht="13.5" customHeight="1" x14ac:dyDescent="0.25">
      <c r="A380" s="36"/>
      <c r="B380" s="39"/>
      <c r="C380" s="106"/>
      <c r="D380" s="105"/>
      <c r="E380" s="97"/>
      <c r="F380" s="39"/>
      <c r="G380" s="39"/>
      <c r="H380" s="39"/>
      <c r="I380" s="79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2"/>
    </row>
    <row r="381" spans="1:38" ht="13.5" customHeight="1" x14ac:dyDescent="0.25">
      <c r="A381" s="36"/>
      <c r="B381" s="39"/>
      <c r="C381" s="106"/>
      <c r="D381" s="105"/>
      <c r="E381" s="97"/>
      <c r="F381" s="39"/>
      <c r="G381" s="39"/>
      <c r="H381" s="39"/>
      <c r="I381" s="79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2"/>
    </row>
    <row r="382" spans="1:38" ht="13.5" customHeight="1" x14ac:dyDescent="0.25">
      <c r="A382" s="36"/>
      <c r="B382" s="39"/>
      <c r="C382" s="106"/>
      <c r="D382" s="105"/>
      <c r="E382" s="97"/>
      <c r="F382" s="39"/>
      <c r="G382" s="39"/>
      <c r="H382" s="39"/>
      <c r="I382" s="79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2"/>
    </row>
    <row r="383" spans="1:38" ht="13.5" customHeight="1" x14ac:dyDescent="0.25">
      <c r="A383" s="36"/>
      <c r="B383" s="39"/>
      <c r="C383" s="106"/>
      <c r="D383" s="105"/>
      <c r="E383" s="97"/>
      <c r="F383" s="39"/>
      <c r="G383" s="39"/>
      <c r="H383" s="39"/>
      <c r="I383" s="79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2"/>
    </row>
    <row r="384" spans="1:38" ht="13.5" customHeight="1" x14ac:dyDescent="0.25">
      <c r="A384" s="36"/>
      <c r="B384" s="39"/>
      <c r="C384" s="106"/>
      <c r="D384" s="105"/>
      <c r="E384" s="97"/>
      <c r="F384" s="39"/>
      <c r="G384" s="39"/>
      <c r="H384" s="39"/>
      <c r="I384" s="79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2"/>
    </row>
    <row r="385" spans="1:38" ht="13.5" customHeight="1" x14ac:dyDescent="0.25">
      <c r="A385" s="36"/>
      <c r="B385" s="39"/>
      <c r="C385" s="106"/>
      <c r="D385" s="105"/>
      <c r="E385" s="97"/>
      <c r="F385" s="39"/>
      <c r="G385" s="39"/>
      <c r="H385" s="39"/>
      <c r="I385" s="79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2"/>
    </row>
    <row r="386" spans="1:38" ht="13.5" customHeight="1" x14ac:dyDescent="0.25">
      <c r="A386" s="36"/>
      <c r="B386" s="39"/>
      <c r="C386" s="106"/>
      <c r="D386" s="105"/>
      <c r="E386" s="97"/>
      <c r="F386" s="39"/>
      <c r="G386" s="39"/>
      <c r="H386" s="39"/>
      <c r="I386" s="79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2"/>
    </row>
    <row r="387" spans="1:38" ht="13.5" customHeight="1" x14ac:dyDescent="0.25">
      <c r="A387" s="36"/>
      <c r="B387" s="39"/>
      <c r="C387" s="106"/>
      <c r="D387" s="105"/>
      <c r="E387" s="97"/>
      <c r="F387" s="39"/>
      <c r="G387" s="39"/>
      <c r="H387" s="39"/>
      <c r="I387" s="79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2"/>
    </row>
    <row r="388" spans="1:38" ht="13.5" customHeight="1" x14ac:dyDescent="0.25">
      <c r="A388" s="36"/>
      <c r="B388" s="39"/>
      <c r="C388" s="106"/>
      <c r="D388" s="105"/>
      <c r="E388" s="97"/>
      <c r="F388" s="39"/>
      <c r="G388" s="39"/>
      <c r="H388" s="39"/>
      <c r="I388" s="79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2"/>
    </row>
    <row r="389" spans="1:38" ht="13.5" customHeight="1" x14ac:dyDescent="0.25">
      <c r="A389" s="36"/>
      <c r="B389" s="39"/>
      <c r="C389" s="106"/>
      <c r="D389" s="105"/>
      <c r="E389" s="97"/>
      <c r="F389" s="39"/>
      <c r="G389" s="39"/>
      <c r="H389" s="39"/>
      <c r="I389" s="79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2"/>
    </row>
    <row r="390" spans="1:38" ht="13.5" customHeight="1" x14ac:dyDescent="0.25">
      <c r="A390" s="36"/>
      <c r="B390" s="39"/>
      <c r="C390" s="106"/>
      <c r="D390" s="105"/>
      <c r="E390" s="97"/>
      <c r="F390" s="39"/>
      <c r="G390" s="39"/>
      <c r="H390" s="39"/>
      <c r="I390" s="79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2"/>
    </row>
    <row r="391" spans="1:38" ht="13.5" customHeight="1" x14ac:dyDescent="0.25">
      <c r="A391" s="36"/>
      <c r="B391" s="39"/>
      <c r="C391" s="106"/>
      <c r="D391" s="105"/>
      <c r="E391" s="97"/>
      <c r="F391" s="39"/>
      <c r="G391" s="39"/>
      <c r="H391" s="39"/>
      <c r="I391" s="79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2"/>
    </row>
    <row r="392" spans="1:38" ht="13.5" customHeight="1" x14ac:dyDescent="0.25">
      <c r="A392" s="36"/>
      <c r="B392" s="39"/>
      <c r="C392" s="106"/>
      <c r="D392" s="105"/>
      <c r="E392" s="97"/>
      <c r="F392" s="39"/>
      <c r="G392" s="39"/>
      <c r="H392" s="39"/>
      <c r="I392" s="79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2"/>
    </row>
    <row r="393" spans="1:38" ht="13.5" customHeight="1" x14ac:dyDescent="0.25">
      <c r="A393" s="36"/>
      <c r="B393" s="39"/>
      <c r="C393" s="106"/>
      <c r="D393" s="105"/>
      <c r="E393" s="97"/>
      <c r="F393" s="39"/>
      <c r="G393" s="39"/>
      <c r="H393" s="39"/>
      <c r="I393" s="79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2"/>
    </row>
    <row r="394" spans="1:38" ht="13.5" customHeight="1" x14ac:dyDescent="0.25">
      <c r="A394" s="36"/>
      <c r="B394" s="39"/>
      <c r="C394" s="106"/>
      <c r="D394" s="105"/>
      <c r="E394" s="97"/>
      <c r="F394" s="39"/>
      <c r="G394" s="39"/>
      <c r="H394" s="39"/>
      <c r="I394" s="79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2"/>
    </row>
    <row r="395" spans="1:38" ht="13.5" customHeight="1" x14ac:dyDescent="0.25">
      <c r="A395" s="36"/>
      <c r="B395" s="39"/>
      <c r="C395" s="106"/>
      <c r="D395" s="105"/>
      <c r="E395" s="97"/>
      <c r="F395" s="39"/>
      <c r="G395" s="39"/>
      <c r="H395" s="39"/>
      <c r="I395" s="79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2"/>
    </row>
    <row r="396" spans="1:38" ht="13.5" customHeight="1" x14ac:dyDescent="0.25">
      <c r="A396" s="36"/>
      <c r="B396" s="39"/>
      <c r="C396" s="106"/>
      <c r="D396" s="105"/>
      <c r="E396" s="97"/>
      <c r="F396" s="39"/>
      <c r="G396" s="39"/>
      <c r="H396" s="39"/>
      <c r="I396" s="79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2"/>
    </row>
    <row r="397" spans="1:38" ht="13.5" customHeight="1" x14ac:dyDescent="0.25">
      <c r="A397" s="36"/>
      <c r="B397" s="39"/>
      <c r="C397" s="106"/>
      <c r="D397" s="105"/>
      <c r="E397" s="97"/>
      <c r="F397" s="39"/>
      <c r="G397" s="39"/>
      <c r="H397" s="39"/>
      <c r="I397" s="79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2"/>
    </row>
    <row r="398" spans="1:38" ht="13.5" customHeight="1" x14ac:dyDescent="0.25">
      <c r="A398" s="36"/>
      <c r="B398" s="39"/>
      <c r="C398" s="106"/>
      <c r="D398" s="105"/>
      <c r="E398" s="97"/>
      <c r="F398" s="39"/>
      <c r="G398" s="39"/>
      <c r="H398" s="39"/>
      <c r="I398" s="79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2"/>
    </row>
    <row r="399" spans="1:38" ht="13.5" customHeight="1" x14ac:dyDescent="0.25">
      <c r="A399" s="36"/>
      <c r="B399" s="39"/>
      <c r="C399" s="106"/>
      <c r="D399" s="105"/>
      <c r="E399" s="97"/>
      <c r="F399" s="39"/>
      <c r="G399" s="39"/>
      <c r="H399" s="39"/>
      <c r="I399" s="79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2"/>
    </row>
    <row r="400" spans="1:38" ht="13.5" customHeight="1" x14ac:dyDescent="0.25">
      <c r="A400" s="36"/>
      <c r="B400" s="39"/>
      <c r="C400" s="106"/>
      <c r="D400" s="105"/>
      <c r="E400" s="97"/>
      <c r="F400" s="39"/>
      <c r="G400" s="39"/>
      <c r="H400" s="39"/>
      <c r="I400" s="79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2"/>
    </row>
    <row r="401" spans="1:38" ht="13.5" customHeight="1" x14ac:dyDescent="0.25">
      <c r="A401" s="36"/>
      <c r="B401" s="39"/>
      <c r="C401" s="106"/>
      <c r="D401" s="105"/>
      <c r="E401" s="97"/>
      <c r="F401" s="39"/>
      <c r="G401" s="39"/>
      <c r="H401" s="39"/>
      <c r="I401" s="79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2"/>
    </row>
    <row r="402" spans="1:38" ht="13.5" customHeight="1" x14ac:dyDescent="0.25">
      <c r="A402" s="36"/>
      <c r="B402" s="39"/>
      <c r="C402" s="106"/>
      <c r="D402" s="105"/>
      <c r="E402" s="97"/>
      <c r="F402" s="39"/>
      <c r="G402" s="39"/>
      <c r="H402" s="39"/>
      <c r="I402" s="79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2"/>
    </row>
    <row r="403" spans="1:38" ht="13.5" customHeight="1" x14ac:dyDescent="0.25">
      <c r="A403" s="36"/>
      <c r="B403" s="39"/>
      <c r="C403" s="106"/>
      <c r="D403" s="105"/>
      <c r="E403" s="97"/>
      <c r="F403" s="39"/>
      <c r="G403" s="39"/>
      <c r="H403" s="39"/>
      <c r="I403" s="79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2"/>
    </row>
    <row r="404" spans="1:38" ht="13.5" customHeight="1" x14ac:dyDescent="0.25">
      <c r="A404" s="36"/>
      <c r="B404" s="39"/>
      <c r="C404" s="106"/>
      <c r="D404" s="105"/>
      <c r="E404" s="97"/>
      <c r="F404" s="39"/>
      <c r="G404" s="39"/>
      <c r="H404" s="39"/>
      <c r="I404" s="79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2"/>
    </row>
    <row r="405" spans="1:38" ht="13.5" customHeight="1" x14ac:dyDescent="0.25">
      <c r="A405" s="36"/>
      <c r="B405" s="39"/>
      <c r="C405" s="106"/>
      <c r="D405" s="105"/>
      <c r="E405" s="97"/>
      <c r="F405" s="39"/>
      <c r="G405" s="39"/>
      <c r="H405" s="39"/>
      <c r="I405" s="79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2"/>
    </row>
    <row r="406" spans="1:38" ht="13.5" customHeight="1" x14ac:dyDescent="0.25">
      <c r="A406" s="36"/>
      <c r="B406" s="39"/>
      <c r="C406" s="106"/>
      <c r="D406" s="105"/>
      <c r="E406" s="97"/>
      <c r="F406" s="39"/>
      <c r="G406" s="39"/>
      <c r="H406" s="39"/>
      <c r="I406" s="79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2"/>
    </row>
    <row r="407" spans="1:38" ht="13.5" customHeight="1" x14ac:dyDescent="0.25">
      <c r="A407" s="36"/>
      <c r="B407" s="39"/>
      <c r="C407" s="106"/>
      <c r="D407" s="105"/>
      <c r="E407" s="97"/>
      <c r="F407" s="39"/>
      <c r="G407" s="39"/>
      <c r="H407" s="39"/>
      <c r="I407" s="79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2"/>
    </row>
    <row r="408" spans="1:38" ht="13.5" customHeight="1" x14ac:dyDescent="0.25">
      <c r="A408" s="36"/>
      <c r="B408" s="39"/>
      <c r="C408" s="106"/>
      <c r="D408" s="105"/>
      <c r="E408" s="97"/>
      <c r="F408" s="39"/>
      <c r="G408" s="39"/>
      <c r="H408" s="39"/>
      <c r="I408" s="79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2"/>
    </row>
    <row r="409" spans="1:38" ht="13.5" customHeight="1" x14ac:dyDescent="0.25">
      <c r="A409" s="36"/>
      <c r="B409" s="39"/>
      <c r="C409" s="106"/>
      <c r="D409" s="105"/>
      <c r="E409" s="97"/>
      <c r="F409" s="39"/>
      <c r="G409" s="39"/>
      <c r="H409" s="39"/>
      <c r="I409" s="79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2"/>
    </row>
    <row r="410" spans="1:38" ht="13.5" customHeight="1" x14ac:dyDescent="0.25">
      <c r="A410" s="36"/>
      <c r="B410" s="39"/>
      <c r="C410" s="106"/>
      <c r="D410" s="105"/>
      <c r="E410" s="97"/>
      <c r="F410" s="39"/>
      <c r="G410" s="39"/>
      <c r="H410" s="39"/>
      <c r="I410" s="79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2"/>
    </row>
    <row r="411" spans="1:38" ht="13.5" customHeight="1" x14ac:dyDescent="0.25">
      <c r="A411" s="36"/>
      <c r="B411" s="39"/>
      <c r="C411" s="106"/>
      <c r="D411" s="105"/>
      <c r="E411" s="97"/>
      <c r="F411" s="39"/>
      <c r="G411" s="39"/>
      <c r="H411" s="39"/>
      <c r="I411" s="79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2"/>
    </row>
    <row r="412" spans="1:38" ht="13.5" customHeight="1" x14ac:dyDescent="0.25">
      <c r="A412" s="36"/>
      <c r="B412" s="39"/>
      <c r="C412" s="106"/>
      <c r="D412" s="105"/>
      <c r="E412" s="97"/>
      <c r="F412" s="39"/>
      <c r="G412" s="39"/>
      <c r="H412" s="39"/>
      <c r="I412" s="79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2"/>
    </row>
    <row r="413" spans="1:38" ht="13.5" customHeight="1" x14ac:dyDescent="0.25">
      <c r="A413" s="36"/>
      <c r="B413" s="39"/>
      <c r="C413" s="106"/>
      <c r="D413" s="105"/>
      <c r="E413" s="97"/>
      <c r="F413" s="39"/>
      <c r="G413" s="39"/>
      <c r="H413" s="39"/>
      <c r="I413" s="79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2"/>
    </row>
    <row r="414" spans="1:38" ht="13.5" customHeight="1" x14ac:dyDescent="0.25">
      <c r="A414" s="36"/>
      <c r="B414" s="39"/>
      <c r="C414" s="106"/>
      <c r="D414" s="105"/>
      <c r="E414" s="97"/>
      <c r="F414" s="39"/>
      <c r="G414" s="39"/>
      <c r="H414" s="39"/>
      <c r="I414" s="79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2"/>
    </row>
    <row r="415" spans="1:38" ht="13.5" customHeight="1" x14ac:dyDescent="0.25">
      <c r="A415" s="36"/>
      <c r="B415" s="39"/>
      <c r="C415" s="106"/>
      <c r="D415" s="105"/>
      <c r="E415" s="97"/>
      <c r="F415" s="39"/>
      <c r="G415" s="39"/>
      <c r="H415" s="39"/>
      <c r="I415" s="79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2"/>
    </row>
    <row r="416" spans="1:38" ht="13.5" customHeight="1" x14ac:dyDescent="0.25">
      <c r="A416" s="36"/>
      <c r="B416" s="39"/>
      <c r="C416" s="106"/>
      <c r="D416" s="105"/>
      <c r="E416" s="97"/>
      <c r="F416" s="39"/>
      <c r="G416" s="39"/>
      <c r="H416" s="39"/>
      <c r="I416" s="79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2"/>
    </row>
    <row r="417" spans="1:38" ht="13.5" customHeight="1" x14ac:dyDescent="0.25">
      <c r="A417" s="36"/>
      <c r="B417" s="39"/>
      <c r="C417" s="106"/>
      <c r="D417" s="105"/>
      <c r="E417" s="97"/>
      <c r="F417" s="39"/>
      <c r="G417" s="39"/>
      <c r="H417" s="39"/>
      <c r="I417" s="79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2"/>
    </row>
    <row r="418" spans="1:38" ht="13.5" customHeight="1" x14ac:dyDescent="0.25">
      <c r="A418" s="36"/>
      <c r="B418" s="39"/>
      <c r="C418" s="106"/>
      <c r="D418" s="105"/>
      <c r="E418" s="97"/>
      <c r="F418" s="39"/>
      <c r="G418" s="39"/>
      <c r="H418" s="39"/>
      <c r="I418" s="79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2"/>
    </row>
    <row r="419" spans="1:38" ht="13.5" customHeight="1" x14ac:dyDescent="0.25">
      <c r="A419" s="36"/>
      <c r="B419" s="39"/>
      <c r="C419" s="106"/>
      <c r="D419" s="105"/>
      <c r="E419" s="97"/>
      <c r="F419" s="39"/>
      <c r="G419" s="39"/>
      <c r="H419" s="39"/>
      <c r="I419" s="79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2"/>
    </row>
    <row r="420" spans="1:38" ht="13.5" customHeight="1" x14ac:dyDescent="0.25">
      <c r="A420" s="36"/>
      <c r="B420" s="39"/>
      <c r="C420" s="106"/>
      <c r="D420" s="105"/>
      <c r="E420" s="97"/>
      <c r="F420" s="39"/>
      <c r="G420" s="39"/>
      <c r="H420" s="39"/>
      <c r="I420" s="79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2"/>
    </row>
    <row r="421" spans="1:38" ht="13.5" customHeight="1" x14ac:dyDescent="0.25">
      <c r="A421" s="36"/>
      <c r="B421" s="39"/>
      <c r="C421" s="106"/>
      <c r="D421" s="105"/>
      <c r="E421" s="97"/>
      <c r="F421" s="39"/>
      <c r="G421" s="39"/>
      <c r="H421" s="39"/>
      <c r="I421" s="79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2"/>
    </row>
    <row r="422" spans="1:38" ht="13.5" customHeight="1" x14ac:dyDescent="0.25">
      <c r="A422" s="36"/>
      <c r="B422" s="39"/>
      <c r="C422" s="106"/>
      <c r="D422" s="105"/>
      <c r="E422" s="97"/>
      <c r="F422" s="39"/>
      <c r="G422" s="39"/>
      <c r="H422" s="39"/>
      <c r="I422" s="79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2"/>
    </row>
    <row r="423" spans="1:38" ht="13.5" customHeight="1" x14ac:dyDescent="0.25">
      <c r="A423" s="36"/>
      <c r="B423" s="39"/>
      <c r="C423" s="106"/>
      <c r="D423" s="105"/>
      <c r="E423" s="97"/>
      <c r="F423" s="39"/>
      <c r="G423" s="39"/>
      <c r="H423" s="39"/>
      <c r="I423" s="79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2"/>
    </row>
    <row r="424" spans="1:38" ht="13.5" customHeight="1" x14ac:dyDescent="0.25">
      <c r="A424" s="36"/>
      <c r="B424" s="39"/>
      <c r="C424" s="106"/>
      <c r="D424" s="105"/>
      <c r="E424" s="97"/>
      <c r="F424" s="39"/>
      <c r="G424" s="39"/>
      <c r="H424" s="39"/>
      <c r="I424" s="79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2"/>
    </row>
    <row r="425" spans="1:38" ht="13.5" customHeight="1" x14ac:dyDescent="0.25">
      <c r="A425" s="36"/>
      <c r="B425" s="39"/>
      <c r="C425" s="106"/>
      <c r="D425" s="105"/>
      <c r="E425" s="97"/>
      <c r="F425" s="39"/>
      <c r="G425" s="39"/>
      <c r="H425" s="39"/>
      <c r="I425" s="79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2"/>
    </row>
    <row r="426" spans="1:38" ht="13.5" customHeight="1" x14ac:dyDescent="0.25">
      <c r="A426" s="36"/>
      <c r="B426" s="39"/>
      <c r="C426" s="106"/>
      <c r="D426" s="105"/>
      <c r="E426" s="97"/>
      <c r="F426" s="39"/>
      <c r="G426" s="39"/>
      <c r="H426" s="39"/>
      <c r="I426" s="79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2"/>
    </row>
    <row r="427" spans="1:38" ht="13.5" customHeight="1" x14ac:dyDescent="0.25">
      <c r="A427" s="36"/>
      <c r="B427" s="39"/>
      <c r="C427" s="106"/>
      <c r="D427" s="105"/>
      <c r="E427" s="97"/>
      <c r="F427" s="39"/>
      <c r="G427" s="39"/>
      <c r="H427" s="39"/>
      <c r="I427" s="79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2"/>
    </row>
    <row r="428" spans="1:38" ht="13.5" customHeight="1" x14ac:dyDescent="0.25">
      <c r="A428" s="36"/>
      <c r="B428" s="39"/>
      <c r="C428" s="106"/>
      <c r="D428" s="105"/>
      <c r="E428" s="97"/>
      <c r="F428" s="39"/>
      <c r="G428" s="39"/>
      <c r="H428" s="39"/>
      <c r="I428" s="79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2"/>
    </row>
    <row r="429" spans="1:38" ht="13.5" customHeight="1" x14ac:dyDescent="0.25">
      <c r="A429" s="36"/>
      <c r="B429" s="39"/>
      <c r="C429" s="106"/>
      <c r="D429" s="105"/>
      <c r="E429" s="97"/>
      <c r="F429" s="39"/>
      <c r="G429" s="39"/>
      <c r="H429" s="39"/>
      <c r="I429" s="79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2"/>
    </row>
    <row r="430" spans="1:38" ht="13.5" customHeight="1" x14ac:dyDescent="0.25">
      <c r="A430" s="36"/>
      <c r="B430" s="39"/>
      <c r="C430" s="106"/>
      <c r="D430" s="105"/>
      <c r="E430" s="97"/>
      <c r="F430" s="39"/>
      <c r="G430" s="39"/>
      <c r="H430" s="39"/>
      <c r="I430" s="79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2"/>
    </row>
    <row r="431" spans="1:38" ht="13.5" customHeight="1" x14ac:dyDescent="0.25">
      <c r="A431" s="36"/>
      <c r="B431" s="39"/>
      <c r="C431" s="106"/>
      <c r="D431" s="105"/>
      <c r="E431" s="97"/>
      <c r="F431" s="39"/>
      <c r="G431" s="39"/>
      <c r="H431" s="39"/>
      <c r="I431" s="79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2"/>
    </row>
    <row r="432" spans="1:38" ht="13.5" customHeight="1" x14ac:dyDescent="0.25">
      <c r="A432" s="36"/>
      <c r="B432" s="39"/>
      <c r="C432" s="106"/>
      <c r="D432" s="105"/>
      <c r="E432" s="97"/>
      <c r="F432" s="39"/>
      <c r="G432" s="39"/>
      <c r="H432" s="39"/>
      <c r="I432" s="79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2"/>
    </row>
    <row r="433" spans="1:38" ht="13.5" customHeight="1" x14ac:dyDescent="0.25">
      <c r="A433" s="36"/>
      <c r="B433" s="39"/>
      <c r="C433" s="106"/>
      <c r="D433" s="105"/>
      <c r="E433" s="97"/>
      <c r="F433" s="39"/>
      <c r="G433" s="39"/>
      <c r="H433" s="39"/>
      <c r="I433" s="79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2"/>
    </row>
    <row r="434" spans="1:38" ht="13.5" customHeight="1" x14ac:dyDescent="0.25">
      <c r="A434" s="36"/>
      <c r="B434" s="39"/>
      <c r="C434" s="106"/>
      <c r="D434" s="105"/>
      <c r="E434" s="97"/>
      <c r="F434" s="39"/>
      <c r="G434" s="39"/>
      <c r="H434" s="39"/>
      <c r="I434" s="79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2"/>
    </row>
    <row r="435" spans="1:38" ht="13.5" customHeight="1" x14ac:dyDescent="0.25">
      <c r="A435" s="36"/>
      <c r="B435" s="39"/>
      <c r="C435" s="106"/>
      <c r="D435" s="105"/>
      <c r="E435" s="97"/>
      <c r="F435" s="39"/>
      <c r="G435" s="39"/>
      <c r="H435" s="39"/>
      <c r="I435" s="79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2"/>
    </row>
    <row r="436" spans="1:38" ht="13.5" customHeight="1" x14ac:dyDescent="0.25">
      <c r="A436" s="36"/>
      <c r="B436" s="39"/>
      <c r="C436" s="106"/>
      <c r="D436" s="105"/>
      <c r="E436" s="97"/>
      <c r="F436" s="39"/>
      <c r="G436" s="39"/>
      <c r="H436" s="39"/>
      <c r="I436" s="79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2"/>
    </row>
    <row r="437" spans="1:38" ht="13.5" customHeight="1" x14ac:dyDescent="0.25">
      <c r="A437" s="36"/>
      <c r="B437" s="39"/>
      <c r="C437" s="106"/>
      <c r="D437" s="105"/>
      <c r="E437" s="97"/>
      <c r="F437" s="39"/>
      <c r="G437" s="39"/>
      <c r="H437" s="39"/>
      <c r="I437" s="79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2"/>
    </row>
    <row r="438" spans="1:38" ht="13.5" customHeight="1" x14ac:dyDescent="0.25">
      <c r="A438" s="36"/>
      <c r="B438" s="39"/>
      <c r="C438" s="106"/>
      <c r="D438" s="105"/>
      <c r="E438" s="97"/>
      <c r="F438" s="39"/>
      <c r="G438" s="39"/>
      <c r="H438" s="39"/>
      <c r="I438" s="79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2"/>
    </row>
    <row r="439" spans="1:38" ht="13.5" customHeight="1" x14ac:dyDescent="0.25">
      <c r="A439" s="36"/>
      <c r="B439" s="39"/>
      <c r="C439" s="106"/>
      <c r="D439" s="105"/>
      <c r="E439" s="97"/>
      <c r="F439" s="39"/>
      <c r="G439" s="39"/>
      <c r="H439" s="39"/>
      <c r="I439" s="79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2"/>
    </row>
    <row r="440" spans="1:38" ht="13.5" customHeight="1" x14ac:dyDescent="0.25">
      <c r="A440" s="36"/>
      <c r="B440" s="39"/>
      <c r="C440" s="106"/>
      <c r="D440" s="105"/>
      <c r="E440" s="97"/>
      <c r="F440" s="39"/>
      <c r="G440" s="39"/>
      <c r="H440" s="39"/>
      <c r="I440" s="79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2"/>
    </row>
    <row r="441" spans="1:38" ht="13.5" customHeight="1" x14ac:dyDescent="0.25">
      <c r="A441" s="36"/>
      <c r="B441" s="39"/>
      <c r="C441" s="106"/>
      <c r="D441" s="105"/>
      <c r="E441" s="97"/>
      <c r="F441" s="39"/>
      <c r="G441" s="39"/>
      <c r="H441" s="39"/>
      <c r="I441" s="79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2"/>
    </row>
    <row r="442" spans="1:38" ht="13.5" customHeight="1" x14ac:dyDescent="0.25">
      <c r="A442" s="36"/>
      <c r="B442" s="39"/>
      <c r="C442" s="106"/>
      <c r="D442" s="105"/>
      <c r="E442" s="97"/>
      <c r="F442" s="39"/>
      <c r="G442" s="39"/>
      <c r="H442" s="39"/>
      <c r="I442" s="79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2"/>
    </row>
    <row r="443" spans="1:38" ht="13.5" customHeight="1" x14ac:dyDescent="0.25">
      <c r="A443" s="36"/>
      <c r="B443" s="39"/>
      <c r="C443" s="106"/>
      <c r="D443" s="105"/>
      <c r="E443" s="97"/>
      <c r="F443" s="39"/>
      <c r="G443" s="39"/>
      <c r="H443" s="39"/>
      <c r="I443" s="79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2"/>
    </row>
    <row r="444" spans="1:38" ht="13.5" customHeight="1" x14ac:dyDescent="0.25">
      <c r="A444" s="36"/>
      <c r="B444" s="39"/>
      <c r="C444" s="106"/>
      <c r="D444" s="105"/>
      <c r="E444" s="97"/>
      <c r="F444" s="39"/>
      <c r="G444" s="39"/>
      <c r="H444" s="39"/>
      <c r="I444" s="79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2"/>
    </row>
    <row r="445" spans="1:38" ht="13.5" customHeight="1" x14ac:dyDescent="0.25">
      <c r="A445" s="36"/>
      <c r="B445" s="39"/>
      <c r="C445" s="106"/>
      <c r="D445" s="105"/>
      <c r="E445" s="97"/>
      <c r="F445" s="39"/>
      <c r="G445" s="39"/>
      <c r="H445" s="39"/>
      <c r="I445" s="79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2"/>
    </row>
    <row r="446" spans="1:38" ht="13.5" customHeight="1" x14ac:dyDescent="0.25">
      <c r="A446" s="36"/>
      <c r="B446" s="39"/>
      <c r="C446" s="106"/>
      <c r="D446" s="105"/>
      <c r="E446" s="97"/>
      <c r="F446" s="39"/>
      <c r="G446" s="39"/>
      <c r="H446" s="39"/>
      <c r="I446" s="79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2"/>
    </row>
    <row r="447" spans="1:38" ht="13.5" customHeight="1" x14ac:dyDescent="0.25">
      <c r="A447" s="36"/>
      <c r="B447" s="39"/>
      <c r="C447" s="106"/>
      <c r="D447" s="105"/>
      <c r="E447" s="97"/>
      <c r="F447" s="39"/>
      <c r="G447" s="39"/>
      <c r="H447" s="39"/>
      <c r="I447" s="79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2"/>
    </row>
    <row r="448" spans="1:38" ht="13.5" customHeight="1" x14ac:dyDescent="0.25">
      <c r="A448" s="36"/>
      <c r="B448" s="39"/>
      <c r="C448" s="106"/>
      <c r="D448" s="105"/>
      <c r="E448" s="97"/>
      <c r="F448" s="39"/>
      <c r="G448" s="39"/>
      <c r="H448" s="39"/>
      <c r="I448" s="79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2"/>
    </row>
    <row r="449" spans="1:38" ht="13.5" customHeight="1" x14ac:dyDescent="0.25">
      <c r="A449" s="36"/>
      <c r="B449" s="39"/>
      <c r="C449" s="106"/>
      <c r="D449" s="105"/>
      <c r="E449" s="97"/>
      <c r="F449" s="39"/>
      <c r="G449" s="39"/>
      <c r="H449" s="39"/>
      <c r="I449" s="79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2"/>
    </row>
    <row r="450" spans="1:38" ht="13.5" customHeight="1" x14ac:dyDescent="0.25">
      <c r="A450" s="36"/>
      <c r="B450" s="39"/>
      <c r="C450" s="106"/>
      <c r="D450" s="105"/>
      <c r="E450" s="97"/>
      <c r="F450" s="39"/>
      <c r="G450" s="39"/>
      <c r="H450" s="39"/>
      <c r="I450" s="79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2"/>
    </row>
    <row r="451" spans="1:38" ht="13.5" customHeight="1" x14ac:dyDescent="0.25">
      <c r="A451" s="36"/>
      <c r="B451" s="39"/>
      <c r="C451" s="106"/>
      <c r="D451" s="105"/>
      <c r="E451" s="97"/>
      <c r="F451" s="39"/>
      <c r="G451" s="39"/>
      <c r="H451" s="39"/>
      <c r="I451" s="79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2"/>
    </row>
    <row r="452" spans="1:38" ht="13.5" customHeight="1" x14ac:dyDescent="0.25">
      <c r="A452" s="36"/>
      <c r="B452" s="39"/>
      <c r="C452" s="106"/>
      <c r="D452" s="105"/>
      <c r="E452" s="97"/>
      <c r="F452" s="39"/>
      <c r="G452" s="39"/>
      <c r="H452" s="39"/>
      <c r="I452" s="79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2"/>
    </row>
    <row r="453" spans="1:38" ht="13.5" customHeight="1" x14ac:dyDescent="0.25">
      <c r="A453" s="36"/>
      <c r="B453" s="39"/>
      <c r="C453" s="106"/>
      <c r="D453" s="105"/>
      <c r="E453" s="97"/>
      <c r="F453" s="39"/>
      <c r="G453" s="39"/>
      <c r="H453" s="39"/>
      <c r="I453" s="79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2"/>
    </row>
    <row r="454" spans="1:38" ht="13.5" customHeight="1" x14ac:dyDescent="0.25">
      <c r="A454" s="36"/>
      <c r="B454" s="39"/>
      <c r="C454" s="106"/>
      <c r="D454" s="105"/>
      <c r="E454" s="97"/>
      <c r="F454" s="39"/>
      <c r="G454" s="39"/>
      <c r="H454" s="39"/>
      <c r="I454" s="79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2"/>
    </row>
    <row r="455" spans="1:38" ht="13.5" customHeight="1" x14ac:dyDescent="0.25">
      <c r="A455" s="36"/>
      <c r="B455" s="39"/>
      <c r="C455" s="106"/>
      <c r="D455" s="105"/>
      <c r="E455" s="97"/>
      <c r="F455" s="39"/>
      <c r="G455" s="39"/>
      <c r="H455" s="39"/>
      <c r="I455" s="79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2"/>
    </row>
    <row r="456" spans="1:38" ht="13.5" customHeight="1" x14ac:dyDescent="0.25">
      <c r="A456" s="36"/>
      <c r="B456" s="39"/>
      <c r="C456" s="106"/>
      <c r="D456" s="105"/>
      <c r="E456" s="97"/>
      <c r="F456" s="39"/>
      <c r="G456" s="39"/>
      <c r="H456" s="39"/>
      <c r="I456" s="79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2"/>
    </row>
    <row r="457" spans="1:38" ht="13.5" customHeight="1" x14ac:dyDescent="0.25">
      <c r="A457" s="36"/>
      <c r="B457" s="39"/>
      <c r="C457" s="106"/>
      <c r="D457" s="105"/>
      <c r="E457" s="97"/>
      <c r="F457" s="39"/>
      <c r="G457" s="39"/>
      <c r="H457" s="39"/>
      <c r="I457" s="79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2"/>
    </row>
    <row r="458" spans="1:38" ht="13.5" customHeight="1" x14ac:dyDescent="0.25">
      <c r="A458" s="36"/>
      <c r="B458" s="39"/>
      <c r="C458" s="106"/>
      <c r="D458" s="105"/>
      <c r="E458" s="97"/>
      <c r="F458" s="39"/>
      <c r="G458" s="39"/>
      <c r="H458" s="39"/>
      <c r="I458" s="79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2"/>
    </row>
    <row r="459" spans="1:38" ht="13.5" customHeight="1" x14ac:dyDescent="0.25">
      <c r="A459" s="36"/>
      <c r="B459" s="39"/>
      <c r="C459" s="106"/>
      <c r="D459" s="105"/>
      <c r="E459" s="97"/>
      <c r="F459" s="39"/>
      <c r="G459" s="39"/>
      <c r="H459" s="39"/>
      <c r="I459" s="79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2"/>
    </row>
    <row r="460" spans="1:38" ht="13.5" customHeight="1" x14ac:dyDescent="0.25">
      <c r="A460" s="36"/>
      <c r="B460" s="39"/>
      <c r="C460" s="106"/>
      <c r="D460" s="105"/>
      <c r="E460" s="97"/>
      <c r="F460" s="39"/>
      <c r="G460" s="39"/>
      <c r="H460" s="39"/>
      <c r="I460" s="79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2"/>
    </row>
    <row r="461" spans="1:38" ht="13.5" customHeight="1" x14ac:dyDescent="0.25">
      <c r="A461" s="36"/>
      <c r="B461" s="39"/>
      <c r="C461" s="106"/>
      <c r="D461" s="105"/>
      <c r="E461" s="97"/>
      <c r="F461" s="39"/>
      <c r="G461" s="39"/>
      <c r="H461" s="39"/>
      <c r="I461" s="79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2"/>
    </row>
    <row r="462" spans="1:38" ht="13.5" customHeight="1" x14ac:dyDescent="0.25">
      <c r="A462" s="36"/>
      <c r="B462" s="39"/>
      <c r="C462" s="106"/>
      <c r="D462" s="105"/>
      <c r="E462" s="97"/>
      <c r="F462" s="39"/>
      <c r="G462" s="39"/>
      <c r="H462" s="39"/>
      <c r="I462" s="79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2"/>
    </row>
    <row r="463" spans="1:38" ht="13.5" customHeight="1" x14ac:dyDescent="0.25">
      <c r="A463" s="36"/>
      <c r="B463" s="39"/>
      <c r="C463" s="106"/>
      <c r="D463" s="105"/>
      <c r="E463" s="97"/>
      <c r="F463" s="39"/>
      <c r="G463" s="39"/>
      <c r="H463" s="39"/>
      <c r="I463" s="79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2"/>
    </row>
    <row r="464" spans="1:38" ht="13.5" customHeight="1" x14ac:dyDescent="0.25">
      <c r="A464" s="36"/>
      <c r="B464" s="39"/>
      <c r="C464" s="106"/>
      <c r="D464" s="105"/>
      <c r="E464" s="97"/>
      <c r="F464" s="39"/>
      <c r="G464" s="39"/>
      <c r="H464" s="39"/>
      <c r="I464" s="79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2"/>
    </row>
    <row r="465" spans="1:38" ht="13.5" customHeight="1" x14ac:dyDescent="0.25">
      <c r="A465" s="36"/>
      <c r="B465" s="39"/>
      <c r="C465" s="106"/>
      <c r="D465" s="105"/>
      <c r="E465" s="97"/>
      <c r="F465" s="39"/>
      <c r="G465" s="39"/>
      <c r="H465" s="39"/>
      <c r="I465" s="79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2"/>
    </row>
    <row r="466" spans="1:38" ht="13.5" customHeight="1" x14ac:dyDescent="0.25">
      <c r="A466" s="36"/>
      <c r="B466" s="39"/>
      <c r="C466" s="106"/>
      <c r="D466" s="105"/>
      <c r="E466" s="97"/>
      <c r="F466" s="39"/>
      <c r="G466" s="39"/>
      <c r="H466" s="39"/>
      <c r="I466" s="79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2"/>
    </row>
    <row r="467" spans="1:38" ht="13.5" customHeight="1" x14ac:dyDescent="0.25">
      <c r="A467" s="36"/>
      <c r="B467" s="39"/>
      <c r="C467" s="106"/>
      <c r="D467" s="105"/>
      <c r="E467" s="97"/>
      <c r="F467" s="39"/>
      <c r="G467" s="39"/>
      <c r="H467" s="39"/>
      <c r="I467" s="79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2"/>
    </row>
    <row r="468" spans="1:38" ht="13.5" customHeight="1" x14ac:dyDescent="0.25">
      <c r="A468" s="36"/>
      <c r="B468" s="39"/>
      <c r="C468" s="106"/>
      <c r="D468" s="105"/>
      <c r="E468" s="97"/>
      <c r="F468" s="39"/>
      <c r="G468" s="39"/>
      <c r="H468" s="39"/>
      <c r="I468" s="79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2"/>
    </row>
    <row r="469" spans="1:38" ht="13.5" customHeight="1" x14ac:dyDescent="0.25">
      <c r="A469" s="36"/>
      <c r="B469" s="39"/>
      <c r="C469" s="106"/>
      <c r="D469" s="105"/>
      <c r="E469" s="97"/>
      <c r="F469" s="39"/>
      <c r="G469" s="39"/>
      <c r="H469" s="39"/>
      <c r="I469" s="79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2"/>
    </row>
    <row r="470" spans="1:38" ht="13.5" customHeight="1" x14ac:dyDescent="0.25">
      <c r="A470" s="36"/>
      <c r="B470" s="39"/>
      <c r="C470" s="106"/>
      <c r="D470" s="105"/>
      <c r="E470" s="97"/>
      <c r="F470" s="39"/>
      <c r="G470" s="39"/>
      <c r="H470" s="39"/>
      <c r="I470" s="79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2"/>
    </row>
    <row r="471" spans="1:38" ht="13.5" customHeight="1" x14ac:dyDescent="0.25">
      <c r="A471" s="36"/>
      <c r="B471" s="39"/>
      <c r="C471" s="106"/>
      <c r="D471" s="105"/>
      <c r="E471" s="97"/>
      <c r="F471" s="39"/>
      <c r="G471" s="39"/>
      <c r="H471" s="39"/>
      <c r="I471" s="79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2"/>
    </row>
    <row r="472" spans="1:38" ht="13.5" customHeight="1" x14ac:dyDescent="0.25">
      <c r="A472" s="36"/>
      <c r="B472" s="39"/>
      <c r="C472" s="106"/>
      <c r="D472" s="105"/>
      <c r="E472" s="97"/>
      <c r="F472" s="39"/>
      <c r="G472" s="39"/>
      <c r="H472" s="39"/>
      <c r="I472" s="79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2"/>
    </row>
    <row r="473" spans="1:38" ht="13.5" customHeight="1" x14ac:dyDescent="0.25">
      <c r="A473" s="36"/>
      <c r="B473" s="39"/>
      <c r="C473" s="106"/>
      <c r="D473" s="105"/>
      <c r="E473" s="97"/>
      <c r="F473" s="39"/>
      <c r="G473" s="39"/>
      <c r="H473" s="39"/>
      <c r="I473" s="79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2"/>
    </row>
    <row r="474" spans="1:38" ht="13.5" customHeight="1" x14ac:dyDescent="0.25">
      <c r="A474" s="36"/>
      <c r="B474" s="39"/>
      <c r="C474" s="106"/>
      <c r="D474" s="105"/>
      <c r="E474" s="97"/>
      <c r="F474" s="39"/>
      <c r="G474" s="39"/>
      <c r="H474" s="39"/>
      <c r="I474" s="79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2"/>
    </row>
    <row r="475" spans="1:38" ht="13.5" customHeight="1" x14ac:dyDescent="0.25">
      <c r="A475" s="36"/>
      <c r="B475" s="39"/>
      <c r="C475" s="106"/>
      <c r="D475" s="105"/>
      <c r="E475" s="97"/>
      <c r="F475" s="39"/>
      <c r="G475" s="39"/>
      <c r="H475" s="39"/>
      <c r="I475" s="79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2"/>
    </row>
    <row r="476" spans="1:38" ht="13.5" customHeight="1" x14ac:dyDescent="0.25">
      <c r="A476" s="36"/>
      <c r="B476" s="39"/>
      <c r="C476" s="106"/>
      <c r="D476" s="105"/>
      <c r="E476" s="97"/>
      <c r="F476" s="39"/>
      <c r="G476" s="39"/>
      <c r="H476" s="39"/>
      <c r="I476" s="79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2"/>
    </row>
    <row r="477" spans="1:38" ht="13.5" customHeight="1" x14ac:dyDescent="0.25">
      <c r="A477" s="36"/>
      <c r="B477" s="39"/>
      <c r="C477" s="106"/>
      <c r="D477" s="105"/>
      <c r="E477" s="97"/>
      <c r="F477" s="39"/>
      <c r="G477" s="39"/>
      <c r="H477" s="39"/>
      <c r="I477" s="79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2"/>
    </row>
    <row r="478" spans="1:38" ht="13.5" customHeight="1" x14ac:dyDescent="0.25">
      <c r="A478" s="36"/>
      <c r="B478" s="39"/>
      <c r="C478" s="106"/>
      <c r="D478" s="105"/>
      <c r="E478" s="97"/>
      <c r="F478" s="39"/>
      <c r="G478" s="39"/>
      <c r="H478" s="39"/>
      <c r="I478" s="79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2"/>
    </row>
    <row r="479" spans="1:38" ht="13.5" customHeight="1" x14ac:dyDescent="0.25">
      <c r="A479" s="36"/>
      <c r="B479" s="39"/>
      <c r="C479" s="106"/>
      <c r="D479" s="105"/>
      <c r="E479" s="97"/>
      <c r="F479" s="39"/>
      <c r="G479" s="39"/>
      <c r="H479" s="39"/>
      <c r="I479" s="79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2"/>
    </row>
    <row r="480" spans="1:38" ht="13.5" customHeight="1" x14ac:dyDescent="0.25">
      <c r="A480" s="36"/>
      <c r="B480" s="39"/>
      <c r="C480" s="106"/>
      <c r="D480" s="105"/>
      <c r="E480" s="97"/>
      <c r="F480" s="39"/>
      <c r="G480" s="39"/>
      <c r="H480" s="39"/>
      <c r="I480" s="79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2"/>
    </row>
    <row r="481" spans="1:38" ht="13.5" customHeight="1" x14ac:dyDescent="0.25">
      <c r="A481" s="36"/>
      <c r="B481" s="39"/>
      <c r="C481" s="106"/>
      <c r="D481" s="105"/>
      <c r="E481" s="97"/>
      <c r="F481" s="39"/>
      <c r="G481" s="39"/>
      <c r="H481" s="39"/>
      <c r="I481" s="79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2"/>
    </row>
    <row r="482" spans="1:38" ht="13.5" customHeight="1" x14ac:dyDescent="0.25">
      <c r="A482" s="36"/>
      <c r="B482" s="39"/>
      <c r="C482" s="106"/>
      <c r="D482" s="105"/>
      <c r="E482" s="97"/>
      <c r="F482" s="39"/>
      <c r="G482" s="39"/>
      <c r="H482" s="39"/>
      <c r="I482" s="79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2"/>
    </row>
    <row r="483" spans="1:38" ht="13.5" customHeight="1" x14ac:dyDescent="0.25">
      <c r="A483" s="36"/>
      <c r="B483" s="39"/>
      <c r="C483" s="106"/>
      <c r="D483" s="105"/>
      <c r="E483" s="97"/>
      <c r="F483" s="39"/>
      <c r="G483" s="39"/>
      <c r="H483" s="39"/>
      <c r="I483" s="79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2"/>
    </row>
    <row r="484" spans="1:38" ht="13.5" customHeight="1" x14ac:dyDescent="0.25">
      <c r="A484" s="36"/>
      <c r="B484" s="39"/>
      <c r="C484" s="106"/>
      <c r="D484" s="105"/>
      <c r="E484" s="97"/>
      <c r="F484" s="39"/>
      <c r="G484" s="39"/>
      <c r="H484" s="39"/>
      <c r="I484" s="79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2"/>
    </row>
    <row r="485" spans="1:38" ht="13.5" customHeight="1" x14ac:dyDescent="0.25">
      <c r="A485" s="36"/>
      <c r="B485" s="39"/>
      <c r="C485" s="106"/>
      <c r="D485" s="105"/>
      <c r="E485" s="97"/>
      <c r="F485" s="39"/>
      <c r="G485" s="39"/>
      <c r="H485" s="39"/>
      <c r="I485" s="79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2"/>
    </row>
    <row r="486" spans="1:38" ht="13.5" customHeight="1" x14ac:dyDescent="0.25">
      <c r="A486" s="36"/>
      <c r="B486" s="39"/>
      <c r="C486" s="106"/>
      <c r="D486" s="105"/>
      <c r="E486" s="97"/>
      <c r="F486" s="39"/>
      <c r="G486" s="39"/>
      <c r="H486" s="39"/>
      <c r="I486" s="79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2"/>
    </row>
    <row r="487" spans="1:38" ht="13.5" customHeight="1" x14ac:dyDescent="0.25">
      <c r="A487" s="36"/>
      <c r="B487" s="39"/>
      <c r="C487" s="106"/>
      <c r="D487" s="105"/>
      <c r="E487" s="97"/>
      <c r="F487" s="39"/>
      <c r="G487" s="39"/>
      <c r="H487" s="39"/>
      <c r="I487" s="79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2"/>
    </row>
    <row r="488" spans="1:38" ht="13.5" customHeight="1" x14ac:dyDescent="0.25">
      <c r="A488" s="36"/>
      <c r="B488" s="39"/>
      <c r="C488" s="106"/>
      <c r="D488" s="105"/>
      <c r="E488" s="97"/>
      <c r="F488" s="39"/>
      <c r="G488" s="39"/>
      <c r="H488" s="39"/>
      <c r="I488" s="79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2"/>
    </row>
    <row r="489" spans="1:38" ht="13.5" customHeight="1" x14ac:dyDescent="0.25">
      <c r="A489" s="36"/>
      <c r="B489" s="39"/>
      <c r="C489" s="106"/>
      <c r="D489" s="105"/>
      <c r="E489" s="97"/>
      <c r="F489" s="39"/>
      <c r="G489" s="39"/>
      <c r="H489" s="39"/>
      <c r="I489" s="79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2"/>
    </row>
    <row r="490" spans="1:38" ht="13.5" customHeight="1" x14ac:dyDescent="0.25">
      <c r="A490" s="36"/>
      <c r="B490" s="39"/>
      <c r="C490" s="106"/>
      <c r="D490" s="105"/>
      <c r="E490" s="97"/>
      <c r="F490" s="39"/>
      <c r="G490" s="39"/>
      <c r="H490" s="39"/>
      <c r="I490" s="79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2"/>
    </row>
    <row r="491" spans="1:38" ht="13.5" customHeight="1" x14ac:dyDescent="0.25">
      <c r="A491" s="36"/>
      <c r="B491" s="39"/>
      <c r="C491" s="106"/>
      <c r="D491" s="105"/>
      <c r="E491" s="97"/>
      <c r="F491" s="39"/>
      <c r="G491" s="39"/>
      <c r="H491" s="39"/>
      <c r="I491" s="79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2"/>
    </row>
    <row r="492" spans="1:38" ht="13.5" customHeight="1" x14ac:dyDescent="0.25">
      <c r="A492" s="36"/>
      <c r="B492" s="39"/>
      <c r="C492" s="106"/>
      <c r="D492" s="105"/>
      <c r="E492" s="97"/>
      <c r="F492" s="39"/>
      <c r="G492" s="39"/>
      <c r="H492" s="39"/>
      <c r="I492" s="79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2"/>
    </row>
    <row r="493" spans="1:38" ht="13.5" customHeight="1" x14ac:dyDescent="0.25">
      <c r="A493" s="36"/>
      <c r="B493" s="39"/>
      <c r="C493" s="106"/>
      <c r="D493" s="105"/>
      <c r="E493" s="97"/>
      <c r="F493" s="39"/>
      <c r="G493" s="39"/>
      <c r="H493" s="39"/>
      <c r="I493" s="79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2"/>
    </row>
    <row r="494" spans="1:38" ht="13.5" customHeight="1" x14ac:dyDescent="0.25">
      <c r="A494" s="36"/>
      <c r="B494" s="39"/>
      <c r="C494" s="106"/>
      <c r="D494" s="105"/>
      <c r="E494" s="97"/>
      <c r="F494" s="39"/>
      <c r="G494" s="39"/>
      <c r="H494" s="39"/>
      <c r="I494" s="79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2"/>
    </row>
    <row r="495" spans="1:38" ht="13.5" customHeight="1" x14ac:dyDescent="0.25">
      <c r="A495" s="36"/>
      <c r="B495" s="39"/>
      <c r="C495" s="106"/>
      <c r="D495" s="105"/>
      <c r="E495" s="97"/>
      <c r="F495" s="39"/>
      <c r="G495" s="39"/>
      <c r="H495" s="39"/>
      <c r="I495" s="79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2"/>
    </row>
    <row r="496" spans="1:38" ht="13.5" customHeight="1" x14ac:dyDescent="0.25">
      <c r="A496" s="36"/>
      <c r="B496" s="39"/>
      <c r="C496" s="106"/>
      <c r="D496" s="105"/>
      <c r="E496" s="97"/>
      <c r="F496" s="39"/>
      <c r="G496" s="39"/>
      <c r="H496" s="39"/>
      <c r="I496" s="79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2"/>
    </row>
    <row r="497" spans="1:38" ht="13.5" customHeight="1" x14ac:dyDescent="0.25">
      <c r="A497" s="36"/>
      <c r="B497" s="39"/>
      <c r="C497" s="106"/>
      <c r="D497" s="105"/>
      <c r="E497" s="97"/>
      <c r="F497" s="39"/>
      <c r="G497" s="39"/>
      <c r="H497" s="39"/>
      <c r="I497" s="79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2"/>
    </row>
    <row r="498" spans="1:38" ht="13.5" customHeight="1" x14ac:dyDescent="0.25">
      <c r="A498" s="36"/>
      <c r="B498" s="39"/>
      <c r="C498" s="106"/>
      <c r="D498" s="105"/>
      <c r="E498" s="97"/>
      <c r="F498" s="39"/>
      <c r="G498" s="39"/>
      <c r="H498" s="39"/>
      <c r="I498" s="79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2"/>
    </row>
    <row r="499" spans="1:38" ht="13.5" customHeight="1" x14ac:dyDescent="0.25">
      <c r="A499" s="36"/>
      <c r="B499" s="39"/>
      <c r="C499" s="106"/>
      <c r="D499" s="105"/>
      <c r="E499" s="97"/>
      <c r="F499" s="39"/>
      <c r="G499" s="39"/>
      <c r="H499" s="39"/>
      <c r="I499" s="79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2"/>
    </row>
    <row r="500" spans="1:38" ht="13.5" customHeight="1" x14ac:dyDescent="0.25">
      <c r="A500" s="36"/>
      <c r="B500" s="39"/>
      <c r="C500" s="106"/>
      <c r="D500" s="105"/>
      <c r="E500" s="97"/>
      <c r="F500" s="39"/>
      <c r="G500" s="39"/>
      <c r="H500" s="39"/>
      <c r="I500" s="79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2"/>
    </row>
    <row r="501" spans="1:38" ht="13.5" customHeight="1" x14ac:dyDescent="0.25">
      <c r="A501" s="36"/>
      <c r="B501" s="39"/>
      <c r="C501" s="106"/>
      <c r="D501" s="105"/>
      <c r="E501" s="97"/>
      <c r="F501" s="39"/>
      <c r="G501" s="39"/>
      <c r="H501" s="39"/>
      <c r="I501" s="79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2"/>
    </row>
    <row r="502" spans="1:38" ht="13.5" customHeight="1" x14ac:dyDescent="0.25">
      <c r="A502" s="36"/>
      <c r="B502" s="39"/>
      <c r="C502" s="106"/>
      <c r="D502" s="105"/>
      <c r="E502" s="97"/>
      <c r="F502" s="39"/>
      <c r="G502" s="39"/>
      <c r="H502" s="39"/>
      <c r="I502" s="79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2"/>
    </row>
    <row r="503" spans="1:38" ht="13.5" customHeight="1" x14ac:dyDescent="0.25">
      <c r="A503" s="36"/>
      <c r="B503" s="39"/>
      <c r="C503" s="106"/>
      <c r="D503" s="105"/>
      <c r="E503" s="97"/>
      <c r="F503" s="39"/>
      <c r="G503" s="39"/>
      <c r="H503" s="39"/>
      <c r="I503" s="79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2"/>
    </row>
    <row r="504" spans="1:38" ht="13.5" customHeight="1" x14ac:dyDescent="0.25">
      <c r="A504" s="36"/>
      <c r="B504" s="39"/>
      <c r="C504" s="106"/>
      <c r="D504" s="105"/>
      <c r="E504" s="97"/>
      <c r="F504" s="39"/>
      <c r="G504" s="39"/>
      <c r="H504" s="39"/>
      <c r="I504" s="79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2"/>
    </row>
    <row r="505" spans="1:38" ht="13.5" customHeight="1" x14ac:dyDescent="0.25">
      <c r="A505" s="36"/>
      <c r="B505" s="39"/>
      <c r="C505" s="106"/>
      <c r="D505" s="105"/>
      <c r="E505" s="97"/>
      <c r="F505" s="39"/>
      <c r="G505" s="39"/>
      <c r="H505" s="39"/>
      <c r="I505" s="79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2"/>
    </row>
    <row r="506" spans="1:38" ht="13.5" customHeight="1" x14ac:dyDescent="0.25">
      <c r="A506" s="36"/>
      <c r="B506" s="39"/>
      <c r="C506" s="106"/>
      <c r="D506" s="105"/>
      <c r="E506" s="97"/>
      <c r="F506" s="39"/>
      <c r="G506" s="39"/>
      <c r="H506" s="39"/>
      <c r="I506" s="79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2"/>
    </row>
    <row r="507" spans="1:38" ht="13.5" customHeight="1" x14ac:dyDescent="0.25">
      <c r="A507" s="36"/>
      <c r="B507" s="39"/>
      <c r="C507" s="106"/>
      <c r="D507" s="105"/>
      <c r="E507" s="97"/>
      <c r="F507" s="39"/>
      <c r="G507" s="39"/>
      <c r="H507" s="39"/>
      <c r="I507" s="79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2"/>
    </row>
    <row r="508" spans="1:38" ht="13.5" customHeight="1" x14ac:dyDescent="0.25">
      <c r="A508" s="36"/>
      <c r="B508" s="39"/>
      <c r="C508" s="106"/>
      <c r="D508" s="105"/>
      <c r="E508" s="97"/>
      <c r="F508" s="39"/>
      <c r="G508" s="39"/>
      <c r="H508" s="39"/>
      <c r="I508" s="79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2"/>
    </row>
    <row r="509" spans="1:38" ht="13.5" customHeight="1" x14ac:dyDescent="0.25">
      <c r="A509" s="36"/>
      <c r="B509" s="39"/>
      <c r="C509" s="106"/>
      <c r="D509" s="105"/>
      <c r="E509" s="97"/>
      <c r="F509" s="39"/>
      <c r="G509" s="39"/>
      <c r="H509" s="39"/>
      <c r="I509" s="79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2"/>
    </row>
    <row r="510" spans="1:38" ht="13.5" customHeight="1" x14ac:dyDescent="0.25">
      <c r="A510" s="36"/>
      <c r="B510" s="39"/>
      <c r="C510" s="106"/>
      <c r="D510" s="105"/>
      <c r="E510" s="97"/>
      <c r="F510" s="39"/>
      <c r="G510" s="39"/>
      <c r="H510" s="39"/>
      <c r="I510" s="79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2"/>
    </row>
    <row r="511" spans="1:38" ht="13.5" customHeight="1" x14ac:dyDescent="0.25">
      <c r="A511" s="36"/>
      <c r="B511" s="39"/>
      <c r="C511" s="106"/>
      <c r="D511" s="105"/>
      <c r="E511" s="97"/>
      <c r="F511" s="39"/>
      <c r="G511" s="39"/>
      <c r="H511" s="39"/>
      <c r="I511" s="79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2"/>
    </row>
    <row r="512" spans="1:38" ht="13.5" customHeight="1" x14ac:dyDescent="0.25">
      <c r="A512" s="36"/>
      <c r="B512" s="39"/>
      <c r="C512" s="106"/>
      <c r="D512" s="105"/>
      <c r="E512" s="97"/>
      <c r="F512" s="39"/>
      <c r="G512" s="39"/>
      <c r="H512" s="39"/>
      <c r="I512" s="79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2"/>
    </row>
    <row r="513" spans="1:38" ht="13.5" customHeight="1" x14ac:dyDescent="0.25">
      <c r="A513" s="36"/>
      <c r="B513" s="39"/>
      <c r="C513" s="106"/>
      <c r="D513" s="105"/>
      <c r="E513" s="97"/>
      <c r="F513" s="39"/>
      <c r="G513" s="39"/>
      <c r="H513" s="39"/>
      <c r="I513" s="79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2"/>
    </row>
    <row r="514" spans="1:38" ht="13.5" customHeight="1" x14ac:dyDescent="0.25">
      <c r="A514" s="36"/>
      <c r="B514" s="39"/>
      <c r="C514" s="106"/>
      <c r="D514" s="105"/>
      <c r="E514" s="97"/>
      <c r="F514" s="39"/>
      <c r="G514" s="39"/>
      <c r="H514" s="39"/>
      <c r="I514" s="79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2"/>
    </row>
    <row r="515" spans="1:38" ht="13.5" customHeight="1" x14ac:dyDescent="0.25">
      <c r="A515" s="36"/>
      <c r="B515" s="39"/>
      <c r="C515" s="106"/>
      <c r="D515" s="105"/>
      <c r="E515" s="97"/>
      <c r="F515" s="39"/>
      <c r="G515" s="39"/>
      <c r="H515" s="39"/>
      <c r="I515" s="79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2"/>
    </row>
    <row r="516" spans="1:38" ht="13.5" customHeight="1" x14ac:dyDescent="0.25">
      <c r="A516" s="36"/>
      <c r="B516" s="39"/>
      <c r="C516" s="106"/>
      <c r="D516" s="105"/>
      <c r="E516" s="97"/>
      <c r="F516" s="39"/>
      <c r="G516" s="39"/>
      <c r="H516" s="39"/>
      <c r="I516" s="79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2"/>
    </row>
    <row r="517" spans="1:38" ht="13.5" customHeight="1" x14ac:dyDescent="0.25">
      <c r="A517" s="36"/>
      <c r="B517" s="39"/>
      <c r="C517" s="106"/>
      <c r="D517" s="105"/>
      <c r="E517" s="97"/>
      <c r="F517" s="39"/>
      <c r="G517" s="39"/>
      <c r="H517" s="39"/>
      <c r="I517" s="79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2"/>
    </row>
    <row r="518" spans="1:38" ht="13.5" customHeight="1" x14ac:dyDescent="0.25">
      <c r="A518" s="36"/>
      <c r="B518" s="39"/>
      <c r="C518" s="106"/>
      <c r="D518" s="105"/>
      <c r="E518" s="97"/>
      <c r="F518" s="39"/>
      <c r="G518" s="39"/>
      <c r="H518" s="39"/>
      <c r="I518" s="79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2"/>
    </row>
    <row r="519" spans="1:38" ht="13.5" customHeight="1" x14ac:dyDescent="0.25">
      <c r="A519" s="36"/>
      <c r="B519" s="39"/>
      <c r="C519" s="106"/>
      <c r="D519" s="105"/>
      <c r="E519" s="97"/>
      <c r="F519" s="39"/>
      <c r="G519" s="39"/>
      <c r="H519" s="39"/>
      <c r="I519" s="79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2"/>
    </row>
    <row r="520" spans="1:38" ht="13.5" customHeight="1" x14ac:dyDescent="0.25">
      <c r="A520" s="36"/>
      <c r="B520" s="39"/>
      <c r="C520" s="106"/>
      <c r="D520" s="105"/>
      <c r="E520" s="97"/>
      <c r="F520" s="39"/>
      <c r="G520" s="39"/>
      <c r="H520" s="39"/>
      <c r="I520" s="79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2"/>
    </row>
    <row r="521" spans="1:38" ht="13.5" customHeight="1" x14ac:dyDescent="0.25">
      <c r="A521" s="36"/>
      <c r="B521" s="39"/>
      <c r="C521" s="106"/>
      <c r="D521" s="105"/>
      <c r="E521" s="97"/>
      <c r="F521" s="39"/>
      <c r="G521" s="39"/>
      <c r="H521" s="39"/>
      <c r="I521" s="79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2"/>
    </row>
    <row r="522" spans="1:38" ht="13.5" customHeight="1" x14ac:dyDescent="0.25">
      <c r="A522" s="36"/>
      <c r="B522" s="39"/>
      <c r="C522" s="106"/>
      <c r="D522" s="105"/>
      <c r="E522" s="97"/>
      <c r="F522" s="39"/>
      <c r="G522" s="39"/>
      <c r="H522" s="39"/>
      <c r="I522" s="79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2"/>
    </row>
    <row r="523" spans="1:38" ht="13.5" customHeight="1" x14ac:dyDescent="0.25">
      <c r="A523" s="36"/>
      <c r="B523" s="39"/>
      <c r="C523" s="106"/>
      <c r="D523" s="105"/>
      <c r="E523" s="97"/>
      <c r="F523" s="39"/>
      <c r="G523" s="39"/>
      <c r="H523" s="39"/>
      <c r="I523" s="79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2"/>
    </row>
    <row r="524" spans="1:38" ht="13.5" customHeight="1" x14ac:dyDescent="0.25">
      <c r="A524" s="36"/>
      <c r="B524" s="39"/>
      <c r="C524" s="106"/>
      <c r="D524" s="105"/>
      <c r="E524" s="97"/>
      <c r="F524" s="39"/>
      <c r="G524" s="39"/>
      <c r="H524" s="39"/>
      <c r="I524" s="79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2"/>
    </row>
    <row r="525" spans="1:38" ht="13.5" customHeight="1" x14ac:dyDescent="0.25">
      <c r="A525" s="36"/>
      <c r="B525" s="39"/>
      <c r="C525" s="106"/>
      <c r="D525" s="105"/>
      <c r="E525" s="97"/>
      <c r="F525" s="39"/>
      <c r="G525" s="39"/>
      <c r="H525" s="39"/>
      <c r="I525" s="79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2"/>
    </row>
    <row r="526" spans="1:38" ht="13.5" customHeight="1" x14ac:dyDescent="0.25">
      <c r="A526" s="36"/>
      <c r="B526" s="39"/>
      <c r="C526" s="106"/>
      <c r="D526" s="105"/>
      <c r="E526" s="97"/>
      <c r="F526" s="39"/>
      <c r="G526" s="39"/>
      <c r="H526" s="39"/>
      <c r="I526" s="79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2"/>
    </row>
    <row r="527" spans="1:38" ht="13.5" customHeight="1" x14ac:dyDescent="0.25">
      <c r="A527" s="36"/>
      <c r="B527" s="39"/>
      <c r="C527" s="106"/>
      <c r="D527" s="105"/>
      <c r="E527" s="97"/>
      <c r="F527" s="39"/>
      <c r="G527" s="39"/>
      <c r="H527" s="39"/>
      <c r="I527" s="79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2"/>
    </row>
    <row r="528" spans="1:38" ht="13.5" customHeight="1" x14ac:dyDescent="0.25">
      <c r="A528" s="36"/>
      <c r="B528" s="39"/>
      <c r="C528" s="106"/>
      <c r="D528" s="105"/>
      <c r="E528" s="97"/>
      <c r="F528" s="39"/>
      <c r="G528" s="39"/>
      <c r="H528" s="39"/>
      <c r="I528" s="79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2"/>
    </row>
    <row r="529" spans="1:38" ht="13.5" customHeight="1" x14ac:dyDescent="0.25">
      <c r="A529" s="36"/>
      <c r="B529" s="39"/>
      <c r="C529" s="106"/>
      <c r="D529" s="105"/>
      <c r="E529" s="97"/>
      <c r="F529" s="39"/>
      <c r="G529" s="39"/>
      <c r="H529" s="39"/>
      <c r="I529" s="79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2"/>
    </row>
    <row r="530" spans="1:38" ht="13.5" customHeight="1" x14ac:dyDescent="0.25">
      <c r="A530" s="36"/>
      <c r="B530" s="39"/>
      <c r="C530" s="106"/>
      <c r="D530" s="105"/>
      <c r="E530" s="97"/>
      <c r="F530" s="39"/>
      <c r="G530" s="39"/>
      <c r="H530" s="39"/>
      <c r="I530" s="79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2"/>
    </row>
    <row r="531" spans="1:38" ht="13.5" customHeight="1" x14ac:dyDescent="0.25">
      <c r="A531" s="36"/>
      <c r="B531" s="39"/>
      <c r="C531" s="106"/>
      <c r="D531" s="105"/>
      <c r="E531" s="97"/>
      <c r="F531" s="39"/>
      <c r="G531" s="39"/>
      <c r="H531" s="39"/>
      <c r="I531" s="79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2"/>
    </row>
    <row r="532" spans="1:38" ht="13.5" customHeight="1" x14ac:dyDescent="0.25">
      <c r="A532" s="36"/>
      <c r="B532" s="39"/>
      <c r="C532" s="106"/>
      <c r="D532" s="105"/>
      <c r="E532" s="97"/>
      <c r="F532" s="39"/>
      <c r="G532" s="39"/>
      <c r="H532" s="39"/>
      <c r="I532" s="79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2"/>
    </row>
    <row r="533" spans="1:38" ht="13.5" customHeight="1" x14ac:dyDescent="0.25">
      <c r="A533" s="36"/>
      <c r="B533" s="39"/>
      <c r="C533" s="106"/>
      <c r="D533" s="105"/>
      <c r="E533" s="97"/>
      <c r="F533" s="39"/>
      <c r="G533" s="39"/>
      <c r="H533" s="39"/>
      <c r="I533" s="79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2"/>
    </row>
    <row r="534" spans="1:38" ht="13.5" customHeight="1" x14ac:dyDescent="0.25">
      <c r="A534" s="36"/>
      <c r="B534" s="39"/>
      <c r="C534" s="106"/>
      <c r="D534" s="105"/>
      <c r="E534" s="97"/>
      <c r="F534" s="39"/>
      <c r="G534" s="39"/>
      <c r="H534" s="39"/>
      <c r="I534" s="79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2"/>
    </row>
    <row r="535" spans="1:38" ht="13.5" customHeight="1" x14ac:dyDescent="0.25">
      <c r="A535" s="36"/>
      <c r="B535" s="39"/>
      <c r="C535" s="106"/>
      <c r="D535" s="105"/>
      <c r="E535" s="97"/>
      <c r="F535" s="39"/>
      <c r="G535" s="39"/>
      <c r="H535" s="39"/>
      <c r="I535" s="79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2"/>
    </row>
    <row r="536" spans="1:38" ht="13.5" customHeight="1" x14ac:dyDescent="0.25">
      <c r="A536" s="36"/>
      <c r="B536" s="39"/>
      <c r="C536" s="106"/>
      <c r="D536" s="105"/>
      <c r="E536" s="97"/>
      <c r="F536" s="39"/>
      <c r="G536" s="39"/>
      <c r="H536" s="39"/>
      <c r="I536" s="79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2"/>
    </row>
    <row r="537" spans="1:38" ht="13.5" customHeight="1" x14ac:dyDescent="0.25">
      <c r="A537" s="36"/>
      <c r="B537" s="39"/>
      <c r="C537" s="106"/>
      <c r="D537" s="105"/>
      <c r="E537" s="97"/>
      <c r="F537" s="39"/>
      <c r="G537" s="39"/>
      <c r="H537" s="39"/>
      <c r="I537" s="79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2"/>
    </row>
    <row r="538" spans="1:38" ht="13.5" customHeight="1" x14ac:dyDescent="0.25">
      <c r="A538" s="36"/>
      <c r="B538" s="39"/>
      <c r="C538" s="106"/>
      <c r="D538" s="105"/>
      <c r="E538" s="97"/>
      <c r="F538" s="39"/>
      <c r="G538" s="39"/>
      <c r="H538" s="39"/>
      <c r="I538" s="79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2"/>
    </row>
    <row r="539" spans="1:38" ht="13.5" customHeight="1" x14ac:dyDescent="0.25">
      <c r="A539" s="36"/>
      <c r="B539" s="39"/>
      <c r="C539" s="106"/>
      <c r="D539" s="105"/>
      <c r="E539" s="97"/>
      <c r="F539" s="39"/>
      <c r="G539" s="39"/>
      <c r="H539" s="39"/>
      <c r="I539" s="79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2"/>
    </row>
    <row r="540" spans="1:38" ht="13.5" customHeight="1" x14ac:dyDescent="0.25">
      <c r="A540" s="36"/>
      <c r="B540" s="39"/>
      <c r="C540" s="106"/>
      <c r="D540" s="105"/>
      <c r="E540" s="97"/>
      <c r="F540" s="39"/>
      <c r="G540" s="39"/>
      <c r="H540" s="39"/>
      <c r="I540" s="79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2"/>
    </row>
    <row r="541" spans="1:38" ht="13.5" customHeight="1" x14ac:dyDescent="0.25">
      <c r="A541" s="36"/>
      <c r="B541" s="39"/>
      <c r="C541" s="106"/>
      <c r="D541" s="105"/>
      <c r="E541" s="97"/>
      <c r="F541" s="39"/>
      <c r="G541" s="39"/>
      <c r="H541" s="39"/>
      <c r="I541" s="79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2"/>
    </row>
    <row r="542" spans="1:38" ht="13.5" customHeight="1" x14ac:dyDescent="0.25">
      <c r="A542" s="36"/>
      <c r="B542" s="39"/>
      <c r="C542" s="106"/>
      <c r="D542" s="105"/>
      <c r="E542" s="97"/>
      <c r="F542" s="39"/>
      <c r="G542" s="39"/>
      <c r="H542" s="39"/>
      <c r="I542" s="79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2"/>
    </row>
    <row r="543" spans="1:38" ht="13.5" customHeight="1" x14ac:dyDescent="0.25">
      <c r="A543" s="36"/>
      <c r="B543" s="39"/>
      <c r="C543" s="106"/>
      <c r="D543" s="105"/>
      <c r="E543" s="97"/>
      <c r="F543" s="39"/>
      <c r="G543" s="39"/>
      <c r="H543" s="39"/>
      <c r="I543" s="79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2"/>
    </row>
    <row r="544" spans="1:38" ht="13.5" customHeight="1" x14ac:dyDescent="0.25">
      <c r="A544" s="36"/>
      <c r="B544" s="39"/>
      <c r="C544" s="106"/>
      <c r="D544" s="105"/>
      <c r="E544" s="97"/>
      <c r="F544" s="39"/>
      <c r="G544" s="39"/>
      <c r="H544" s="39"/>
      <c r="I544" s="79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2"/>
    </row>
    <row r="545" spans="1:38" ht="13.5" customHeight="1" x14ac:dyDescent="0.25">
      <c r="A545" s="36"/>
      <c r="B545" s="39"/>
      <c r="C545" s="106"/>
      <c r="D545" s="105"/>
      <c r="E545" s="97"/>
      <c r="F545" s="39"/>
      <c r="G545" s="39"/>
      <c r="H545" s="39"/>
      <c r="I545" s="79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2"/>
    </row>
    <row r="546" spans="1:38" ht="13.5" customHeight="1" x14ac:dyDescent="0.25">
      <c r="A546" s="36"/>
      <c r="B546" s="39"/>
      <c r="C546" s="106"/>
      <c r="D546" s="105"/>
      <c r="E546" s="97"/>
      <c r="F546" s="39"/>
      <c r="G546" s="39"/>
      <c r="H546" s="39"/>
      <c r="I546" s="79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2"/>
    </row>
    <row r="547" spans="1:38" ht="13.5" customHeight="1" x14ac:dyDescent="0.25">
      <c r="A547" s="36"/>
      <c r="B547" s="39"/>
      <c r="C547" s="106"/>
      <c r="D547" s="105"/>
      <c r="E547" s="97"/>
      <c r="F547" s="39"/>
      <c r="G547" s="39"/>
      <c r="H547" s="39"/>
      <c r="I547" s="79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2"/>
    </row>
    <row r="548" spans="1:38" ht="13.5" customHeight="1" x14ac:dyDescent="0.25">
      <c r="A548" s="36"/>
      <c r="B548" s="39"/>
      <c r="C548" s="106"/>
      <c r="D548" s="105"/>
      <c r="E548" s="97"/>
      <c r="F548" s="39"/>
      <c r="G548" s="39"/>
      <c r="H548" s="39"/>
      <c r="I548" s="79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2"/>
    </row>
    <row r="549" spans="1:38" ht="13.5" customHeight="1" x14ac:dyDescent="0.25">
      <c r="A549" s="36"/>
      <c r="B549" s="39"/>
      <c r="C549" s="106"/>
      <c r="D549" s="105"/>
      <c r="E549" s="97"/>
      <c r="F549" s="39"/>
      <c r="G549" s="39"/>
      <c r="H549" s="39"/>
      <c r="I549" s="79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2"/>
    </row>
    <row r="550" spans="1:38" ht="13.5" customHeight="1" x14ac:dyDescent="0.25">
      <c r="A550" s="36"/>
      <c r="B550" s="39"/>
      <c r="C550" s="106"/>
      <c r="D550" s="105"/>
      <c r="E550" s="97"/>
      <c r="F550" s="39"/>
      <c r="G550" s="39"/>
      <c r="H550" s="39"/>
      <c r="I550" s="79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2"/>
    </row>
    <row r="551" spans="1:38" ht="13.5" customHeight="1" x14ac:dyDescent="0.25">
      <c r="A551" s="36"/>
      <c r="B551" s="39"/>
      <c r="C551" s="106"/>
      <c r="D551" s="105"/>
      <c r="E551" s="97"/>
      <c r="F551" s="39"/>
      <c r="G551" s="39"/>
      <c r="H551" s="39"/>
      <c r="I551" s="79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2"/>
    </row>
    <row r="552" spans="1:38" ht="13.5" customHeight="1" x14ac:dyDescent="0.25">
      <c r="A552" s="36"/>
      <c r="B552" s="39"/>
      <c r="C552" s="106"/>
      <c r="D552" s="105"/>
      <c r="E552" s="97"/>
      <c r="F552" s="39"/>
      <c r="G552" s="39"/>
      <c r="H552" s="39"/>
      <c r="I552" s="79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2"/>
    </row>
    <row r="553" spans="1:38" ht="13.5" customHeight="1" x14ac:dyDescent="0.25">
      <c r="A553" s="36"/>
      <c r="B553" s="39"/>
      <c r="C553" s="106"/>
      <c r="D553" s="105"/>
      <c r="E553" s="97"/>
      <c r="F553" s="39"/>
      <c r="G553" s="39"/>
      <c r="H553" s="39"/>
      <c r="I553" s="79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2"/>
    </row>
    <row r="554" spans="1:38" ht="13.5" customHeight="1" x14ac:dyDescent="0.25">
      <c r="A554" s="36"/>
      <c r="B554" s="39"/>
      <c r="C554" s="106"/>
      <c r="D554" s="105"/>
      <c r="E554" s="97"/>
      <c r="F554" s="39"/>
      <c r="G554" s="39"/>
      <c r="H554" s="39"/>
      <c r="I554" s="79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2"/>
    </row>
    <row r="555" spans="1:38" ht="13.5" customHeight="1" x14ac:dyDescent="0.25">
      <c r="A555" s="36"/>
      <c r="B555" s="39"/>
      <c r="C555" s="106"/>
      <c r="D555" s="105"/>
      <c r="E555" s="97"/>
      <c r="F555" s="39"/>
      <c r="G555" s="39"/>
      <c r="H555" s="39"/>
      <c r="I555" s="79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2"/>
    </row>
    <row r="556" spans="1:38" ht="13.5" customHeight="1" x14ac:dyDescent="0.25">
      <c r="A556" s="36"/>
      <c r="B556" s="39"/>
      <c r="C556" s="106"/>
      <c r="D556" s="105"/>
      <c r="E556" s="97"/>
      <c r="F556" s="39"/>
      <c r="G556" s="39"/>
      <c r="H556" s="39"/>
      <c r="I556" s="79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2"/>
    </row>
    <row r="557" spans="1:38" ht="13.5" customHeight="1" x14ac:dyDescent="0.25">
      <c r="A557" s="36"/>
      <c r="B557" s="39"/>
      <c r="C557" s="106"/>
      <c r="D557" s="105"/>
      <c r="E557" s="97"/>
      <c r="F557" s="39"/>
      <c r="G557" s="39"/>
      <c r="H557" s="39"/>
      <c r="I557" s="79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2"/>
    </row>
    <row r="558" spans="1:38" ht="13.5" customHeight="1" x14ac:dyDescent="0.25">
      <c r="A558" s="36"/>
      <c r="B558" s="39"/>
      <c r="C558" s="106"/>
      <c r="D558" s="105"/>
      <c r="E558" s="97"/>
      <c r="F558" s="39"/>
      <c r="G558" s="39"/>
      <c r="H558" s="39"/>
      <c r="I558" s="79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2"/>
    </row>
    <row r="559" spans="1:38" ht="13.5" customHeight="1" x14ac:dyDescent="0.25">
      <c r="A559" s="36"/>
      <c r="B559" s="39"/>
      <c r="C559" s="106"/>
      <c r="D559" s="105"/>
      <c r="E559" s="97"/>
      <c r="F559" s="39"/>
      <c r="G559" s="39"/>
      <c r="H559" s="39"/>
      <c r="I559" s="79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2"/>
    </row>
    <row r="560" spans="1:38" ht="13.5" customHeight="1" x14ac:dyDescent="0.25">
      <c r="A560" s="36"/>
      <c r="B560" s="39"/>
      <c r="C560" s="106"/>
      <c r="D560" s="105"/>
      <c r="E560" s="97"/>
      <c r="F560" s="39"/>
      <c r="G560" s="39"/>
      <c r="H560" s="39"/>
      <c r="I560" s="79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2"/>
    </row>
    <row r="561" spans="1:38" ht="13.5" customHeight="1" x14ac:dyDescent="0.25">
      <c r="A561" s="36"/>
      <c r="B561" s="39"/>
      <c r="C561" s="106"/>
      <c r="D561" s="105"/>
      <c r="E561" s="97"/>
      <c r="F561" s="39"/>
      <c r="G561" s="39"/>
      <c r="H561" s="39"/>
      <c r="I561" s="79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2"/>
    </row>
    <row r="562" spans="1:38" ht="13.5" customHeight="1" x14ac:dyDescent="0.25">
      <c r="A562" s="36"/>
      <c r="B562" s="39"/>
      <c r="C562" s="106"/>
      <c r="D562" s="105"/>
      <c r="E562" s="97"/>
      <c r="F562" s="39"/>
      <c r="G562" s="39"/>
      <c r="H562" s="39"/>
      <c r="I562" s="79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2"/>
    </row>
    <row r="563" spans="1:38" ht="13.5" customHeight="1" x14ac:dyDescent="0.25">
      <c r="A563" s="36"/>
      <c r="B563" s="39"/>
      <c r="C563" s="106"/>
      <c r="D563" s="105"/>
      <c r="E563" s="97"/>
      <c r="F563" s="39"/>
      <c r="G563" s="39"/>
      <c r="H563" s="39"/>
      <c r="I563" s="79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2"/>
    </row>
    <row r="564" spans="1:38" ht="13.5" customHeight="1" x14ac:dyDescent="0.25">
      <c r="A564" s="36"/>
      <c r="B564" s="39"/>
      <c r="C564" s="106"/>
      <c r="D564" s="105"/>
      <c r="E564" s="97"/>
      <c r="F564" s="39"/>
      <c r="G564" s="39"/>
      <c r="H564" s="39"/>
      <c r="I564" s="79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2"/>
    </row>
    <row r="565" spans="1:38" ht="13.5" customHeight="1" x14ac:dyDescent="0.25">
      <c r="A565" s="36"/>
      <c r="B565" s="39"/>
      <c r="C565" s="106"/>
      <c r="D565" s="105"/>
      <c r="E565" s="97"/>
      <c r="F565" s="39"/>
      <c r="G565" s="39"/>
      <c r="H565" s="39"/>
      <c r="I565" s="79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2"/>
    </row>
    <row r="566" spans="1:38" ht="13.5" customHeight="1" x14ac:dyDescent="0.25">
      <c r="A566" s="36"/>
      <c r="B566" s="39"/>
      <c r="C566" s="106"/>
      <c r="D566" s="105"/>
      <c r="E566" s="97"/>
      <c r="F566" s="39"/>
      <c r="G566" s="39"/>
      <c r="H566" s="39"/>
      <c r="I566" s="79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2"/>
    </row>
    <row r="567" spans="1:38" ht="13.5" customHeight="1" x14ac:dyDescent="0.25">
      <c r="A567" s="36"/>
      <c r="B567" s="39"/>
      <c r="C567" s="106"/>
      <c r="D567" s="105"/>
      <c r="E567" s="97"/>
      <c r="F567" s="39"/>
      <c r="G567" s="39"/>
      <c r="H567" s="39"/>
      <c r="I567" s="79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2"/>
    </row>
    <row r="568" spans="1:38" ht="13.5" customHeight="1" x14ac:dyDescent="0.25">
      <c r="A568" s="36"/>
      <c r="B568" s="39"/>
      <c r="C568" s="106"/>
      <c r="D568" s="105"/>
      <c r="E568" s="97"/>
      <c r="F568" s="39"/>
      <c r="G568" s="39"/>
      <c r="H568" s="39"/>
      <c r="I568" s="79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2"/>
    </row>
    <row r="569" spans="1:38" ht="13.5" customHeight="1" x14ac:dyDescent="0.25">
      <c r="A569" s="36"/>
      <c r="B569" s="39"/>
      <c r="C569" s="106"/>
      <c r="D569" s="105"/>
      <c r="E569" s="97"/>
      <c r="F569" s="39"/>
      <c r="G569" s="39"/>
      <c r="H569" s="39"/>
      <c r="I569" s="79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2"/>
    </row>
    <row r="570" spans="1:38" ht="13.5" customHeight="1" x14ac:dyDescent="0.25">
      <c r="A570" s="36"/>
      <c r="B570" s="39"/>
      <c r="C570" s="106"/>
      <c r="D570" s="105"/>
      <c r="E570" s="97"/>
      <c r="F570" s="39"/>
      <c r="G570" s="39"/>
      <c r="H570" s="39"/>
      <c r="I570" s="79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2"/>
    </row>
    <row r="571" spans="1:38" ht="13.5" customHeight="1" x14ac:dyDescent="0.25">
      <c r="A571" s="36"/>
      <c r="B571" s="39"/>
      <c r="C571" s="106"/>
      <c r="D571" s="105"/>
      <c r="E571" s="97"/>
      <c r="F571" s="39"/>
      <c r="G571" s="39"/>
      <c r="H571" s="39"/>
      <c r="I571" s="79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2"/>
    </row>
    <row r="572" spans="1:38" ht="13.5" customHeight="1" x14ac:dyDescent="0.25">
      <c r="A572" s="36"/>
      <c r="B572" s="39"/>
      <c r="C572" s="106"/>
      <c r="D572" s="105"/>
      <c r="E572" s="97"/>
      <c r="F572" s="39"/>
      <c r="G572" s="39"/>
      <c r="H572" s="39"/>
      <c r="I572" s="79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2"/>
    </row>
    <row r="573" spans="1:38" ht="13.5" customHeight="1" x14ac:dyDescent="0.25">
      <c r="A573" s="36"/>
      <c r="B573" s="39"/>
      <c r="C573" s="106"/>
      <c r="D573" s="105"/>
      <c r="E573" s="97"/>
      <c r="F573" s="39"/>
      <c r="G573" s="39"/>
      <c r="H573" s="39"/>
      <c r="I573" s="79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2"/>
    </row>
    <row r="574" spans="1:38" ht="13.5" customHeight="1" x14ac:dyDescent="0.25">
      <c r="A574" s="36"/>
      <c r="B574" s="39"/>
      <c r="C574" s="106"/>
      <c r="D574" s="105"/>
      <c r="E574" s="97"/>
      <c r="F574" s="39"/>
      <c r="G574" s="39"/>
      <c r="H574" s="39"/>
      <c r="I574" s="79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2"/>
    </row>
    <row r="575" spans="1:38" ht="13.5" customHeight="1" x14ac:dyDescent="0.25">
      <c r="A575" s="36"/>
      <c r="B575" s="39"/>
      <c r="C575" s="106"/>
      <c r="D575" s="105"/>
      <c r="E575" s="97"/>
      <c r="F575" s="39"/>
      <c r="G575" s="39"/>
      <c r="H575" s="39"/>
      <c r="I575" s="79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2"/>
    </row>
    <row r="576" spans="1:38" ht="13.5" customHeight="1" x14ac:dyDescent="0.25">
      <c r="A576" s="36"/>
      <c r="B576" s="39"/>
      <c r="C576" s="106"/>
      <c r="D576" s="105"/>
      <c r="E576" s="97"/>
      <c r="F576" s="39"/>
      <c r="G576" s="39"/>
      <c r="H576" s="39"/>
      <c r="I576" s="79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2"/>
    </row>
    <row r="577" spans="1:38" ht="13.5" customHeight="1" x14ac:dyDescent="0.25">
      <c r="A577" s="36"/>
      <c r="B577" s="39"/>
      <c r="C577" s="106"/>
      <c r="D577" s="105"/>
      <c r="E577" s="97"/>
      <c r="F577" s="39"/>
      <c r="G577" s="39"/>
      <c r="H577" s="39"/>
      <c r="I577" s="79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2"/>
    </row>
    <row r="578" spans="1:38" ht="13.5" customHeight="1" x14ac:dyDescent="0.25">
      <c r="A578" s="36"/>
      <c r="B578" s="39"/>
      <c r="C578" s="106"/>
      <c r="D578" s="105"/>
      <c r="E578" s="97"/>
      <c r="F578" s="39"/>
      <c r="G578" s="39"/>
      <c r="H578" s="39"/>
      <c r="I578" s="79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2"/>
    </row>
    <row r="579" spans="1:38" ht="13.5" customHeight="1" x14ac:dyDescent="0.25">
      <c r="A579" s="36"/>
      <c r="B579" s="39"/>
      <c r="C579" s="106"/>
      <c r="D579" s="105"/>
      <c r="E579" s="97"/>
      <c r="F579" s="39"/>
      <c r="G579" s="39"/>
      <c r="H579" s="39"/>
      <c r="I579" s="79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2"/>
    </row>
    <row r="580" spans="1:38" ht="13.5" customHeight="1" x14ac:dyDescent="0.25">
      <c r="A580" s="36"/>
      <c r="B580" s="39"/>
      <c r="C580" s="106"/>
      <c r="D580" s="105"/>
      <c r="E580" s="97"/>
      <c r="F580" s="39"/>
      <c r="G580" s="39"/>
      <c r="H580" s="39"/>
      <c r="I580" s="79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2"/>
    </row>
    <row r="581" spans="1:38" ht="13.5" customHeight="1" x14ac:dyDescent="0.25">
      <c r="A581" s="36"/>
      <c r="B581" s="39"/>
      <c r="C581" s="106"/>
      <c r="D581" s="105"/>
      <c r="E581" s="97"/>
      <c r="F581" s="39"/>
      <c r="G581" s="39"/>
      <c r="H581" s="39"/>
      <c r="I581" s="79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2"/>
    </row>
    <row r="582" spans="1:38" ht="13.5" customHeight="1" x14ac:dyDescent="0.25">
      <c r="A582" s="36"/>
      <c r="B582" s="39"/>
      <c r="C582" s="106"/>
      <c r="D582" s="105"/>
      <c r="E582" s="97"/>
      <c r="F582" s="39"/>
      <c r="G582" s="39"/>
      <c r="H582" s="39"/>
      <c r="I582" s="79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2"/>
    </row>
    <row r="583" spans="1:38" ht="13.5" customHeight="1" x14ac:dyDescent="0.25">
      <c r="A583" s="36"/>
      <c r="B583" s="39"/>
      <c r="C583" s="106"/>
      <c r="D583" s="105"/>
      <c r="E583" s="97"/>
      <c r="F583" s="39"/>
      <c r="G583" s="39"/>
      <c r="H583" s="39"/>
      <c r="I583" s="79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2"/>
    </row>
    <row r="584" spans="1:38" ht="13.5" customHeight="1" x14ac:dyDescent="0.25">
      <c r="A584" s="36"/>
      <c r="B584" s="39"/>
      <c r="C584" s="106"/>
      <c r="D584" s="105"/>
      <c r="E584" s="97"/>
      <c r="F584" s="39"/>
      <c r="G584" s="39"/>
      <c r="H584" s="39"/>
      <c r="I584" s="79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2"/>
    </row>
    <row r="585" spans="1:38" ht="13.5" customHeight="1" x14ac:dyDescent="0.25">
      <c r="A585" s="36"/>
      <c r="B585" s="39"/>
      <c r="C585" s="106"/>
      <c r="D585" s="105"/>
      <c r="E585" s="97"/>
      <c r="F585" s="39"/>
      <c r="G585" s="39"/>
      <c r="H585" s="39"/>
      <c r="I585" s="79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2"/>
    </row>
    <row r="586" spans="1:38" ht="13.5" customHeight="1" x14ac:dyDescent="0.25">
      <c r="A586" s="36"/>
      <c r="B586" s="39"/>
      <c r="C586" s="106"/>
      <c r="D586" s="105"/>
      <c r="E586" s="97"/>
      <c r="F586" s="39"/>
      <c r="G586" s="39"/>
      <c r="H586" s="39"/>
      <c r="I586" s="79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2"/>
    </row>
    <row r="587" spans="1:38" ht="13.5" customHeight="1" x14ac:dyDescent="0.25">
      <c r="A587" s="36"/>
      <c r="B587" s="39"/>
      <c r="C587" s="106"/>
      <c r="D587" s="105"/>
      <c r="E587" s="97"/>
      <c r="F587" s="39"/>
      <c r="G587" s="39"/>
      <c r="H587" s="39"/>
      <c r="I587" s="79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2"/>
    </row>
    <row r="588" spans="1:38" ht="13.5" customHeight="1" x14ac:dyDescent="0.25">
      <c r="A588" s="36"/>
      <c r="B588" s="39"/>
      <c r="C588" s="106"/>
      <c r="D588" s="105"/>
      <c r="E588" s="97"/>
      <c r="F588" s="39"/>
      <c r="G588" s="39"/>
      <c r="H588" s="39"/>
      <c r="I588" s="79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2"/>
    </row>
    <row r="589" spans="1:38" ht="13.5" customHeight="1" x14ac:dyDescent="0.25">
      <c r="A589" s="36"/>
      <c r="B589" s="39"/>
      <c r="C589" s="106"/>
      <c r="D589" s="105"/>
      <c r="E589" s="97"/>
      <c r="F589" s="39"/>
      <c r="G589" s="39"/>
      <c r="H589" s="39"/>
      <c r="I589" s="79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2"/>
    </row>
    <row r="590" spans="1:38" ht="13.5" customHeight="1" x14ac:dyDescent="0.25">
      <c r="A590" s="36"/>
      <c r="B590" s="39"/>
      <c r="C590" s="106"/>
      <c r="D590" s="105"/>
      <c r="E590" s="97"/>
      <c r="F590" s="39"/>
      <c r="G590" s="39"/>
      <c r="H590" s="39"/>
      <c r="I590" s="79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2"/>
    </row>
    <row r="591" spans="1:38" ht="13.5" customHeight="1" x14ac:dyDescent="0.25">
      <c r="A591" s="36"/>
      <c r="B591" s="39"/>
      <c r="C591" s="106"/>
      <c r="D591" s="105"/>
      <c r="E591" s="97"/>
      <c r="F591" s="39"/>
      <c r="G591" s="39"/>
      <c r="H591" s="39"/>
      <c r="I591" s="79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2"/>
    </row>
    <row r="592" spans="1:38" ht="13.5" customHeight="1" x14ac:dyDescent="0.25">
      <c r="A592" s="36"/>
      <c r="B592" s="39"/>
      <c r="C592" s="106"/>
      <c r="D592" s="105"/>
      <c r="E592" s="97"/>
      <c r="F592" s="39"/>
      <c r="G592" s="39"/>
      <c r="H592" s="39"/>
      <c r="I592" s="79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2"/>
    </row>
    <row r="593" spans="1:38" ht="13.5" customHeight="1" x14ac:dyDescent="0.25">
      <c r="A593" s="36"/>
      <c r="B593" s="39"/>
      <c r="C593" s="106"/>
      <c r="D593" s="105"/>
      <c r="E593" s="97"/>
      <c r="F593" s="39"/>
      <c r="G593" s="39"/>
      <c r="H593" s="39"/>
      <c r="I593" s="79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2"/>
    </row>
    <row r="594" spans="1:38" ht="13.5" customHeight="1" x14ac:dyDescent="0.25">
      <c r="A594" s="36"/>
      <c r="B594" s="39"/>
      <c r="C594" s="106"/>
      <c r="D594" s="105"/>
      <c r="E594" s="97"/>
      <c r="F594" s="39"/>
      <c r="G594" s="39"/>
      <c r="H594" s="39"/>
      <c r="I594" s="79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2"/>
    </row>
    <row r="595" spans="1:38" ht="13.5" customHeight="1" x14ac:dyDescent="0.25">
      <c r="A595" s="36"/>
      <c r="B595" s="39"/>
      <c r="C595" s="106"/>
      <c r="D595" s="105"/>
      <c r="E595" s="97"/>
      <c r="F595" s="39"/>
      <c r="G595" s="39"/>
      <c r="H595" s="39"/>
      <c r="I595" s="79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2"/>
    </row>
    <row r="596" spans="1:38" ht="13.5" customHeight="1" x14ac:dyDescent="0.25">
      <c r="A596" s="36"/>
      <c r="B596" s="39"/>
      <c r="C596" s="106"/>
      <c r="D596" s="105"/>
      <c r="E596" s="97"/>
      <c r="F596" s="39"/>
      <c r="G596" s="39"/>
      <c r="H596" s="39"/>
      <c r="I596" s="79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2"/>
    </row>
    <row r="597" spans="1:38" ht="13.5" customHeight="1" x14ac:dyDescent="0.25">
      <c r="A597" s="36"/>
      <c r="B597" s="39"/>
      <c r="C597" s="106"/>
      <c r="D597" s="105"/>
      <c r="E597" s="97"/>
      <c r="F597" s="39"/>
      <c r="G597" s="39"/>
      <c r="H597" s="39"/>
      <c r="I597" s="79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2"/>
    </row>
    <row r="598" spans="1:38" ht="13.5" customHeight="1" x14ac:dyDescent="0.25">
      <c r="A598" s="36"/>
      <c r="B598" s="39"/>
      <c r="C598" s="106"/>
      <c r="D598" s="105"/>
      <c r="E598" s="97"/>
      <c r="F598" s="39"/>
      <c r="G598" s="39"/>
      <c r="H598" s="39"/>
      <c r="I598" s="79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2"/>
    </row>
    <row r="599" spans="1:38" ht="13.5" customHeight="1" x14ac:dyDescent="0.25">
      <c r="A599" s="36"/>
      <c r="B599" s="39"/>
      <c r="C599" s="106"/>
      <c r="D599" s="105"/>
      <c r="E599" s="97"/>
      <c r="F599" s="39"/>
      <c r="G599" s="39"/>
      <c r="H599" s="39"/>
      <c r="I599" s="79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2"/>
    </row>
    <row r="600" spans="1:38" ht="13.5" customHeight="1" x14ac:dyDescent="0.25">
      <c r="A600" s="36"/>
      <c r="B600" s="39"/>
      <c r="C600" s="106"/>
      <c r="D600" s="105"/>
      <c r="E600" s="97"/>
      <c r="F600" s="39"/>
      <c r="G600" s="39"/>
      <c r="H600" s="39"/>
      <c r="I600" s="79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2"/>
    </row>
    <row r="601" spans="1:38" ht="13.5" customHeight="1" x14ac:dyDescent="0.25">
      <c r="A601" s="36"/>
      <c r="B601" s="39"/>
      <c r="C601" s="106"/>
      <c r="D601" s="105"/>
      <c r="E601" s="97"/>
      <c r="F601" s="39"/>
      <c r="G601" s="39"/>
      <c r="H601" s="39"/>
      <c r="I601" s="79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2"/>
    </row>
    <row r="602" spans="1:38" ht="13.5" customHeight="1" x14ac:dyDescent="0.25">
      <c r="A602" s="36"/>
      <c r="B602" s="39"/>
      <c r="C602" s="106"/>
      <c r="D602" s="105"/>
      <c r="E602" s="97"/>
      <c r="F602" s="39"/>
      <c r="G602" s="39"/>
      <c r="H602" s="39"/>
      <c r="I602" s="79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2"/>
    </row>
    <row r="603" spans="1:38" ht="13.5" customHeight="1" x14ac:dyDescent="0.25">
      <c r="A603" s="36"/>
      <c r="B603" s="39"/>
      <c r="C603" s="106"/>
      <c r="D603" s="105"/>
      <c r="E603" s="97"/>
      <c r="F603" s="39"/>
      <c r="G603" s="39"/>
      <c r="H603" s="39"/>
      <c r="I603" s="79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2"/>
    </row>
    <row r="604" spans="1:38" ht="13.5" customHeight="1" x14ac:dyDescent="0.25">
      <c r="A604" s="36"/>
      <c r="B604" s="39"/>
      <c r="C604" s="106"/>
      <c r="D604" s="105"/>
      <c r="E604" s="97"/>
      <c r="F604" s="39"/>
      <c r="G604" s="39"/>
      <c r="H604" s="39"/>
      <c r="I604" s="79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2"/>
    </row>
    <row r="605" spans="1:38" ht="13.5" customHeight="1" x14ac:dyDescent="0.25">
      <c r="A605" s="36"/>
      <c r="B605" s="39"/>
      <c r="C605" s="106"/>
      <c r="D605" s="105"/>
      <c r="E605" s="97"/>
      <c r="F605" s="39"/>
      <c r="G605" s="39"/>
      <c r="H605" s="39"/>
      <c r="I605" s="79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2"/>
    </row>
    <row r="606" spans="1:38" ht="13.5" customHeight="1" x14ac:dyDescent="0.25">
      <c r="A606" s="36"/>
      <c r="B606" s="39"/>
      <c r="C606" s="106"/>
      <c r="D606" s="105"/>
      <c r="E606" s="97"/>
      <c r="F606" s="39"/>
      <c r="G606" s="39"/>
      <c r="H606" s="39"/>
      <c r="I606" s="79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2"/>
    </row>
    <row r="607" spans="1:38" ht="13.5" customHeight="1" x14ac:dyDescent="0.25">
      <c r="A607" s="36"/>
      <c r="B607" s="39"/>
      <c r="C607" s="106"/>
      <c r="D607" s="105"/>
      <c r="E607" s="97"/>
      <c r="F607" s="39"/>
      <c r="G607" s="39"/>
      <c r="H607" s="39"/>
      <c r="I607" s="79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2"/>
    </row>
    <row r="608" spans="1:38" ht="13.5" customHeight="1" x14ac:dyDescent="0.25">
      <c r="A608" s="36"/>
      <c r="B608" s="39"/>
      <c r="C608" s="106"/>
      <c r="D608" s="105"/>
      <c r="E608" s="97"/>
      <c r="F608" s="39"/>
      <c r="G608" s="39"/>
      <c r="H608" s="39"/>
      <c r="I608" s="79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2"/>
    </row>
    <row r="609" spans="1:38" ht="13.5" customHeight="1" x14ac:dyDescent="0.25">
      <c r="A609" s="36"/>
      <c r="B609" s="39"/>
      <c r="C609" s="106"/>
      <c r="D609" s="105"/>
      <c r="E609" s="97"/>
      <c r="F609" s="39"/>
      <c r="G609" s="39"/>
      <c r="H609" s="39"/>
      <c r="I609" s="79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2"/>
    </row>
    <row r="610" spans="1:38" ht="13.5" customHeight="1" x14ac:dyDescent="0.25">
      <c r="A610" s="36"/>
      <c r="B610" s="39"/>
      <c r="C610" s="106"/>
      <c r="D610" s="105"/>
      <c r="E610" s="97"/>
      <c r="F610" s="39"/>
      <c r="G610" s="39"/>
      <c r="H610" s="39"/>
      <c r="I610" s="79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2"/>
    </row>
    <row r="611" spans="1:38" ht="13.5" customHeight="1" x14ac:dyDescent="0.25">
      <c r="A611" s="36"/>
      <c r="B611" s="39"/>
      <c r="C611" s="106"/>
      <c r="D611" s="105"/>
      <c r="E611" s="97"/>
      <c r="F611" s="39"/>
      <c r="G611" s="39"/>
      <c r="H611" s="39"/>
      <c r="I611" s="79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2"/>
    </row>
    <row r="612" spans="1:38" ht="13.5" customHeight="1" x14ac:dyDescent="0.25">
      <c r="A612" s="36"/>
      <c r="B612" s="39"/>
      <c r="C612" s="106"/>
      <c r="D612" s="105"/>
      <c r="E612" s="97"/>
      <c r="F612" s="39"/>
      <c r="G612" s="39"/>
      <c r="H612" s="39"/>
      <c r="I612" s="79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2"/>
    </row>
    <row r="613" spans="1:38" ht="13.5" customHeight="1" x14ac:dyDescent="0.25">
      <c r="A613" s="36"/>
      <c r="B613" s="39"/>
      <c r="C613" s="106"/>
      <c r="D613" s="105"/>
      <c r="E613" s="97"/>
      <c r="F613" s="39"/>
      <c r="G613" s="39"/>
      <c r="H613" s="39"/>
      <c r="I613" s="79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2"/>
    </row>
    <row r="614" spans="1:38" ht="13.5" customHeight="1" x14ac:dyDescent="0.25">
      <c r="A614" s="36"/>
      <c r="B614" s="39"/>
      <c r="C614" s="106"/>
      <c r="D614" s="105"/>
      <c r="E614" s="97"/>
      <c r="F614" s="39"/>
      <c r="G614" s="39"/>
      <c r="H614" s="39"/>
      <c r="I614" s="79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2"/>
    </row>
    <row r="615" spans="1:38" ht="13.5" customHeight="1" x14ac:dyDescent="0.25">
      <c r="A615" s="36"/>
      <c r="B615" s="39"/>
      <c r="C615" s="106"/>
      <c r="D615" s="105"/>
      <c r="E615" s="97"/>
      <c r="F615" s="39"/>
      <c r="G615" s="39"/>
      <c r="H615" s="39"/>
      <c r="I615" s="79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2"/>
    </row>
    <row r="616" spans="1:38" ht="13.5" customHeight="1" x14ac:dyDescent="0.25">
      <c r="A616" s="36"/>
      <c r="B616" s="39"/>
      <c r="C616" s="106"/>
      <c r="D616" s="105"/>
      <c r="E616" s="97"/>
      <c r="F616" s="39"/>
      <c r="G616" s="39"/>
      <c r="H616" s="39"/>
      <c r="I616" s="79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2"/>
    </row>
    <row r="617" spans="1:38" ht="13.5" customHeight="1" x14ac:dyDescent="0.25">
      <c r="A617" s="36"/>
      <c r="B617" s="39"/>
      <c r="C617" s="106"/>
      <c r="D617" s="105"/>
      <c r="E617" s="97"/>
      <c r="F617" s="39"/>
      <c r="G617" s="39"/>
      <c r="H617" s="39"/>
      <c r="I617" s="79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2"/>
    </row>
    <row r="618" spans="1:38" ht="13.5" customHeight="1" x14ac:dyDescent="0.25">
      <c r="A618" s="36"/>
      <c r="B618" s="39"/>
      <c r="C618" s="106"/>
      <c r="D618" s="105"/>
      <c r="E618" s="97"/>
      <c r="F618" s="39"/>
      <c r="G618" s="39"/>
      <c r="H618" s="39"/>
      <c r="I618" s="79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2"/>
    </row>
    <row r="619" spans="1:38" ht="13.5" customHeight="1" x14ac:dyDescent="0.25">
      <c r="A619" s="36"/>
      <c r="B619" s="39"/>
      <c r="C619" s="106"/>
      <c r="D619" s="105"/>
      <c r="E619" s="97"/>
      <c r="F619" s="39"/>
      <c r="G619" s="39"/>
      <c r="H619" s="39"/>
      <c r="I619" s="79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2"/>
    </row>
    <row r="620" spans="1:38" ht="13.5" customHeight="1" x14ac:dyDescent="0.25">
      <c r="A620" s="36"/>
      <c r="B620" s="39"/>
      <c r="C620" s="106"/>
      <c r="D620" s="105"/>
      <c r="E620" s="97"/>
      <c r="F620" s="39"/>
      <c r="G620" s="39"/>
      <c r="H620" s="39"/>
      <c r="I620" s="79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2"/>
    </row>
    <row r="621" spans="1:38" ht="13.5" customHeight="1" x14ac:dyDescent="0.25">
      <c r="A621" s="36"/>
      <c r="B621" s="39"/>
      <c r="C621" s="106"/>
      <c r="D621" s="105"/>
      <c r="E621" s="97"/>
      <c r="F621" s="39"/>
      <c r="G621" s="39"/>
      <c r="H621" s="39"/>
      <c r="I621" s="79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2"/>
    </row>
    <row r="622" spans="1:38" ht="13.5" customHeight="1" x14ac:dyDescent="0.25">
      <c r="A622" s="36"/>
      <c r="B622" s="39"/>
      <c r="C622" s="106"/>
      <c r="D622" s="105"/>
      <c r="E622" s="97"/>
      <c r="F622" s="39"/>
      <c r="G622" s="39"/>
      <c r="H622" s="39"/>
      <c r="I622" s="79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2"/>
    </row>
    <row r="623" spans="1:38" ht="13.5" customHeight="1" x14ac:dyDescent="0.25">
      <c r="A623" s="36"/>
      <c r="B623" s="39"/>
      <c r="C623" s="106"/>
      <c r="D623" s="105"/>
      <c r="E623" s="97"/>
      <c r="F623" s="39"/>
      <c r="G623" s="39"/>
      <c r="H623" s="39"/>
      <c r="I623" s="79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2"/>
    </row>
    <row r="624" spans="1:38" ht="13.5" customHeight="1" x14ac:dyDescent="0.25">
      <c r="A624" s="36"/>
      <c r="B624" s="39"/>
      <c r="C624" s="106"/>
      <c r="D624" s="105"/>
      <c r="E624" s="97"/>
      <c r="F624" s="39"/>
      <c r="G624" s="39"/>
      <c r="H624" s="39"/>
      <c r="I624" s="79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2"/>
    </row>
    <row r="625" spans="1:38" ht="13.5" customHeight="1" x14ac:dyDescent="0.25">
      <c r="A625" s="36"/>
      <c r="B625" s="39"/>
      <c r="C625" s="106"/>
      <c r="D625" s="105"/>
      <c r="E625" s="97"/>
      <c r="F625" s="39"/>
      <c r="G625" s="39"/>
      <c r="H625" s="39"/>
      <c r="I625" s="79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2"/>
    </row>
    <row r="626" spans="1:38" ht="13.5" customHeight="1" x14ac:dyDescent="0.25">
      <c r="A626" s="36"/>
      <c r="B626" s="39"/>
      <c r="C626" s="106"/>
      <c r="D626" s="105"/>
      <c r="E626" s="97"/>
      <c r="F626" s="39"/>
      <c r="G626" s="39"/>
      <c r="H626" s="39"/>
      <c r="I626" s="79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2"/>
    </row>
    <row r="627" spans="1:38" ht="13.5" customHeight="1" x14ac:dyDescent="0.25">
      <c r="A627" s="36"/>
      <c r="B627" s="39"/>
      <c r="C627" s="106"/>
      <c r="D627" s="105"/>
      <c r="E627" s="97"/>
      <c r="F627" s="39"/>
      <c r="G627" s="39"/>
      <c r="H627" s="39"/>
      <c r="I627" s="79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2"/>
    </row>
    <row r="628" spans="1:38" ht="13.5" customHeight="1" x14ac:dyDescent="0.25">
      <c r="A628" s="36"/>
      <c r="B628" s="39"/>
      <c r="C628" s="106"/>
      <c r="D628" s="105"/>
      <c r="E628" s="97"/>
      <c r="F628" s="39"/>
      <c r="G628" s="39"/>
      <c r="H628" s="39"/>
      <c r="I628" s="79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2"/>
    </row>
    <row r="629" spans="1:38" ht="13.5" customHeight="1" x14ac:dyDescent="0.25">
      <c r="A629" s="36"/>
      <c r="B629" s="39"/>
      <c r="C629" s="106"/>
      <c r="D629" s="105"/>
      <c r="E629" s="97"/>
      <c r="F629" s="39"/>
      <c r="G629" s="39"/>
      <c r="H629" s="39"/>
      <c r="I629" s="79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2"/>
    </row>
    <row r="630" spans="1:38" ht="13.5" customHeight="1" x14ac:dyDescent="0.25">
      <c r="A630" s="36"/>
      <c r="B630" s="39"/>
      <c r="C630" s="106"/>
      <c r="D630" s="105"/>
      <c r="E630" s="97"/>
      <c r="F630" s="39"/>
      <c r="G630" s="39"/>
      <c r="H630" s="39"/>
      <c r="I630" s="79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2"/>
    </row>
    <row r="631" spans="1:38" ht="13.5" customHeight="1" x14ac:dyDescent="0.25">
      <c r="A631" s="36"/>
      <c r="B631" s="39"/>
      <c r="C631" s="106"/>
      <c r="D631" s="105"/>
      <c r="E631" s="97"/>
      <c r="F631" s="39"/>
      <c r="G631" s="39"/>
      <c r="H631" s="39"/>
      <c r="I631" s="79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2"/>
    </row>
    <row r="632" spans="1:38" ht="13.5" customHeight="1" x14ac:dyDescent="0.25">
      <c r="A632" s="36"/>
      <c r="B632" s="39"/>
      <c r="C632" s="106"/>
      <c r="D632" s="105"/>
      <c r="E632" s="97"/>
      <c r="F632" s="39"/>
      <c r="G632" s="39"/>
      <c r="H632" s="39"/>
      <c r="I632" s="79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2"/>
    </row>
    <row r="633" spans="1:38" ht="13.5" customHeight="1" x14ac:dyDescent="0.25">
      <c r="A633" s="36"/>
      <c r="B633" s="39"/>
      <c r="C633" s="106"/>
      <c r="D633" s="105"/>
      <c r="E633" s="97"/>
      <c r="F633" s="39"/>
      <c r="G633" s="39"/>
      <c r="H633" s="39"/>
      <c r="I633" s="79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2"/>
    </row>
    <row r="634" spans="1:38" ht="13.5" customHeight="1" x14ac:dyDescent="0.25">
      <c r="A634" s="36"/>
      <c r="B634" s="39"/>
      <c r="C634" s="106"/>
      <c r="D634" s="105"/>
      <c r="E634" s="97"/>
      <c r="F634" s="39"/>
      <c r="G634" s="39"/>
      <c r="H634" s="39"/>
      <c r="I634" s="79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2"/>
    </row>
    <row r="635" spans="1:38" ht="13.5" customHeight="1" x14ac:dyDescent="0.25">
      <c r="A635" s="36"/>
      <c r="B635" s="39"/>
      <c r="C635" s="106"/>
      <c r="D635" s="105"/>
      <c r="E635" s="97"/>
      <c r="F635" s="39"/>
      <c r="G635" s="39"/>
      <c r="H635" s="39"/>
      <c r="I635" s="79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2"/>
    </row>
    <row r="636" spans="1:38" ht="13.5" customHeight="1" x14ac:dyDescent="0.25">
      <c r="A636" s="36"/>
      <c r="B636" s="39"/>
      <c r="C636" s="106"/>
      <c r="D636" s="105"/>
      <c r="E636" s="97"/>
      <c r="F636" s="39"/>
      <c r="G636" s="39"/>
      <c r="H636" s="39"/>
      <c r="I636" s="79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2"/>
    </row>
    <row r="637" spans="1:38" ht="13.5" customHeight="1" x14ac:dyDescent="0.25">
      <c r="A637" s="36"/>
      <c r="B637" s="39"/>
      <c r="C637" s="106"/>
      <c r="D637" s="105"/>
      <c r="E637" s="97"/>
      <c r="F637" s="39"/>
      <c r="G637" s="39"/>
      <c r="H637" s="39"/>
      <c r="I637" s="79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2"/>
    </row>
    <row r="638" spans="1:38" ht="13.5" customHeight="1" x14ac:dyDescent="0.25">
      <c r="A638" s="36"/>
      <c r="B638" s="39"/>
      <c r="C638" s="106"/>
      <c r="D638" s="105"/>
      <c r="E638" s="97"/>
      <c r="F638" s="39"/>
      <c r="G638" s="39"/>
      <c r="H638" s="39"/>
      <c r="I638" s="79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2"/>
    </row>
    <row r="639" spans="1:38" ht="13.5" customHeight="1" x14ac:dyDescent="0.25">
      <c r="A639" s="36"/>
      <c r="B639" s="39"/>
      <c r="C639" s="106"/>
      <c r="D639" s="105"/>
      <c r="E639" s="97"/>
      <c r="F639" s="39"/>
      <c r="G639" s="39"/>
      <c r="H639" s="39"/>
      <c r="I639" s="79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2"/>
    </row>
    <row r="640" spans="1:38" ht="13.5" customHeight="1" x14ac:dyDescent="0.25">
      <c r="A640" s="36"/>
      <c r="B640" s="39"/>
      <c r="C640" s="106"/>
      <c r="D640" s="105"/>
      <c r="E640" s="97"/>
      <c r="F640" s="39"/>
      <c r="G640" s="39"/>
      <c r="H640" s="39"/>
      <c r="I640" s="79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2"/>
    </row>
    <row r="641" spans="1:38" ht="13.5" customHeight="1" x14ac:dyDescent="0.25">
      <c r="A641" s="36"/>
      <c r="B641" s="39"/>
      <c r="C641" s="106"/>
      <c r="D641" s="105"/>
      <c r="E641" s="97"/>
      <c r="F641" s="39"/>
      <c r="G641" s="39"/>
      <c r="H641" s="39"/>
      <c r="I641" s="79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2"/>
    </row>
    <row r="642" spans="1:38" ht="13.5" customHeight="1" x14ac:dyDescent="0.25">
      <c r="A642" s="36"/>
      <c r="B642" s="39"/>
      <c r="C642" s="106"/>
      <c r="D642" s="105"/>
      <c r="E642" s="97"/>
      <c r="F642" s="39"/>
      <c r="G642" s="39"/>
      <c r="H642" s="39"/>
      <c r="I642" s="79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2"/>
    </row>
    <row r="643" spans="1:38" ht="13.5" customHeight="1" x14ac:dyDescent="0.25">
      <c r="A643" s="36"/>
      <c r="B643" s="39"/>
      <c r="C643" s="106"/>
      <c r="D643" s="105"/>
      <c r="E643" s="97"/>
      <c r="F643" s="39"/>
      <c r="G643" s="39"/>
      <c r="H643" s="39"/>
      <c r="I643" s="79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2"/>
    </row>
    <row r="644" spans="1:38" ht="13.5" customHeight="1" x14ac:dyDescent="0.25">
      <c r="A644" s="36"/>
      <c r="B644" s="39"/>
      <c r="C644" s="106"/>
      <c r="D644" s="105"/>
      <c r="E644" s="97"/>
      <c r="F644" s="39"/>
      <c r="G644" s="39"/>
      <c r="H644" s="39"/>
      <c r="I644" s="79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2"/>
    </row>
    <row r="645" spans="1:38" ht="13.5" customHeight="1" x14ac:dyDescent="0.25">
      <c r="A645" s="36"/>
      <c r="B645" s="39"/>
      <c r="C645" s="106"/>
      <c r="D645" s="105"/>
      <c r="E645" s="97"/>
      <c r="F645" s="39"/>
      <c r="G645" s="39"/>
      <c r="H645" s="39"/>
      <c r="I645" s="79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2"/>
    </row>
    <row r="646" spans="1:38" ht="13.5" customHeight="1" x14ac:dyDescent="0.25">
      <c r="A646" s="36"/>
      <c r="B646" s="39"/>
      <c r="C646" s="106"/>
      <c r="D646" s="105"/>
      <c r="E646" s="97"/>
      <c r="F646" s="39"/>
      <c r="G646" s="39"/>
      <c r="H646" s="39"/>
      <c r="I646" s="79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2"/>
    </row>
    <row r="647" spans="1:38" ht="13.5" customHeight="1" x14ac:dyDescent="0.25">
      <c r="A647" s="36"/>
      <c r="B647" s="39"/>
      <c r="C647" s="106"/>
      <c r="D647" s="105"/>
      <c r="E647" s="97"/>
      <c r="F647" s="39"/>
      <c r="G647" s="39"/>
      <c r="H647" s="39"/>
      <c r="I647" s="79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2"/>
    </row>
    <row r="648" spans="1:38" ht="13.5" customHeight="1" x14ac:dyDescent="0.25">
      <c r="A648" s="36"/>
      <c r="B648" s="39"/>
      <c r="C648" s="106"/>
      <c r="D648" s="105"/>
      <c r="E648" s="97"/>
      <c r="F648" s="39"/>
      <c r="G648" s="39"/>
      <c r="H648" s="39"/>
      <c r="I648" s="79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2"/>
    </row>
    <row r="649" spans="1:38" ht="13.5" customHeight="1" x14ac:dyDescent="0.25">
      <c r="A649" s="36"/>
      <c r="B649" s="39"/>
      <c r="C649" s="106"/>
      <c r="D649" s="105"/>
      <c r="E649" s="97"/>
      <c r="F649" s="39"/>
      <c r="G649" s="39"/>
      <c r="H649" s="39"/>
      <c r="I649" s="79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2"/>
    </row>
    <row r="650" spans="1:38" ht="13.5" customHeight="1" x14ac:dyDescent="0.25">
      <c r="A650" s="36"/>
      <c r="B650" s="39"/>
      <c r="C650" s="106"/>
      <c r="D650" s="105"/>
      <c r="E650" s="97"/>
      <c r="F650" s="39"/>
      <c r="G650" s="39"/>
      <c r="H650" s="39"/>
      <c r="I650" s="79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2"/>
    </row>
    <row r="651" spans="1:38" ht="13.5" customHeight="1" x14ac:dyDescent="0.25">
      <c r="A651" s="36"/>
      <c r="B651" s="39"/>
      <c r="C651" s="106"/>
      <c r="D651" s="105"/>
      <c r="E651" s="97"/>
      <c r="F651" s="39"/>
      <c r="G651" s="39"/>
      <c r="H651" s="39"/>
      <c r="I651" s="79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2"/>
    </row>
    <row r="652" spans="1:38" ht="13.5" customHeight="1" x14ac:dyDescent="0.25">
      <c r="A652" s="36"/>
      <c r="B652" s="39"/>
      <c r="C652" s="106"/>
      <c r="D652" s="105"/>
      <c r="E652" s="97"/>
      <c r="F652" s="39"/>
      <c r="G652" s="39"/>
      <c r="H652" s="39"/>
      <c r="I652" s="79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2"/>
    </row>
    <row r="653" spans="1:38" ht="13.5" customHeight="1" x14ac:dyDescent="0.25">
      <c r="A653" s="36"/>
      <c r="B653" s="39"/>
      <c r="C653" s="106"/>
      <c r="D653" s="105"/>
      <c r="E653" s="97"/>
      <c r="F653" s="39"/>
      <c r="G653" s="39"/>
      <c r="H653" s="39"/>
      <c r="I653" s="79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2"/>
    </row>
    <row r="654" spans="1:38" ht="13.5" customHeight="1" x14ac:dyDescent="0.25">
      <c r="A654" s="36"/>
      <c r="B654" s="39"/>
      <c r="C654" s="106"/>
      <c r="D654" s="105"/>
      <c r="E654" s="97"/>
      <c r="F654" s="39"/>
      <c r="G654" s="39"/>
      <c r="H654" s="39"/>
      <c r="I654" s="79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2"/>
    </row>
    <row r="655" spans="1:38" ht="13.5" customHeight="1" x14ac:dyDescent="0.25">
      <c r="A655" s="36"/>
      <c r="B655" s="39"/>
      <c r="C655" s="106"/>
      <c r="D655" s="105"/>
      <c r="E655" s="97"/>
      <c r="F655" s="39"/>
      <c r="G655" s="39"/>
      <c r="H655" s="39"/>
      <c r="I655" s="79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2"/>
    </row>
    <row r="656" spans="1:38" ht="13.5" customHeight="1" x14ac:dyDescent="0.25">
      <c r="A656" s="36"/>
      <c r="B656" s="39"/>
      <c r="C656" s="106"/>
      <c r="D656" s="105"/>
      <c r="E656" s="97"/>
      <c r="F656" s="39"/>
      <c r="G656" s="39"/>
      <c r="H656" s="39"/>
      <c r="I656" s="79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2"/>
    </row>
    <row r="657" spans="1:38" ht="13.5" customHeight="1" x14ac:dyDescent="0.25">
      <c r="A657" s="36"/>
      <c r="B657" s="39"/>
      <c r="C657" s="106"/>
      <c r="D657" s="105"/>
      <c r="E657" s="97"/>
      <c r="F657" s="39"/>
      <c r="G657" s="39"/>
      <c r="H657" s="39"/>
      <c r="I657" s="79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2"/>
    </row>
    <row r="658" spans="1:38" ht="13.5" customHeight="1" x14ac:dyDescent="0.25">
      <c r="A658" s="36"/>
      <c r="B658" s="39"/>
      <c r="C658" s="106"/>
      <c r="D658" s="105"/>
      <c r="E658" s="97"/>
      <c r="F658" s="39"/>
      <c r="G658" s="39"/>
      <c r="H658" s="39"/>
      <c r="I658" s="79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2"/>
    </row>
    <row r="659" spans="1:38" ht="13.5" customHeight="1" x14ac:dyDescent="0.25">
      <c r="A659" s="36"/>
      <c r="B659" s="39"/>
      <c r="C659" s="106"/>
      <c r="D659" s="105"/>
      <c r="E659" s="97"/>
      <c r="F659" s="39"/>
      <c r="G659" s="39"/>
      <c r="H659" s="39"/>
      <c r="I659" s="79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2"/>
    </row>
    <row r="660" spans="1:38" ht="13.5" customHeight="1" x14ac:dyDescent="0.25">
      <c r="A660" s="36"/>
      <c r="B660" s="39"/>
      <c r="C660" s="106"/>
      <c r="D660" s="105"/>
      <c r="E660" s="97"/>
      <c r="F660" s="39"/>
      <c r="G660" s="39"/>
      <c r="H660" s="39"/>
      <c r="I660" s="79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2"/>
    </row>
    <row r="661" spans="1:38" ht="13.5" customHeight="1" x14ac:dyDescent="0.25">
      <c r="A661" s="36"/>
      <c r="B661" s="39"/>
      <c r="C661" s="106"/>
      <c r="D661" s="105"/>
      <c r="E661" s="97"/>
      <c r="F661" s="39"/>
      <c r="G661" s="39"/>
      <c r="H661" s="39"/>
      <c r="I661" s="79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2"/>
    </row>
    <row r="662" spans="1:38" ht="13.5" customHeight="1" x14ac:dyDescent="0.25">
      <c r="A662" s="36"/>
      <c r="B662" s="39"/>
      <c r="C662" s="106"/>
      <c r="D662" s="105"/>
      <c r="E662" s="97"/>
      <c r="F662" s="39"/>
      <c r="G662" s="39"/>
      <c r="H662" s="39"/>
      <c r="I662" s="79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2"/>
    </row>
    <row r="663" spans="1:38" ht="13.5" customHeight="1" x14ac:dyDescent="0.25">
      <c r="A663" s="36"/>
      <c r="B663" s="39"/>
      <c r="C663" s="106"/>
      <c r="D663" s="105"/>
      <c r="E663" s="97"/>
      <c r="F663" s="39"/>
      <c r="G663" s="39"/>
      <c r="H663" s="39"/>
      <c r="I663" s="79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2"/>
    </row>
    <row r="664" spans="1:38" ht="13.5" customHeight="1" x14ac:dyDescent="0.25">
      <c r="A664" s="36"/>
      <c r="B664" s="39"/>
      <c r="C664" s="106"/>
      <c r="D664" s="105"/>
      <c r="E664" s="97"/>
      <c r="F664" s="39"/>
      <c r="G664" s="39"/>
      <c r="H664" s="39"/>
      <c r="I664" s="79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2"/>
    </row>
    <row r="665" spans="1:38" ht="13.5" customHeight="1" x14ac:dyDescent="0.25">
      <c r="A665" s="36"/>
      <c r="B665" s="39"/>
      <c r="C665" s="106"/>
      <c r="D665" s="105"/>
      <c r="E665" s="97"/>
      <c r="F665" s="39"/>
      <c r="G665" s="39"/>
      <c r="H665" s="39"/>
      <c r="I665" s="79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2"/>
    </row>
    <row r="666" spans="1:38" ht="13.5" customHeight="1" x14ac:dyDescent="0.25">
      <c r="A666" s="36"/>
      <c r="B666" s="39"/>
      <c r="C666" s="106"/>
      <c r="D666" s="105"/>
      <c r="E666" s="97"/>
      <c r="F666" s="39"/>
      <c r="G666" s="39"/>
      <c r="H666" s="39"/>
      <c r="I666" s="79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2"/>
    </row>
    <row r="667" spans="1:38" ht="13.5" customHeight="1" x14ac:dyDescent="0.25">
      <c r="A667" s="36"/>
      <c r="B667" s="39"/>
      <c r="C667" s="106"/>
      <c r="D667" s="105"/>
      <c r="E667" s="97"/>
      <c r="F667" s="39"/>
      <c r="G667" s="39"/>
      <c r="H667" s="39"/>
      <c r="I667" s="79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2"/>
    </row>
    <row r="668" spans="1:38" ht="13.5" customHeight="1" x14ac:dyDescent="0.25">
      <c r="A668" s="36"/>
      <c r="B668" s="39"/>
      <c r="C668" s="106"/>
      <c r="D668" s="105"/>
      <c r="E668" s="97"/>
      <c r="F668" s="39"/>
      <c r="G668" s="39"/>
      <c r="H668" s="39"/>
      <c r="I668" s="79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2"/>
    </row>
    <row r="669" spans="1:38" ht="13.5" customHeight="1" x14ac:dyDescent="0.25">
      <c r="A669" s="36"/>
      <c r="B669" s="39"/>
      <c r="C669" s="106"/>
      <c r="D669" s="105"/>
      <c r="E669" s="97"/>
      <c r="F669" s="39"/>
      <c r="G669" s="39"/>
      <c r="H669" s="39"/>
      <c r="I669" s="79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2"/>
    </row>
    <row r="670" spans="1:38" ht="13.5" customHeight="1" x14ac:dyDescent="0.25">
      <c r="A670" s="36"/>
      <c r="B670" s="39"/>
      <c r="C670" s="106"/>
      <c r="D670" s="105"/>
      <c r="E670" s="97"/>
      <c r="F670" s="39"/>
      <c r="G670" s="39"/>
      <c r="H670" s="39"/>
      <c r="I670" s="79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2"/>
    </row>
    <row r="671" spans="1:38" ht="13.5" customHeight="1" x14ac:dyDescent="0.25">
      <c r="A671" s="36"/>
      <c r="B671" s="39"/>
      <c r="C671" s="106"/>
      <c r="D671" s="105"/>
      <c r="E671" s="97"/>
      <c r="F671" s="39"/>
      <c r="G671" s="39"/>
      <c r="H671" s="39"/>
      <c r="I671" s="79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2"/>
    </row>
    <row r="672" spans="1:38" ht="13.5" customHeight="1" x14ac:dyDescent="0.25">
      <c r="A672" s="36"/>
      <c r="B672" s="39"/>
      <c r="C672" s="106"/>
      <c r="D672" s="105"/>
      <c r="E672" s="97"/>
      <c r="F672" s="39"/>
      <c r="G672" s="39"/>
      <c r="H672" s="39"/>
      <c r="I672" s="79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2"/>
    </row>
    <row r="673" spans="1:38" ht="13.5" customHeight="1" x14ac:dyDescent="0.25">
      <c r="A673" s="36"/>
      <c r="B673" s="39"/>
      <c r="C673" s="106"/>
      <c r="D673" s="105"/>
      <c r="E673" s="97"/>
      <c r="F673" s="39"/>
      <c r="G673" s="39"/>
      <c r="H673" s="39"/>
      <c r="I673" s="79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2"/>
    </row>
    <row r="674" spans="1:38" ht="13.5" customHeight="1" x14ac:dyDescent="0.25">
      <c r="A674" s="36"/>
      <c r="B674" s="39"/>
      <c r="C674" s="106"/>
      <c r="D674" s="105"/>
      <c r="E674" s="97"/>
      <c r="F674" s="39"/>
      <c r="G674" s="39"/>
      <c r="H674" s="39"/>
      <c r="I674" s="79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2"/>
    </row>
    <row r="675" spans="1:38" ht="13.5" customHeight="1" x14ac:dyDescent="0.25">
      <c r="A675" s="36"/>
      <c r="B675" s="39"/>
      <c r="C675" s="106"/>
      <c r="D675" s="105"/>
      <c r="E675" s="97"/>
      <c r="F675" s="39"/>
      <c r="G675" s="39"/>
      <c r="H675" s="39"/>
      <c r="I675" s="79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2"/>
    </row>
    <row r="676" spans="1:38" ht="13.5" customHeight="1" x14ac:dyDescent="0.25">
      <c r="A676" s="36"/>
      <c r="B676" s="39"/>
      <c r="C676" s="106"/>
      <c r="D676" s="105"/>
      <c r="E676" s="97"/>
      <c r="F676" s="39"/>
      <c r="G676" s="39"/>
      <c r="H676" s="39"/>
      <c r="I676" s="79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2"/>
    </row>
    <row r="677" spans="1:38" ht="13.5" customHeight="1" x14ac:dyDescent="0.25">
      <c r="A677" s="36"/>
      <c r="B677" s="39"/>
      <c r="C677" s="106"/>
      <c r="D677" s="105"/>
      <c r="E677" s="97"/>
      <c r="F677" s="39"/>
      <c r="G677" s="39"/>
      <c r="H677" s="39"/>
      <c r="I677" s="79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2"/>
    </row>
    <row r="678" spans="1:38" ht="13.5" customHeight="1" x14ac:dyDescent="0.25">
      <c r="A678" s="36"/>
      <c r="B678" s="39"/>
      <c r="C678" s="106"/>
      <c r="D678" s="105"/>
      <c r="E678" s="97"/>
      <c r="F678" s="39"/>
      <c r="G678" s="39"/>
      <c r="H678" s="39"/>
      <c r="I678" s="79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2"/>
    </row>
    <row r="679" spans="1:38" ht="13.5" customHeight="1" x14ac:dyDescent="0.25">
      <c r="A679" s="36"/>
      <c r="B679" s="39"/>
      <c r="C679" s="106"/>
      <c r="D679" s="105"/>
      <c r="E679" s="97"/>
      <c r="F679" s="39"/>
      <c r="G679" s="39"/>
      <c r="H679" s="39"/>
      <c r="I679" s="79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2"/>
    </row>
    <row r="680" spans="1:38" ht="13.5" customHeight="1" x14ac:dyDescent="0.25">
      <c r="A680" s="36"/>
      <c r="B680" s="39"/>
      <c r="C680" s="106"/>
      <c r="D680" s="105"/>
      <c r="E680" s="97"/>
      <c r="F680" s="39"/>
      <c r="G680" s="39"/>
      <c r="H680" s="39"/>
      <c r="I680" s="79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2"/>
    </row>
    <row r="681" spans="1:38" ht="13.5" customHeight="1" x14ac:dyDescent="0.25">
      <c r="A681" s="36"/>
      <c r="B681" s="39"/>
      <c r="C681" s="106"/>
      <c r="D681" s="105"/>
      <c r="E681" s="97"/>
      <c r="F681" s="39"/>
      <c r="G681" s="39"/>
      <c r="H681" s="39"/>
      <c r="I681" s="79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2"/>
    </row>
    <row r="682" spans="1:38" ht="13.5" customHeight="1" x14ac:dyDescent="0.25">
      <c r="A682" s="36"/>
      <c r="B682" s="39"/>
      <c r="C682" s="106"/>
      <c r="D682" s="105"/>
      <c r="E682" s="97"/>
      <c r="F682" s="39"/>
      <c r="G682" s="39"/>
      <c r="H682" s="39"/>
      <c r="I682" s="79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2"/>
    </row>
    <row r="683" spans="1:38" ht="13.5" customHeight="1" x14ac:dyDescent="0.25">
      <c r="A683" s="36"/>
      <c r="B683" s="39"/>
      <c r="C683" s="106"/>
      <c r="D683" s="105"/>
      <c r="E683" s="97"/>
      <c r="F683" s="39"/>
      <c r="G683" s="39"/>
      <c r="H683" s="39"/>
      <c r="I683" s="79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2"/>
    </row>
    <row r="684" spans="1:38" ht="13.5" customHeight="1" x14ac:dyDescent="0.25">
      <c r="A684" s="36"/>
      <c r="B684" s="39"/>
      <c r="C684" s="106"/>
      <c r="D684" s="105"/>
      <c r="E684" s="97"/>
      <c r="F684" s="39"/>
      <c r="G684" s="39"/>
      <c r="H684" s="39"/>
      <c r="I684" s="79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2"/>
    </row>
    <row r="685" spans="1:38" ht="13.5" customHeight="1" x14ac:dyDescent="0.25">
      <c r="A685" s="36"/>
      <c r="B685" s="39"/>
      <c r="C685" s="106"/>
      <c r="D685" s="105"/>
      <c r="E685" s="97"/>
      <c r="F685" s="39"/>
      <c r="G685" s="39"/>
      <c r="H685" s="39"/>
      <c r="I685" s="79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2"/>
    </row>
    <row r="686" spans="1:38" ht="13.5" customHeight="1" x14ac:dyDescent="0.25">
      <c r="A686" s="36"/>
      <c r="B686" s="39"/>
      <c r="C686" s="106"/>
      <c r="D686" s="105"/>
      <c r="E686" s="97"/>
      <c r="F686" s="39"/>
      <c r="G686" s="39"/>
      <c r="H686" s="39"/>
      <c r="I686" s="79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2"/>
    </row>
    <row r="687" spans="1:38" ht="13.5" customHeight="1" x14ac:dyDescent="0.25">
      <c r="A687" s="36"/>
      <c r="B687" s="39"/>
      <c r="C687" s="106"/>
      <c r="D687" s="105"/>
      <c r="E687" s="97"/>
      <c r="F687" s="39"/>
      <c r="G687" s="39"/>
      <c r="H687" s="39"/>
      <c r="I687" s="79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2"/>
    </row>
    <row r="688" spans="1:38" ht="13.5" customHeight="1" x14ac:dyDescent="0.25">
      <c r="A688" s="36"/>
      <c r="B688" s="39"/>
      <c r="C688" s="106"/>
      <c r="D688" s="105"/>
      <c r="E688" s="97"/>
      <c r="F688" s="39"/>
      <c r="G688" s="39"/>
      <c r="H688" s="39"/>
      <c r="I688" s="79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2"/>
    </row>
    <row r="689" spans="1:38" ht="13.5" customHeight="1" x14ac:dyDescent="0.25">
      <c r="A689" s="36"/>
      <c r="B689" s="39"/>
      <c r="C689" s="106"/>
      <c r="D689" s="105"/>
      <c r="E689" s="97"/>
      <c r="F689" s="39"/>
      <c r="G689" s="39"/>
      <c r="H689" s="39"/>
      <c r="I689" s="79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2"/>
    </row>
    <row r="690" spans="1:38" ht="13.5" customHeight="1" x14ac:dyDescent="0.25">
      <c r="A690" s="36"/>
      <c r="B690" s="39"/>
      <c r="C690" s="106"/>
      <c r="D690" s="105"/>
      <c r="E690" s="97"/>
      <c r="F690" s="39"/>
      <c r="G690" s="39"/>
      <c r="H690" s="39"/>
      <c r="I690" s="79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2"/>
    </row>
    <row r="691" spans="1:38" ht="13.5" customHeight="1" x14ac:dyDescent="0.25">
      <c r="A691" s="36"/>
      <c r="B691" s="39"/>
      <c r="C691" s="106"/>
      <c r="D691" s="105"/>
      <c r="E691" s="97"/>
      <c r="F691" s="39"/>
      <c r="G691" s="39"/>
      <c r="H691" s="39"/>
      <c r="I691" s="79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2"/>
    </row>
    <row r="692" spans="1:38" ht="13.5" customHeight="1" x14ac:dyDescent="0.25">
      <c r="A692" s="36"/>
      <c r="B692" s="39"/>
      <c r="C692" s="106"/>
      <c r="D692" s="105"/>
      <c r="E692" s="97"/>
      <c r="F692" s="39"/>
      <c r="G692" s="39"/>
      <c r="H692" s="39"/>
      <c r="I692" s="79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2"/>
    </row>
    <row r="693" spans="1:38" ht="13.5" customHeight="1" x14ac:dyDescent="0.25">
      <c r="A693" s="36"/>
      <c r="B693" s="39"/>
      <c r="C693" s="106"/>
      <c r="D693" s="105"/>
      <c r="E693" s="97"/>
      <c r="F693" s="39"/>
      <c r="G693" s="39"/>
      <c r="H693" s="39"/>
      <c r="I693" s="79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2"/>
    </row>
    <row r="694" spans="1:38" ht="13.5" customHeight="1" x14ac:dyDescent="0.25">
      <c r="A694" s="36"/>
      <c r="B694" s="39"/>
      <c r="C694" s="106"/>
      <c r="D694" s="105"/>
      <c r="E694" s="97"/>
      <c r="F694" s="39"/>
      <c r="G694" s="39"/>
      <c r="H694" s="39"/>
      <c r="I694" s="79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2"/>
    </row>
    <row r="695" spans="1:38" ht="13.5" customHeight="1" x14ac:dyDescent="0.25">
      <c r="A695" s="36"/>
      <c r="B695" s="39"/>
      <c r="C695" s="106"/>
      <c r="D695" s="105"/>
      <c r="E695" s="97"/>
      <c r="F695" s="39"/>
      <c r="G695" s="39"/>
      <c r="H695" s="39"/>
      <c r="I695" s="79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2"/>
    </row>
    <row r="696" spans="1:38" ht="13.5" customHeight="1" x14ac:dyDescent="0.25">
      <c r="A696" s="36"/>
      <c r="B696" s="39"/>
      <c r="C696" s="106"/>
      <c r="D696" s="105"/>
      <c r="E696" s="97"/>
      <c r="F696" s="39"/>
      <c r="G696" s="39"/>
      <c r="H696" s="39"/>
      <c r="I696" s="79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2"/>
    </row>
    <row r="697" spans="1:38" ht="13.5" customHeight="1" x14ac:dyDescent="0.25">
      <c r="A697" s="36"/>
      <c r="B697" s="39"/>
      <c r="C697" s="106"/>
      <c r="D697" s="105"/>
      <c r="E697" s="97"/>
      <c r="F697" s="39"/>
      <c r="G697" s="39"/>
      <c r="H697" s="39"/>
      <c r="I697" s="79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2"/>
    </row>
    <row r="698" spans="1:38" ht="13.5" customHeight="1" x14ac:dyDescent="0.25">
      <c r="A698" s="36"/>
      <c r="B698" s="39"/>
      <c r="C698" s="106"/>
      <c r="D698" s="105"/>
      <c r="E698" s="97"/>
      <c r="F698" s="39"/>
      <c r="G698" s="39"/>
      <c r="H698" s="39"/>
      <c r="I698" s="79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2"/>
    </row>
    <row r="699" spans="1:38" ht="13.5" customHeight="1" x14ac:dyDescent="0.25">
      <c r="A699" s="36"/>
      <c r="B699" s="39"/>
      <c r="C699" s="106"/>
      <c r="D699" s="105"/>
      <c r="E699" s="97"/>
      <c r="F699" s="39"/>
      <c r="G699" s="39"/>
      <c r="H699" s="39"/>
      <c r="I699" s="79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2"/>
    </row>
    <row r="700" spans="1:38" ht="13.5" customHeight="1" x14ac:dyDescent="0.25">
      <c r="A700" s="36"/>
      <c r="B700" s="39"/>
      <c r="C700" s="106"/>
      <c r="D700" s="105"/>
      <c r="E700" s="97"/>
      <c r="F700" s="39"/>
      <c r="G700" s="39"/>
      <c r="H700" s="39"/>
      <c r="I700" s="79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2"/>
    </row>
    <row r="701" spans="1:38" ht="13.5" customHeight="1" x14ac:dyDescent="0.25">
      <c r="A701" s="36"/>
      <c r="B701" s="39"/>
      <c r="C701" s="106"/>
      <c r="D701" s="105"/>
      <c r="E701" s="97"/>
      <c r="F701" s="39"/>
      <c r="G701" s="39"/>
      <c r="H701" s="39"/>
      <c r="I701" s="79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2"/>
    </row>
    <row r="702" spans="1:38" ht="13.5" customHeight="1" x14ac:dyDescent="0.25">
      <c r="A702" s="36"/>
      <c r="B702" s="39"/>
      <c r="C702" s="106"/>
      <c r="D702" s="105"/>
      <c r="E702" s="97"/>
      <c r="F702" s="39"/>
      <c r="G702" s="39"/>
      <c r="H702" s="39"/>
      <c r="I702" s="79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2"/>
    </row>
    <row r="703" spans="1:38" ht="13.5" customHeight="1" x14ac:dyDescent="0.25">
      <c r="A703" s="36"/>
      <c r="B703" s="39"/>
      <c r="C703" s="106"/>
      <c r="D703" s="105"/>
      <c r="E703" s="97"/>
      <c r="F703" s="39"/>
      <c r="G703" s="39"/>
      <c r="H703" s="39"/>
      <c r="I703" s="79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2"/>
    </row>
    <row r="704" spans="1:38" ht="13.5" customHeight="1" x14ac:dyDescent="0.25">
      <c r="A704" s="36"/>
      <c r="B704" s="39"/>
      <c r="C704" s="106"/>
      <c r="D704" s="105"/>
      <c r="E704" s="97"/>
      <c r="F704" s="39"/>
      <c r="G704" s="39"/>
      <c r="H704" s="39"/>
      <c r="I704" s="79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2"/>
    </row>
    <row r="705" spans="1:38" ht="13.5" customHeight="1" x14ac:dyDescent="0.25">
      <c r="A705" s="36"/>
      <c r="B705" s="39"/>
      <c r="C705" s="106"/>
      <c r="D705" s="105"/>
      <c r="E705" s="97"/>
      <c r="F705" s="39"/>
      <c r="G705" s="39"/>
      <c r="H705" s="39"/>
      <c r="I705" s="79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2"/>
    </row>
    <row r="706" spans="1:38" ht="13.5" customHeight="1" x14ac:dyDescent="0.25">
      <c r="A706" s="36"/>
      <c r="B706" s="39"/>
      <c r="C706" s="106"/>
      <c r="D706" s="105"/>
      <c r="E706" s="97"/>
      <c r="F706" s="39"/>
      <c r="G706" s="39"/>
      <c r="H706" s="39"/>
      <c r="I706" s="79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2"/>
    </row>
    <row r="707" spans="1:38" ht="13.5" customHeight="1" x14ac:dyDescent="0.25">
      <c r="A707" s="36"/>
      <c r="B707" s="39"/>
      <c r="C707" s="106"/>
      <c r="D707" s="105"/>
      <c r="E707" s="97"/>
      <c r="F707" s="39"/>
      <c r="G707" s="39"/>
      <c r="H707" s="39"/>
      <c r="I707" s="79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2"/>
    </row>
    <row r="708" spans="1:38" ht="13.5" customHeight="1" x14ac:dyDescent="0.25">
      <c r="A708" s="36"/>
      <c r="B708" s="39"/>
      <c r="C708" s="106"/>
      <c r="D708" s="105"/>
      <c r="E708" s="97"/>
      <c r="F708" s="39"/>
      <c r="G708" s="39"/>
      <c r="H708" s="39"/>
      <c r="I708" s="79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2"/>
    </row>
    <row r="709" spans="1:38" ht="13.5" customHeight="1" x14ac:dyDescent="0.25">
      <c r="A709" s="36"/>
      <c r="B709" s="39"/>
      <c r="C709" s="106"/>
      <c r="D709" s="105"/>
      <c r="E709" s="97"/>
      <c r="F709" s="39"/>
      <c r="G709" s="39"/>
      <c r="H709" s="39"/>
      <c r="I709" s="79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2"/>
    </row>
    <row r="710" spans="1:38" ht="13.5" customHeight="1" x14ac:dyDescent="0.25">
      <c r="A710" s="36"/>
      <c r="B710" s="39"/>
      <c r="C710" s="106"/>
      <c r="D710" s="105"/>
      <c r="E710" s="97"/>
      <c r="F710" s="39"/>
      <c r="G710" s="39"/>
      <c r="H710" s="39"/>
      <c r="I710" s="79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2"/>
    </row>
    <row r="711" spans="1:38" ht="13.5" customHeight="1" x14ac:dyDescent="0.25">
      <c r="A711" s="36"/>
      <c r="B711" s="39"/>
      <c r="C711" s="106"/>
      <c r="D711" s="105"/>
      <c r="E711" s="97"/>
      <c r="F711" s="39"/>
      <c r="G711" s="39"/>
      <c r="H711" s="39"/>
      <c r="I711" s="79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2"/>
    </row>
    <row r="712" spans="1:38" ht="13.5" customHeight="1" x14ac:dyDescent="0.25">
      <c r="A712" s="36"/>
      <c r="B712" s="39"/>
      <c r="C712" s="106"/>
      <c r="D712" s="105"/>
      <c r="E712" s="97"/>
      <c r="F712" s="39"/>
      <c r="G712" s="39"/>
      <c r="H712" s="39"/>
      <c r="I712" s="79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2"/>
    </row>
    <row r="713" spans="1:38" ht="13.5" customHeight="1" x14ac:dyDescent="0.25">
      <c r="A713" s="36"/>
      <c r="B713" s="39"/>
      <c r="C713" s="106"/>
      <c r="D713" s="105"/>
      <c r="E713" s="97"/>
      <c r="F713" s="39"/>
      <c r="G713" s="39"/>
      <c r="H713" s="39"/>
      <c r="I713" s="79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2"/>
    </row>
    <row r="714" spans="1:38" ht="13.5" customHeight="1" x14ac:dyDescent="0.25">
      <c r="A714" s="36"/>
      <c r="B714" s="39"/>
      <c r="C714" s="106"/>
      <c r="D714" s="105"/>
      <c r="E714" s="97"/>
      <c r="F714" s="39"/>
      <c r="G714" s="39"/>
      <c r="H714" s="39"/>
      <c r="I714" s="79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2"/>
    </row>
    <row r="715" spans="1:38" ht="13.5" customHeight="1" x14ac:dyDescent="0.25">
      <c r="A715" s="36"/>
      <c r="B715" s="39"/>
      <c r="C715" s="106"/>
      <c r="D715" s="105"/>
      <c r="E715" s="97"/>
      <c r="F715" s="39"/>
      <c r="G715" s="39"/>
      <c r="H715" s="39"/>
      <c r="I715" s="79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2"/>
    </row>
    <row r="716" spans="1:38" ht="13.5" customHeight="1" x14ac:dyDescent="0.25">
      <c r="A716" s="36"/>
      <c r="B716" s="39"/>
      <c r="C716" s="106"/>
      <c r="D716" s="105"/>
      <c r="E716" s="97"/>
      <c r="F716" s="39"/>
      <c r="G716" s="39"/>
      <c r="H716" s="39"/>
      <c r="I716" s="79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2"/>
    </row>
    <row r="717" spans="1:38" ht="13.5" customHeight="1" x14ac:dyDescent="0.25">
      <c r="A717" s="36"/>
      <c r="B717" s="39"/>
      <c r="C717" s="106"/>
      <c r="D717" s="105"/>
      <c r="E717" s="97"/>
      <c r="F717" s="39"/>
      <c r="G717" s="39"/>
      <c r="H717" s="39"/>
      <c r="I717" s="79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2"/>
    </row>
    <row r="718" spans="1:38" ht="13.5" customHeight="1" x14ac:dyDescent="0.25">
      <c r="A718" s="36"/>
      <c r="B718" s="39"/>
      <c r="C718" s="106"/>
      <c r="D718" s="105"/>
      <c r="E718" s="97"/>
      <c r="F718" s="39"/>
      <c r="G718" s="39"/>
      <c r="H718" s="39"/>
      <c r="I718" s="79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2"/>
    </row>
    <row r="719" spans="1:38" ht="13.5" customHeight="1" x14ac:dyDescent="0.25">
      <c r="A719" s="36"/>
      <c r="B719" s="39"/>
      <c r="C719" s="106"/>
      <c r="D719" s="105"/>
      <c r="E719" s="97"/>
      <c r="F719" s="39"/>
      <c r="G719" s="39"/>
      <c r="H719" s="39"/>
      <c r="I719" s="79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2"/>
    </row>
    <row r="720" spans="1:38" ht="13.5" customHeight="1" x14ac:dyDescent="0.25">
      <c r="A720" s="36"/>
      <c r="B720" s="39"/>
      <c r="C720" s="106"/>
      <c r="D720" s="105"/>
      <c r="E720" s="97"/>
      <c r="F720" s="39"/>
      <c r="G720" s="39"/>
      <c r="H720" s="39"/>
      <c r="I720" s="79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2"/>
    </row>
    <row r="721" spans="1:38" ht="13.5" customHeight="1" x14ac:dyDescent="0.25">
      <c r="A721" s="36"/>
      <c r="B721" s="39"/>
      <c r="C721" s="106"/>
      <c r="D721" s="105"/>
      <c r="E721" s="97"/>
      <c r="F721" s="39"/>
      <c r="G721" s="39"/>
      <c r="H721" s="39"/>
      <c r="I721" s="79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2"/>
    </row>
    <row r="722" spans="1:38" ht="13.5" customHeight="1" x14ac:dyDescent="0.25">
      <c r="A722" s="36"/>
      <c r="B722" s="39"/>
      <c r="C722" s="106"/>
      <c r="D722" s="105"/>
      <c r="E722" s="97"/>
      <c r="F722" s="39"/>
      <c r="G722" s="39"/>
      <c r="H722" s="39"/>
      <c r="I722" s="79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2"/>
    </row>
    <row r="723" spans="1:38" ht="13.5" customHeight="1" x14ac:dyDescent="0.25">
      <c r="A723" s="36"/>
      <c r="B723" s="39"/>
      <c r="C723" s="106"/>
      <c r="D723" s="105"/>
      <c r="E723" s="97"/>
      <c r="F723" s="39"/>
      <c r="G723" s="39"/>
      <c r="H723" s="39"/>
      <c r="I723" s="79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2"/>
    </row>
    <row r="724" spans="1:38" ht="13.5" customHeight="1" x14ac:dyDescent="0.25">
      <c r="A724" s="36"/>
      <c r="B724" s="39"/>
      <c r="C724" s="106"/>
      <c r="D724" s="105"/>
      <c r="E724" s="97"/>
      <c r="F724" s="39"/>
      <c r="G724" s="39"/>
      <c r="H724" s="39"/>
      <c r="I724" s="79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2"/>
    </row>
    <row r="725" spans="1:38" ht="13.5" customHeight="1" x14ac:dyDescent="0.25">
      <c r="A725" s="36"/>
      <c r="B725" s="39"/>
      <c r="C725" s="106"/>
      <c r="D725" s="105"/>
      <c r="E725" s="97"/>
      <c r="F725" s="39"/>
      <c r="G725" s="39"/>
      <c r="H725" s="39"/>
      <c r="I725" s="79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2"/>
    </row>
    <row r="726" spans="1:38" ht="13.5" customHeight="1" x14ac:dyDescent="0.25">
      <c r="A726" s="36"/>
      <c r="B726" s="39"/>
      <c r="C726" s="106"/>
      <c r="D726" s="105"/>
      <c r="E726" s="97"/>
      <c r="F726" s="39"/>
      <c r="G726" s="39"/>
      <c r="H726" s="39"/>
      <c r="I726" s="79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2"/>
    </row>
    <row r="727" spans="1:38" ht="13.5" customHeight="1" x14ac:dyDescent="0.25">
      <c r="A727" s="36"/>
      <c r="B727" s="39"/>
      <c r="C727" s="106"/>
      <c r="D727" s="105"/>
      <c r="E727" s="97"/>
      <c r="F727" s="39"/>
      <c r="G727" s="39"/>
      <c r="H727" s="39"/>
      <c r="I727" s="79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2"/>
    </row>
    <row r="728" spans="1:38" ht="13.5" customHeight="1" x14ac:dyDescent="0.25">
      <c r="A728" s="36"/>
      <c r="B728" s="39"/>
      <c r="C728" s="106"/>
      <c r="D728" s="105"/>
      <c r="E728" s="97"/>
      <c r="F728" s="39"/>
      <c r="G728" s="39"/>
      <c r="H728" s="39"/>
      <c r="I728" s="79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2"/>
    </row>
    <row r="729" spans="1:38" ht="13.5" customHeight="1" x14ac:dyDescent="0.25">
      <c r="A729" s="36"/>
      <c r="B729" s="39"/>
      <c r="C729" s="106"/>
      <c r="D729" s="105"/>
      <c r="E729" s="97"/>
      <c r="F729" s="39"/>
      <c r="G729" s="39"/>
      <c r="H729" s="39"/>
      <c r="I729" s="79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2"/>
    </row>
    <row r="730" spans="1:38" ht="13.5" customHeight="1" x14ac:dyDescent="0.25">
      <c r="A730" s="36"/>
      <c r="B730" s="39"/>
      <c r="C730" s="106"/>
      <c r="D730" s="105"/>
      <c r="E730" s="97"/>
      <c r="F730" s="39"/>
      <c r="G730" s="39"/>
      <c r="H730" s="39"/>
      <c r="I730" s="79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2"/>
    </row>
    <row r="731" spans="1:38" ht="13.5" customHeight="1" x14ac:dyDescent="0.25">
      <c r="A731" s="36"/>
      <c r="B731" s="39"/>
      <c r="C731" s="106"/>
      <c r="D731" s="105"/>
      <c r="E731" s="97"/>
      <c r="F731" s="39"/>
      <c r="G731" s="39"/>
      <c r="H731" s="39"/>
      <c r="I731" s="79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2"/>
    </row>
    <row r="732" spans="1:38" ht="13.5" customHeight="1" x14ac:dyDescent="0.25">
      <c r="A732" s="36"/>
      <c r="B732" s="39"/>
      <c r="C732" s="106"/>
      <c r="D732" s="105"/>
      <c r="E732" s="97"/>
      <c r="F732" s="39"/>
      <c r="G732" s="39"/>
      <c r="H732" s="39"/>
      <c r="I732" s="79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2"/>
    </row>
    <row r="733" spans="1:38" ht="13.5" customHeight="1" x14ac:dyDescent="0.25">
      <c r="A733" s="36"/>
      <c r="B733" s="39"/>
      <c r="C733" s="106"/>
      <c r="D733" s="105"/>
      <c r="E733" s="97"/>
      <c r="F733" s="39"/>
      <c r="G733" s="39"/>
      <c r="H733" s="39"/>
      <c r="I733" s="79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2"/>
    </row>
    <row r="734" spans="1:38" ht="13.5" customHeight="1" x14ac:dyDescent="0.25">
      <c r="A734" s="36"/>
      <c r="B734" s="39"/>
      <c r="C734" s="106"/>
      <c r="D734" s="105"/>
      <c r="E734" s="97"/>
      <c r="F734" s="39"/>
      <c r="G734" s="39"/>
      <c r="H734" s="39"/>
      <c r="I734" s="79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2"/>
    </row>
    <row r="735" spans="1:38" ht="13.5" customHeight="1" x14ac:dyDescent="0.25">
      <c r="A735" s="36"/>
      <c r="B735" s="39"/>
      <c r="C735" s="106"/>
      <c r="D735" s="105"/>
      <c r="E735" s="97"/>
      <c r="F735" s="39"/>
      <c r="G735" s="39"/>
      <c r="H735" s="39"/>
      <c r="I735" s="79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2"/>
    </row>
    <row r="736" spans="1:38" ht="13.5" customHeight="1" x14ac:dyDescent="0.25">
      <c r="A736" s="36"/>
      <c r="B736" s="39"/>
      <c r="C736" s="106"/>
      <c r="D736" s="105"/>
      <c r="E736" s="97"/>
      <c r="F736" s="39"/>
      <c r="G736" s="39"/>
      <c r="H736" s="39"/>
      <c r="I736" s="79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2"/>
    </row>
    <row r="737" spans="1:38" ht="13.5" customHeight="1" x14ac:dyDescent="0.25">
      <c r="A737" s="36"/>
      <c r="B737" s="39"/>
      <c r="C737" s="106"/>
      <c r="D737" s="105"/>
      <c r="E737" s="97"/>
      <c r="F737" s="39"/>
      <c r="G737" s="39"/>
      <c r="H737" s="39"/>
      <c r="I737" s="79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2"/>
    </row>
    <row r="738" spans="1:38" ht="13.5" customHeight="1" x14ac:dyDescent="0.25">
      <c r="A738" s="36"/>
      <c r="B738" s="39"/>
      <c r="C738" s="106"/>
      <c r="D738" s="105"/>
      <c r="E738" s="97"/>
      <c r="F738" s="39"/>
      <c r="G738" s="39"/>
      <c r="H738" s="39"/>
      <c r="I738" s="79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2"/>
    </row>
    <row r="739" spans="1:38" ht="13.5" customHeight="1" x14ac:dyDescent="0.25">
      <c r="A739" s="36"/>
      <c r="B739" s="39"/>
      <c r="C739" s="106"/>
      <c r="D739" s="105"/>
      <c r="E739" s="97"/>
      <c r="F739" s="39"/>
      <c r="G739" s="39"/>
      <c r="H739" s="39"/>
      <c r="I739" s="79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2"/>
    </row>
    <row r="740" spans="1:38" ht="13.5" customHeight="1" x14ac:dyDescent="0.25">
      <c r="A740" s="36"/>
      <c r="B740" s="39"/>
      <c r="C740" s="106"/>
      <c r="D740" s="105"/>
      <c r="E740" s="97"/>
      <c r="F740" s="39"/>
      <c r="G740" s="39"/>
      <c r="H740" s="39"/>
      <c r="I740" s="79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2"/>
    </row>
    <row r="741" spans="1:38" ht="13.5" customHeight="1" x14ac:dyDescent="0.25">
      <c r="A741" s="36"/>
      <c r="B741" s="39"/>
      <c r="C741" s="106"/>
      <c r="D741" s="105"/>
      <c r="E741" s="97"/>
      <c r="F741" s="39"/>
      <c r="G741" s="39"/>
      <c r="H741" s="39"/>
      <c r="I741" s="79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2"/>
    </row>
    <row r="742" spans="1:38" ht="13.5" customHeight="1" x14ac:dyDescent="0.25">
      <c r="A742" s="36"/>
      <c r="B742" s="39"/>
      <c r="C742" s="106"/>
      <c r="D742" s="105"/>
      <c r="E742" s="97"/>
      <c r="F742" s="39"/>
      <c r="G742" s="39"/>
      <c r="H742" s="39"/>
      <c r="I742" s="79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2"/>
    </row>
    <row r="743" spans="1:38" ht="13.5" customHeight="1" x14ac:dyDescent="0.25">
      <c r="A743" s="36"/>
      <c r="B743" s="39"/>
      <c r="C743" s="106"/>
      <c r="D743" s="105"/>
      <c r="E743" s="97"/>
      <c r="F743" s="39"/>
      <c r="G743" s="39"/>
      <c r="H743" s="39"/>
      <c r="I743" s="79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2"/>
    </row>
    <row r="744" spans="1:38" ht="13.5" customHeight="1" x14ac:dyDescent="0.25">
      <c r="A744" s="36"/>
      <c r="B744" s="39"/>
      <c r="C744" s="106"/>
      <c r="D744" s="105"/>
      <c r="E744" s="97"/>
      <c r="F744" s="39"/>
      <c r="G744" s="39"/>
      <c r="H744" s="39"/>
      <c r="I744" s="79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2"/>
    </row>
    <row r="745" spans="1:38" ht="13.5" customHeight="1" x14ac:dyDescent="0.25">
      <c r="A745" s="36"/>
      <c r="B745" s="39"/>
      <c r="C745" s="106"/>
      <c r="D745" s="105"/>
      <c r="E745" s="97"/>
      <c r="F745" s="39"/>
      <c r="G745" s="39"/>
      <c r="H745" s="39"/>
      <c r="I745" s="79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2"/>
    </row>
    <row r="746" spans="1:38" ht="13.5" customHeight="1" x14ac:dyDescent="0.25">
      <c r="A746" s="36"/>
      <c r="B746" s="39"/>
      <c r="C746" s="106"/>
      <c r="D746" s="105"/>
      <c r="E746" s="97"/>
      <c r="F746" s="39"/>
      <c r="G746" s="39"/>
      <c r="H746" s="39"/>
      <c r="I746" s="79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2"/>
    </row>
    <row r="747" spans="1:38" ht="13.5" customHeight="1" x14ac:dyDescent="0.25">
      <c r="A747" s="36"/>
      <c r="B747" s="39"/>
      <c r="C747" s="106"/>
      <c r="D747" s="105"/>
      <c r="E747" s="97"/>
      <c r="F747" s="39"/>
      <c r="G747" s="39"/>
      <c r="H747" s="39"/>
      <c r="I747" s="79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2"/>
    </row>
    <row r="748" spans="1:38" ht="13.5" customHeight="1" x14ac:dyDescent="0.25">
      <c r="A748" s="36"/>
      <c r="B748" s="39"/>
      <c r="C748" s="106"/>
      <c r="D748" s="105"/>
      <c r="E748" s="97"/>
      <c r="F748" s="39"/>
      <c r="G748" s="39"/>
      <c r="H748" s="39"/>
      <c r="I748" s="79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2"/>
    </row>
    <row r="749" spans="1:38" ht="13.5" customHeight="1" x14ac:dyDescent="0.25">
      <c r="A749" s="36"/>
      <c r="B749" s="39"/>
      <c r="C749" s="106"/>
      <c r="D749" s="105"/>
      <c r="E749" s="97"/>
      <c r="F749" s="39"/>
      <c r="G749" s="39"/>
      <c r="H749" s="39"/>
      <c r="I749" s="79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2"/>
    </row>
    <row r="750" spans="1:38" ht="13.5" customHeight="1" x14ac:dyDescent="0.25">
      <c r="A750" s="36"/>
      <c r="B750" s="39"/>
      <c r="C750" s="106"/>
      <c r="D750" s="105"/>
      <c r="E750" s="97"/>
      <c r="F750" s="39"/>
      <c r="G750" s="39"/>
      <c r="H750" s="39"/>
      <c r="I750" s="79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2"/>
    </row>
    <row r="751" spans="1:38" ht="13.5" customHeight="1" x14ac:dyDescent="0.25">
      <c r="A751" s="36"/>
      <c r="B751" s="39"/>
      <c r="C751" s="106"/>
      <c r="D751" s="105"/>
      <c r="E751" s="97"/>
      <c r="F751" s="39"/>
      <c r="G751" s="39"/>
      <c r="H751" s="39"/>
      <c r="I751" s="79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2"/>
    </row>
    <row r="752" spans="1:38" ht="13.5" customHeight="1" x14ac:dyDescent="0.25">
      <c r="A752" s="36"/>
      <c r="B752" s="39"/>
      <c r="C752" s="106"/>
      <c r="D752" s="105"/>
      <c r="E752" s="97"/>
      <c r="F752" s="39"/>
      <c r="G752" s="39"/>
      <c r="H752" s="39"/>
      <c r="I752" s="79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2"/>
    </row>
    <row r="753" spans="1:38" ht="13.5" customHeight="1" x14ac:dyDescent="0.25">
      <c r="A753" s="36"/>
      <c r="B753" s="39"/>
      <c r="C753" s="106"/>
      <c r="D753" s="105"/>
      <c r="E753" s="97"/>
      <c r="F753" s="39"/>
      <c r="G753" s="39"/>
      <c r="H753" s="39"/>
      <c r="I753" s="79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2"/>
    </row>
    <row r="754" spans="1:38" ht="13.5" customHeight="1" x14ac:dyDescent="0.25">
      <c r="A754" s="36"/>
      <c r="B754" s="39"/>
      <c r="C754" s="106"/>
      <c r="D754" s="105"/>
      <c r="E754" s="97"/>
      <c r="F754" s="39"/>
      <c r="G754" s="39"/>
      <c r="H754" s="39"/>
      <c r="I754" s="79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2"/>
    </row>
    <row r="755" spans="1:38" ht="13.5" customHeight="1" x14ac:dyDescent="0.25">
      <c r="A755" s="36"/>
      <c r="B755" s="39"/>
      <c r="C755" s="106"/>
      <c r="D755" s="105"/>
      <c r="E755" s="97"/>
      <c r="F755" s="39"/>
      <c r="G755" s="39"/>
      <c r="H755" s="39"/>
      <c r="I755" s="79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2"/>
    </row>
    <row r="756" spans="1:38" ht="13.5" customHeight="1" x14ac:dyDescent="0.25">
      <c r="A756" s="36"/>
      <c r="B756" s="39"/>
      <c r="C756" s="106"/>
      <c r="D756" s="105"/>
      <c r="E756" s="97"/>
      <c r="F756" s="39"/>
      <c r="G756" s="39"/>
      <c r="H756" s="39"/>
      <c r="I756" s="79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2"/>
    </row>
    <row r="757" spans="1:38" ht="13.5" customHeight="1" x14ac:dyDescent="0.25">
      <c r="A757" s="36"/>
      <c r="B757" s="39"/>
      <c r="C757" s="106"/>
      <c r="D757" s="105"/>
      <c r="E757" s="97"/>
      <c r="F757" s="39"/>
      <c r="G757" s="39"/>
      <c r="H757" s="39"/>
      <c r="I757" s="79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2"/>
    </row>
    <row r="758" spans="1:38" ht="13.5" customHeight="1" x14ac:dyDescent="0.25">
      <c r="A758" s="36"/>
      <c r="B758" s="39"/>
      <c r="C758" s="106"/>
      <c r="D758" s="105"/>
      <c r="E758" s="97"/>
      <c r="F758" s="39"/>
      <c r="G758" s="39"/>
      <c r="H758" s="39"/>
      <c r="I758" s="79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2"/>
    </row>
    <row r="759" spans="1:38" ht="13.5" customHeight="1" x14ac:dyDescent="0.25">
      <c r="A759" s="36"/>
      <c r="B759" s="39"/>
      <c r="C759" s="106"/>
      <c r="D759" s="105"/>
      <c r="E759" s="97"/>
      <c r="F759" s="39"/>
      <c r="G759" s="39"/>
      <c r="H759" s="39"/>
      <c r="I759" s="79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2"/>
    </row>
    <row r="760" spans="1:38" ht="13.5" customHeight="1" x14ac:dyDescent="0.25">
      <c r="A760" s="36"/>
      <c r="B760" s="39"/>
      <c r="C760" s="106"/>
      <c r="D760" s="105"/>
      <c r="E760" s="97"/>
      <c r="F760" s="39"/>
      <c r="G760" s="39"/>
      <c r="H760" s="39"/>
      <c r="I760" s="79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2"/>
    </row>
    <row r="761" spans="1:38" ht="13.5" customHeight="1" x14ac:dyDescent="0.25">
      <c r="A761" s="36"/>
      <c r="B761" s="39"/>
      <c r="C761" s="106"/>
      <c r="D761" s="105"/>
      <c r="E761" s="97"/>
      <c r="F761" s="39"/>
      <c r="G761" s="39"/>
      <c r="H761" s="39"/>
      <c r="I761" s="79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2"/>
    </row>
    <row r="762" spans="1:38" ht="13.5" customHeight="1" x14ac:dyDescent="0.25">
      <c r="A762" s="36"/>
      <c r="B762" s="39"/>
      <c r="C762" s="106"/>
      <c r="D762" s="105"/>
      <c r="E762" s="97"/>
      <c r="F762" s="39"/>
      <c r="G762" s="39"/>
      <c r="H762" s="39"/>
      <c r="I762" s="79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2"/>
    </row>
    <row r="763" spans="1:38" ht="13.5" customHeight="1" x14ac:dyDescent="0.25">
      <c r="A763" s="36"/>
      <c r="B763" s="39"/>
      <c r="C763" s="106"/>
      <c r="D763" s="105"/>
      <c r="E763" s="97"/>
      <c r="F763" s="39"/>
      <c r="G763" s="39"/>
      <c r="H763" s="39"/>
      <c r="I763" s="79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2"/>
    </row>
    <row r="764" spans="1:38" ht="13.5" customHeight="1" x14ac:dyDescent="0.25">
      <c r="A764" s="36"/>
      <c r="B764" s="39"/>
      <c r="C764" s="106"/>
      <c r="D764" s="105"/>
      <c r="E764" s="97"/>
      <c r="F764" s="39"/>
      <c r="G764" s="39"/>
      <c r="H764" s="39"/>
      <c r="I764" s="79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2"/>
    </row>
    <row r="765" spans="1:38" ht="13.5" customHeight="1" x14ac:dyDescent="0.25">
      <c r="A765" s="36"/>
      <c r="B765" s="39"/>
      <c r="C765" s="106"/>
      <c r="D765" s="105"/>
      <c r="E765" s="97"/>
      <c r="F765" s="39"/>
      <c r="G765" s="39"/>
      <c r="H765" s="39"/>
      <c r="I765" s="79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2"/>
    </row>
    <row r="766" spans="1:38" ht="13.5" customHeight="1" x14ac:dyDescent="0.25">
      <c r="A766" s="36"/>
      <c r="B766" s="39"/>
      <c r="C766" s="106"/>
      <c r="D766" s="105"/>
      <c r="E766" s="97"/>
      <c r="F766" s="39"/>
      <c r="G766" s="39"/>
      <c r="H766" s="39"/>
      <c r="I766" s="79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2"/>
    </row>
    <row r="767" spans="1:38" ht="13.5" customHeight="1" x14ac:dyDescent="0.25">
      <c r="A767" s="36"/>
      <c r="B767" s="39"/>
      <c r="C767" s="106"/>
      <c r="D767" s="105"/>
      <c r="E767" s="97"/>
      <c r="F767" s="39"/>
      <c r="G767" s="39"/>
      <c r="H767" s="39"/>
      <c r="I767" s="79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2"/>
    </row>
    <row r="768" spans="1:38" ht="13.5" customHeight="1" x14ac:dyDescent="0.25">
      <c r="A768" s="36"/>
      <c r="B768" s="39"/>
      <c r="C768" s="106"/>
      <c r="D768" s="105"/>
      <c r="E768" s="97"/>
      <c r="F768" s="39"/>
      <c r="G768" s="39"/>
      <c r="H768" s="39"/>
      <c r="I768" s="79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2"/>
    </row>
    <row r="769" spans="1:38" ht="13.5" customHeight="1" x14ac:dyDescent="0.25">
      <c r="A769" s="36"/>
      <c r="B769" s="39"/>
      <c r="C769" s="106"/>
      <c r="D769" s="105"/>
      <c r="E769" s="97"/>
      <c r="F769" s="39"/>
      <c r="G769" s="39"/>
      <c r="H769" s="39"/>
      <c r="I769" s="79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2"/>
    </row>
    <row r="770" spans="1:38" ht="13.5" customHeight="1" x14ac:dyDescent="0.25">
      <c r="A770" s="36"/>
      <c r="B770" s="39"/>
      <c r="C770" s="106"/>
      <c r="D770" s="105"/>
      <c r="E770" s="97"/>
      <c r="F770" s="39"/>
      <c r="G770" s="39"/>
      <c r="H770" s="39"/>
      <c r="I770" s="79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2"/>
    </row>
    <row r="771" spans="1:38" ht="13.5" customHeight="1" x14ac:dyDescent="0.25">
      <c r="A771" s="36"/>
      <c r="B771" s="39"/>
      <c r="C771" s="106"/>
      <c r="D771" s="105"/>
      <c r="E771" s="97"/>
      <c r="F771" s="39"/>
      <c r="G771" s="39"/>
      <c r="H771" s="39"/>
      <c r="I771" s="79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2"/>
    </row>
    <row r="772" spans="1:38" ht="13.5" customHeight="1" x14ac:dyDescent="0.25">
      <c r="A772" s="36"/>
      <c r="B772" s="39"/>
      <c r="C772" s="106"/>
      <c r="D772" s="105"/>
      <c r="E772" s="97"/>
      <c r="F772" s="39"/>
      <c r="G772" s="39"/>
      <c r="H772" s="39"/>
      <c r="I772" s="79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2"/>
    </row>
    <row r="773" spans="1:38" ht="13.5" customHeight="1" x14ac:dyDescent="0.25">
      <c r="A773" s="36"/>
      <c r="B773" s="39"/>
      <c r="C773" s="106"/>
      <c r="D773" s="105"/>
      <c r="E773" s="97"/>
      <c r="F773" s="39"/>
      <c r="G773" s="39"/>
      <c r="H773" s="39"/>
      <c r="I773" s="79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2"/>
    </row>
    <row r="774" spans="1:38" ht="13.5" customHeight="1" x14ac:dyDescent="0.25">
      <c r="A774" s="36"/>
      <c r="B774" s="39"/>
      <c r="C774" s="106"/>
      <c r="D774" s="105"/>
      <c r="E774" s="97"/>
      <c r="F774" s="39"/>
      <c r="G774" s="39"/>
      <c r="H774" s="39"/>
      <c r="I774" s="79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2"/>
    </row>
    <row r="775" spans="1:38" ht="13.5" customHeight="1" x14ac:dyDescent="0.25">
      <c r="A775" s="36"/>
      <c r="B775" s="39"/>
      <c r="C775" s="106"/>
      <c r="D775" s="105"/>
      <c r="E775" s="97"/>
      <c r="F775" s="39"/>
      <c r="G775" s="39"/>
      <c r="H775" s="39"/>
      <c r="I775" s="79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2"/>
    </row>
    <row r="776" spans="1:38" ht="13.5" customHeight="1" x14ac:dyDescent="0.25">
      <c r="A776" s="36"/>
      <c r="B776" s="39"/>
      <c r="C776" s="106"/>
      <c r="D776" s="105"/>
      <c r="E776" s="97"/>
      <c r="F776" s="39"/>
      <c r="G776" s="39"/>
      <c r="H776" s="39"/>
      <c r="I776" s="79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2"/>
    </row>
    <row r="777" spans="1:38" ht="13.5" customHeight="1" x14ac:dyDescent="0.25">
      <c r="A777" s="36"/>
      <c r="B777" s="39"/>
      <c r="C777" s="106"/>
      <c r="D777" s="105"/>
      <c r="E777" s="97"/>
      <c r="F777" s="39"/>
      <c r="G777" s="39"/>
      <c r="H777" s="39"/>
      <c r="I777" s="79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2"/>
    </row>
    <row r="778" spans="1:38" ht="13.5" customHeight="1" x14ac:dyDescent="0.25">
      <c r="A778" s="36"/>
      <c r="B778" s="39"/>
      <c r="C778" s="106"/>
      <c r="D778" s="105"/>
      <c r="E778" s="97"/>
      <c r="F778" s="39"/>
      <c r="G778" s="39"/>
      <c r="H778" s="39"/>
      <c r="I778" s="79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2"/>
    </row>
    <row r="779" spans="1:38" ht="13.5" customHeight="1" x14ac:dyDescent="0.25">
      <c r="A779" s="36"/>
      <c r="B779" s="39"/>
      <c r="C779" s="106"/>
      <c r="D779" s="105"/>
      <c r="E779" s="97"/>
      <c r="F779" s="39"/>
      <c r="G779" s="39"/>
      <c r="H779" s="39"/>
      <c r="I779" s="79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2"/>
    </row>
    <row r="780" spans="1:38" ht="13.5" customHeight="1" x14ac:dyDescent="0.25">
      <c r="A780" s="36"/>
      <c r="B780" s="39"/>
      <c r="C780" s="106"/>
      <c r="D780" s="105"/>
      <c r="E780" s="97"/>
      <c r="F780" s="39"/>
      <c r="G780" s="39"/>
      <c r="H780" s="39"/>
      <c r="I780" s="79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2"/>
    </row>
    <row r="781" spans="1:38" ht="13.5" customHeight="1" x14ac:dyDescent="0.25">
      <c r="A781" s="36"/>
      <c r="B781" s="39"/>
      <c r="C781" s="106"/>
      <c r="D781" s="105"/>
      <c r="E781" s="97"/>
      <c r="F781" s="39"/>
      <c r="G781" s="39"/>
      <c r="H781" s="39"/>
      <c r="I781" s="79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2"/>
    </row>
    <row r="782" spans="1:38" ht="13.5" customHeight="1" x14ac:dyDescent="0.25">
      <c r="A782" s="36"/>
      <c r="B782" s="39"/>
      <c r="C782" s="106"/>
      <c r="D782" s="105"/>
      <c r="E782" s="97"/>
      <c r="F782" s="39"/>
      <c r="G782" s="39"/>
      <c r="H782" s="39"/>
      <c r="I782" s="79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2"/>
    </row>
    <row r="783" spans="1:38" ht="13.5" customHeight="1" x14ac:dyDescent="0.25">
      <c r="A783" s="36"/>
      <c r="B783" s="39"/>
      <c r="C783" s="106"/>
      <c r="D783" s="105"/>
      <c r="E783" s="97"/>
      <c r="F783" s="39"/>
      <c r="G783" s="39"/>
      <c r="H783" s="39"/>
      <c r="I783" s="79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2"/>
    </row>
    <row r="784" spans="1:38" ht="13.5" customHeight="1" x14ac:dyDescent="0.25">
      <c r="A784" s="36"/>
      <c r="B784" s="39"/>
      <c r="C784" s="106"/>
      <c r="D784" s="105"/>
      <c r="E784" s="97"/>
      <c r="F784" s="39"/>
      <c r="G784" s="39"/>
      <c r="H784" s="39"/>
      <c r="I784" s="79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2"/>
    </row>
    <row r="785" spans="1:38" ht="13.5" customHeight="1" x14ac:dyDescent="0.25">
      <c r="A785" s="36"/>
      <c r="B785" s="39"/>
      <c r="C785" s="106"/>
      <c r="D785" s="105"/>
      <c r="E785" s="97"/>
      <c r="F785" s="39"/>
      <c r="G785" s="39"/>
      <c r="H785" s="39"/>
      <c r="I785" s="79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2"/>
    </row>
    <row r="786" spans="1:38" ht="13.5" customHeight="1" x14ac:dyDescent="0.25">
      <c r="A786" s="36"/>
      <c r="B786" s="39"/>
      <c r="C786" s="106"/>
      <c r="D786" s="105"/>
      <c r="E786" s="97"/>
      <c r="F786" s="39"/>
      <c r="G786" s="39"/>
      <c r="H786" s="39"/>
      <c r="I786" s="79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2"/>
    </row>
    <row r="787" spans="1:38" ht="13.5" customHeight="1" x14ac:dyDescent="0.25">
      <c r="A787" s="36"/>
      <c r="B787" s="39"/>
      <c r="C787" s="106"/>
      <c r="D787" s="105"/>
      <c r="E787" s="97"/>
      <c r="F787" s="39"/>
      <c r="G787" s="39"/>
      <c r="H787" s="39"/>
      <c r="I787" s="79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2"/>
    </row>
    <row r="788" spans="1:38" ht="13.5" customHeight="1" x14ac:dyDescent="0.25">
      <c r="A788" s="36"/>
      <c r="B788" s="39"/>
      <c r="C788" s="106"/>
      <c r="D788" s="105"/>
      <c r="E788" s="97"/>
      <c r="F788" s="39"/>
      <c r="G788" s="39"/>
      <c r="H788" s="39"/>
      <c r="I788" s="79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2"/>
    </row>
    <row r="789" spans="1:38" ht="13.5" customHeight="1" x14ac:dyDescent="0.25">
      <c r="A789" s="36"/>
      <c r="B789" s="39"/>
      <c r="C789" s="106"/>
      <c r="D789" s="105"/>
      <c r="E789" s="97"/>
      <c r="F789" s="39"/>
      <c r="G789" s="39"/>
      <c r="H789" s="39"/>
      <c r="I789" s="79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2"/>
    </row>
    <row r="790" spans="1:38" ht="13.5" customHeight="1" x14ac:dyDescent="0.25">
      <c r="A790" s="36"/>
      <c r="B790" s="39"/>
      <c r="C790" s="106"/>
      <c r="D790" s="105"/>
      <c r="E790" s="97"/>
      <c r="F790" s="39"/>
      <c r="G790" s="39"/>
      <c r="H790" s="39"/>
      <c r="I790" s="79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2"/>
    </row>
    <row r="791" spans="1:38" ht="13.5" customHeight="1" x14ac:dyDescent="0.25">
      <c r="A791" s="36"/>
      <c r="B791" s="39"/>
      <c r="C791" s="106"/>
      <c r="D791" s="105"/>
      <c r="E791" s="97"/>
      <c r="F791" s="39"/>
      <c r="G791" s="39"/>
      <c r="H791" s="39"/>
      <c r="I791" s="79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2"/>
    </row>
    <row r="792" spans="1:38" ht="13.5" customHeight="1" x14ac:dyDescent="0.25">
      <c r="A792" s="36"/>
      <c r="B792" s="39"/>
      <c r="C792" s="106"/>
      <c r="D792" s="105"/>
      <c r="E792" s="97"/>
      <c r="F792" s="39"/>
      <c r="G792" s="39"/>
      <c r="H792" s="39"/>
      <c r="I792" s="79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2"/>
    </row>
    <row r="793" spans="1:38" ht="13.5" customHeight="1" x14ac:dyDescent="0.25">
      <c r="A793" s="36"/>
      <c r="B793" s="39"/>
      <c r="C793" s="106"/>
      <c r="D793" s="105"/>
      <c r="E793" s="97"/>
      <c r="F793" s="39"/>
      <c r="G793" s="39"/>
      <c r="H793" s="39"/>
      <c r="I793" s="79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2"/>
    </row>
    <row r="794" spans="1:38" ht="13.5" customHeight="1" x14ac:dyDescent="0.25">
      <c r="A794" s="36"/>
      <c r="B794" s="39"/>
      <c r="C794" s="106"/>
      <c r="D794" s="105"/>
      <c r="E794" s="97"/>
      <c r="F794" s="39"/>
      <c r="G794" s="39"/>
      <c r="H794" s="39"/>
      <c r="I794" s="79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2"/>
    </row>
    <row r="795" spans="1:38" ht="13.5" customHeight="1" x14ac:dyDescent="0.25">
      <c r="A795" s="36"/>
      <c r="B795" s="39"/>
      <c r="C795" s="106"/>
      <c r="D795" s="105"/>
      <c r="E795" s="97"/>
      <c r="F795" s="39"/>
      <c r="G795" s="39"/>
      <c r="H795" s="39"/>
      <c r="I795" s="79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2"/>
    </row>
    <row r="796" spans="1:38" ht="13.5" customHeight="1" x14ac:dyDescent="0.25">
      <c r="A796" s="36"/>
      <c r="B796" s="39"/>
      <c r="C796" s="106"/>
      <c r="D796" s="105"/>
      <c r="E796" s="97"/>
      <c r="F796" s="39"/>
      <c r="G796" s="39"/>
      <c r="H796" s="39"/>
      <c r="I796" s="79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2"/>
    </row>
    <row r="797" spans="1:38" ht="13.5" customHeight="1" x14ac:dyDescent="0.25">
      <c r="A797" s="36"/>
      <c r="B797" s="39"/>
      <c r="C797" s="106"/>
      <c r="D797" s="105"/>
      <c r="E797" s="97"/>
      <c r="F797" s="39"/>
      <c r="G797" s="39"/>
      <c r="H797" s="39"/>
      <c r="I797" s="79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2"/>
    </row>
    <row r="798" spans="1:38" ht="13.5" customHeight="1" x14ac:dyDescent="0.25">
      <c r="A798" s="36"/>
      <c r="B798" s="39"/>
      <c r="C798" s="106"/>
      <c r="D798" s="105"/>
      <c r="E798" s="97"/>
      <c r="F798" s="39"/>
      <c r="G798" s="39"/>
      <c r="H798" s="39"/>
      <c r="I798" s="79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2"/>
    </row>
    <row r="799" spans="1:38" ht="13.5" customHeight="1" x14ac:dyDescent="0.25">
      <c r="A799" s="36"/>
      <c r="B799" s="39"/>
      <c r="C799" s="106"/>
      <c r="D799" s="105"/>
      <c r="E799" s="97"/>
      <c r="F799" s="39"/>
      <c r="G799" s="39"/>
      <c r="H799" s="39"/>
      <c r="I799" s="79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2"/>
    </row>
    <row r="800" spans="1:38" ht="13.5" customHeight="1" x14ac:dyDescent="0.25">
      <c r="A800" s="36"/>
      <c r="B800" s="39"/>
      <c r="C800" s="106"/>
      <c r="D800" s="105"/>
      <c r="E800" s="97"/>
      <c r="F800" s="39"/>
      <c r="G800" s="39"/>
      <c r="H800" s="39"/>
      <c r="I800" s="79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2"/>
    </row>
    <row r="801" spans="1:38" ht="13.5" customHeight="1" x14ac:dyDescent="0.25">
      <c r="A801" s="36"/>
      <c r="B801" s="39"/>
      <c r="C801" s="106"/>
      <c r="D801" s="105"/>
      <c r="E801" s="97"/>
      <c r="F801" s="39"/>
      <c r="G801" s="39"/>
      <c r="H801" s="39"/>
      <c r="I801" s="79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2"/>
    </row>
    <row r="802" spans="1:38" ht="13.5" customHeight="1" x14ac:dyDescent="0.25">
      <c r="A802" s="36"/>
      <c r="B802" s="39"/>
      <c r="C802" s="106"/>
      <c r="D802" s="105"/>
      <c r="E802" s="97"/>
      <c r="F802" s="39"/>
      <c r="G802" s="39"/>
      <c r="H802" s="39"/>
      <c r="I802" s="79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2"/>
    </row>
    <row r="803" spans="1:38" ht="13.5" customHeight="1" x14ac:dyDescent="0.25">
      <c r="A803" s="36"/>
      <c r="B803" s="39"/>
      <c r="C803" s="106"/>
      <c r="D803" s="105"/>
      <c r="E803" s="97"/>
      <c r="F803" s="39"/>
      <c r="G803" s="39"/>
      <c r="H803" s="39"/>
      <c r="I803" s="79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2"/>
    </row>
    <row r="804" spans="1:38" ht="13.5" customHeight="1" x14ac:dyDescent="0.25">
      <c r="A804" s="36"/>
      <c r="B804" s="39"/>
      <c r="C804" s="106"/>
      <c r="D804" s="105"/>
      <c r="E804" s="97"/>
      <c r="F804" s="39"/>
      <c r="G804" s="39"/>
      <c r="H804" s="39"/>
      <c r="I804" s="79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2"/>
    </row>
    <row r="805" spans="1:38" ht="13.5" customHeight="1" x14ac:dyDescent="0.25">
      <c r="A805" s="36"/>
      <c r="B805" s="39"/>
      <c r="C805" s="106"/>
      <c r="D805" s="105"/>
      <c r="E805" s="97"/>
      <c r="F805" s="39"/>
      <c r="G805" s="39"/>
      <c r="H805" s="39"/>
      <c r="I805" s="79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2"/>
    </row>
    <row r="806" spans="1:38" ht="13.5" customHeight="1" x14ac:dyDescent="0.25">
      <c r="A806" s="36"/>
      <c r="B806" s="39"/>
      <c r="C806" s="106"/>
      <c r="D806" s="105"/>
      <c r="E806" s="97"/>
      <c r="F806" s="39"/>
      <c r="G806" s="39"/>
      <c r="H806" s="39"/>
      <c r="I806" s="79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2"/>
    </row>
    <row r="807" spans="1:38" ht="13.5" customHeight="1" x14ac:dyDescent="0.25">
      <c r="A807" s="36"/>
      <c r="B807" s="39"/>
      <c r="C807" s="106"/>
      <c r="D807" s="105"/>
      <c r="E807" s="97"/>
      <c r="F807" s="39"/>
      <c r="G807" s="39"/>
      <c r="H807" s="39"/>
      <c r="I807" s="79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2"/>
    </row>
    <row r="808" spans="1:38" ht="13.5" customHeight="1" x14ac:dyDescent="0.25">
      <c r="A808" s="36"/>
      <c r="B808" s="39"/>
      <c r="C808" s="106"/>
      <c r="D808" s="105"/>
      <c r="E808" s="97"/>
      <c r="F808" s="39"/>
      <c r="G808" s="39"/>
      <c r="H808" s="39"/>
      <c r="I808" s="79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2"/>
    </row>
    <row r="809" spans="1:38" ht="13.5" customHeight="1" x14ac:dyDescent="0.25">
      <c r="A809" s="36"/>
      <c r="B809" s="39"/>
      <c r="C809" s="106"/>
      <c r="D809" s="105"/>
      <c r="E809" s="97"/>
      <c r="F809" s="39"/>
      <c r="G809" s="39"/>
      <c r="H809" s="39"/>
      <c r="I809" s="79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2"/>
    </row>
    <row r="810" spans="1:38" ht="13.5" customHeight="1" x14ac:dyDescent="0.25">
      <c r="A810" s="36"/>
      <c r="B810" s="39"/>
      <c r="C810" s="106"/>
      <c r="D810" s="105"/>
      <c r="E810" s="97"/>
      <c r="F810" s="39"/>
      <c r="G810" s="39"/>
      <c r="H810" s="39"/>
      <c r="I810" s="79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2"/>
    </row>
    <row r="811" spans="1:38" ht="13.5" customHeight="1" x14ac:dyDescent="0.25">
      <c r="A811" s="36"/>
      <c r="B811" s="39"/>
      <c r="C811" s="106"/>
      <c r="D811" s="105"/>
      <c r="E811" s="97"/>
      <c r="F811" s="39"/>
      <c r="G811" s="39"/>
      <c r="H811" s="39"/>
      <c r="I811" s="79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2"/>
    </row>
    <row r="812" spans="1:38" ht="13.5" customHeight="1" x14ac:dyDescent="0.25">
      <c r="A812" s="36"/>
      <c r="B812" s="39"/>
      <c r="C812" s="106"/>
      <c r="D812" s="105"/>
      <c r="E812" s="97"/>
      <c r="F812" s="39"/>
      <c r="G812" s="39"/>
      <c r="H812" s="39"/>
      <c r="I812" s="79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2"/>
    </row>
    <row r="813" spans="1:38" ht="13.5" customHeight="1" x14ac:dyDescent="0.25">
      <c r="A813" s="36"/>
      <c r="B813" s="39"/>
      <c r="C813" s="106"/>
      <c r="D813" s="105"/>
      <c r="E813" s="97"/>
      <c r="F813" s="39"/>
      <c r="G813" s="39"/>
      <c r="H813" s="39"/>
      <c r="I813" s="79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2"/>
    </row>
    <row r="814" spans="1:38" ht="13.5" customHeight="1" x14ac:dyDescent="0.25">
      <c r="A814" s="36"/>
      <c r="B814" s="39"/>
      <c r="C814" s="106"/>
      <c r="D814" s="105"/>
      <c r="E814" s="97"/>
      <c r="F814" s="39"/>
      <c r="G814" s="39"/>
      <c r="H814" s="39"/>
      <c r="I814" s="79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2"/>
    </row>
    <row r="815" spans="1:38" ht="13.5" customHeight="1" x14ac:dyDescent="0.25">
      <c r="A815" s="36"/>
      <c r="B815" s="39"/>
      <c r="C815" s="106"/>
      <c r="D815" s="105"/>
      <c r="E815" s="97"/>
      <c r="F815" s="39"/>
      <c r="G815" s="39"/>
      <c r="H815" s="39"/>
      <c r="I815" s="79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2"/>
    </row>
    <row r="816" spans="1:38" ht="13.5" customHeight="1" x14ac:dyDescent="0.25">
      <c r="A816" s="36"/>
      <c r="B816" s="39"/>
      <c r="C816" s="106"/>
      <c r="D816" s="105"/>
      <c r="E816" s="97"/>
      <c r="F816" s="39"/>
      <c r="G816" s="39"/>
      <c r="H816" s="39"/>
      <c r="I816" s="79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2"/>
    </row>
    <row r="817" spans="1:38" ht="13.5" customHeight="1" x14ac:dyDescent="0.25">
      <c r="A817" s="36"/>
      <c r="B817" s="39"/>
      <c r="C817" s="106"/>
      <c r="D817" s="105"/>
      <c r="E817" s="97"/>
      <c r="F817" s="39"/>
      <c r="G817" s="39"/>
      <c r="H817" s="39"/>
      <c r="I817" s="79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2"/>
    </row>
    <row r="818" spans="1:38" ht="13.5" customHeight="1" x14ac:dyDescent="0.25">
      <c r="A818" s="36"/>
      <c r="B818" s="39"/>
      <c r="C818" s="106"/>
      <c r="D818" s="105"/>
      <c r="E818" s="97"/>
      <c r="F818" s="39"/>
      <c r="G818" s="39"/>
      <c r="H818" s="39"/>
      <c r="I818" s="79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2"/>
    </row>
    <row r="819" spans="1:38" ht="13.5" customHeight="1" x14ac:dyDescent="0.25">
      <c r="A819" s="36"/>
      <c r="B819" s="39"/>
      <c r="C819" s="106"/>
      <c r="D819" s="105"/>
      <c r="E819" s="97"/>
      <c r="F819" s="39"/>
      <c r="G819" s="39"/>
      <c r="H819" s="39"/>
      <c r="I819" s="79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2"/>
    </row>
    <row r="820" spans="1:38" ht="13.5" customHeight="1" x14ac:dyDescent="0.25">
      <c r="A820" s="36"/>
      <c r="B820" s="39"/>
      <c r="C820" s="106"/>
      <c r="D820" s="105"/>
      <c r="E820" s="97"/>
      <c r="F820" s="39"/>
      <c r="G820" s="39"/>
      <c r="H820" s="39"/>
      <c r="I820" s="79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2"/>
    </row>
    <row r="821" spans="1:38" ht="13.5" customHeight="1" x14ac:dyDescent="0.25">
      <c r="A821" s="36"/>
      <c r="B821" s="39"/>
      <c r="C821" s="106"/>
      <c r="D821" s="105"/>
      <c r="E821" s="97"/>
      <c r="F821" s="39"/>
      <c r="G821" s="39"/>
      <c r="H821" s="39"/>
      <c r="I821" s="79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2"/>
    </row>
    <row r="822" spans="1:38" ht="13.5" customHeight="1" x14ac:dyDescent="0.25">
      <c r="A822" s="36"/>
      <c r="B822" s="39"/>
      <c r="C822" s="106"/>
      <c r="D822" s="105"/>
      <c r="E822" s="97"/>
      <c r="F822" s="39"/>
      <c r="G822" s="39"/>
      <c r="H822" s="39"/>
      <c r="I822" s="79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2"/>
    </row>
    <row r="823" spans="1:38" ht="13.5" customHeight="1" x14ac:dyDescent="0.25">
      <c r="A823" s="36"/>
      <c r="B823" s="39"/>
      <c r="C823" s="106"/>
      <c r="D823" s="105"/>
      <c r="E823" s="97"/>
      <c r="F823" s="39"/>
      <c r="G823" s="39"/>
      <c r="H823" s="39"/>
      <c r="I823" s="79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2"/>
    </row>
    <row r="824" spans="1:38" ht="13.5" customHeight="1" x14ac:dyDescent="0.25">
      <c r="A824" s="36"/>
      <c r="B824" s="39"/>
      <c r="C824" s="106"/>
      <c r="D824" s="105"/>
      <c r="E824" s="97"/>
      <c r="F824" s="39"/>
      <c r="G824" s="39"/>
      <c r="H824" s="39"/>
      <c r="I824" s="79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2"/>
    </row>
    <row r="825" spans="1:38" ht="13.5" customHeight="1" x14ac:dyDescent="0.25">
      <c r="A825" s="36"/>
      <c r="B825" s="39"/>
      <c r="C825" s="106"/>
      <c r="D825" s="105"/>
      <c r="E825" s="97"/>
      <c r="F825" s="39"/>
      <c r="G825" s="39"/>
      <c r="H825" s="39"/>
      <c r="I825" s="79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2"/>
    </row>
    <row r="826" spans="1:38" ht="13.5" customHeight="1" x14ac:dyDescent="0.25">
      <c r="A826" s="36"/>
      <c r="B826" s="39"/>
      <c r="C826" s="106"/>
      <c r="D826" s="105"/>
      <c r="E826" s="97"/>
      <c r="F826" s="39"/>
      <c r="G826" s="39"/>
      <c r="H826" s="39"/>
      <c r="I826" s="79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2"/>
    </row>
    <row r="827" spans="1:38" ht="13.5" customHeight="1" x14ac:dyDescent="0.25">
      <c r="A827" s="36"/>
      <c r="B827" s="39"/>
      <c r="C827" s="106"/>
      <c r="D827" s="105"/>
      <c r="E827" s="97"/>
      <c r="F827" s="39"/>
      <c r="G827" s="39"/>
      <c r="H827" s="39"/>
      <c r="I827" s="79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2"/>
    </row>
    <row r="828" spans="1:38" ht="13.5" customHeight="1" x14ac:dyDescent="0.25">
      <c r="A828" s="36"/>
      <c r="B828" s="39"/>
      <c r="C828" s="106"/>
      <c r="D828" s="105"/>
      <c r="E828" s="97"/>
      <c r="F828" s="39"/>
      <c r="G828" s="39"/>
      <c r="H828" s="39"/>
      <c r="I828" s="79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2"/>
    </row>
    <row r="829" spans="1:38" ht="13.5" customHeight="1" x14ac:dyDescent="0.25">
      <c r="A829" s="36"/>
      <c r="B829" s="39"/>
      <c r="C829" s="106"/>
      <c r="D829" s="105"/>
      <c r="E829" s="97"/>
      <c r="F829" s="39"/>
      <c r="G829" s="39"/>
      <c r="H829" s="39"/>
      <c r="I829" s="79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2"/>
    </row>
    <row r="830" spans="1:38" ht="13.5" customHeight="1" x14ac:dyDescent="0.25">
      <c r="A830" s="36"/>
      <c r="B830" s="39"/>
      <c r="C830" s="106"/>
      <c r="D830" s="105"/>
      <c r="E830" s="97"/>
      <c r="F830" s="39"/>
      <c r="G830" s="39"/>
      <c r="H830" s="39"/>
      <c r="I830" s="79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2"/>
    </row>
    <row r="831" spans="1:38" ht="13.5" customHeight="1" x14ac:dyDescent="0.25">
      <c r="A831" s="36"/>
      <c r="B831" s="39"/>
      <c r="C831" s="106"/>
      <c r="D831" s="105"/>
      <c r="E831" s="97"/>
      <c r="F831" s="39"/>
      <c r="G831" s="39"/>
      <c r="H831" s="39"/>
      <c r="I831" s="79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2"/>
    </row>
    <row r="832" spans="1:38" ht="13.5" customHeight="1" x14ac:dyDescent="0.25">
      <c r="A832" s="36"/>
      <c r="B832" s="39"/>
      <c r="C832" s="106"/>
      <c r="D832" s="105"/>
      <c r="E832" s="97"/>
      <c r="F832" s="39"/>
      <c r="G832" s="39"/>
      <c r="H832" s="39"/>
      <c r="I832" s="79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2"/>
    </row>
    <row r="833" spans="1:38" ht="13.5" customHeight="1" x14ac:dyDescent="0.25">
      <c r="A833" s="36"/>
      <c r="B833" s="39"/>
      <c r="C833" s="106"/>
      <c r="D833" s="105"/>
      <c r="E833" s="97"/>
      <c r="F833" s="39"/>
      <c r="G833" s="39"/>
      <c r="H833" s="39"/>
      <c r="I833" s="79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2"/>
    </row>
    <row r="834" spans="1:38" ht="13.5" customHeight="1" x14ac:dyDescent="0.25">
      <c r="A834" s="36"/>
      <c r="B834" s="39"/>
      <c r="C834" s="106"/>
      <c r="D834" s="105"/>
      <c r="E834" s="97"/>
      <c r="F834" s="39"/>
      <c r="G834" s="39"/>
      <c r="H834" s="39"/>
      <c r="I834" s="79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2"/>
    </row>
    <row r="835" spans="1:38" ht="13.5" customHeight="1" x14ac:dyDescent="0.25">
      <c r="A835" s="36"/>
      <c r="B835" s="39"/>
      <c r="C835" s="106"/>
      <c r="D835" s="105"/>
      <c r="E835" s="97"/>
      <c r="F835" s="39"/>
      <c r="G835" s="39"/>
      <c r="H835" s="39"/>
      <c r="I835" s="79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2"/>
    </row>
    <row r="836" spans="1:38" ht="13.5" customHeight="1" x14ac:dyDescent="0.25">
      <c r="A836" s="36"/>
      <c r="B836" s="39"/>
      <c r="C836" s="106"/>
      <c r="D836" s="105"/>
      <c r="E836" s="97"/>
      <c r="F836" s="39"/>
      <c r="G836" s="39"/>
      <c r="H836" s="39"/>
      <c r="I836" s="79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2"/>
    </row>
    <row r="837" spans="1:38" ht="13.5" customHeight="1" x14ac:dyDescent="0.25">
      <c r="A837" s="36"/>
      <c r="B837" s="39"/>
      <c r="C837" s="106"/>
      <c r="D837" s="105"/>
      <c r="E837" s="97"/>
      <c r="F837" s="39"/>
      <c r="G837" s="39"/>
      <c r="H837" s="39"/>
      <c r="I837" s="79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2"/>
    </row>
    <row r="838" spans="1:38" ht="13.5" customHeight="1" x14ac:dyDescent="0.25">
      <c r="A838" s="36"/>
      <c r="B838" s="39"/>
      <c r="C838" s="106"/>
      <c r="D838" s="105"/>
      <c r="E838" s="97"/>
      <c r="F838" s="39"/>
      <c r="G838" s="39"/>
      <c r="H838" s="39"/>
      <c r="I838" s="79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2"/>
    </row>
    <row r="839" spans="1:38" ht="13.5" customHeight="1" x14ac:dyDescent="0.25">
      <c r="A839" s="36"/>
      <c r="B839" s="39"/>
      <c r="C839" s="106"/>
      <c r="D839" s="105"/>
      <c r="E839" s="97"/>
      <c r="F839" s="39"/>
      <c r="G839" s="39"/>
      <c r="H839" s="39"/>
      <c r="I839" s="79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2"/>
    </row>
    <row r="840" spans="1:38" ht="13.5" customHeight="1" x14ac:dyDescent="0.25">
      <c r="A840" s="36"/>
      <c r="B840" s="39"/>
      <c r="C840" s="106"/>
      <c r="D840" s="105"/>
      <c r="E840" s="97"/>
      <c r="F840" s="39"/>
      <c r="G840" s="39"/>
      <c r="H840" s="39"/>
      <c r="I840" s="79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2"/>
    </row>
    <row r="841" spans="1:38" ht="13.5" customHeight="1" x14ac:dyDescent="0.25">
      <c r="A841" s="36"/>
      <c r="B841" s="39"/>
      <c r="C841" s="106"/>
      <c r="D841" s="105"/>
      <c r="E841" s="97"/>
      <c r="F841" s="39"/>
      <c r="G841" s="39"/>
      <c r="H841" s="39"/>
      <c r="I841" s="79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2"/>
    </row>
    <row r="842" spans="1:38" ht="13.5" customHeight="1" x14ac:dyDescent="0.25">
      <c r="A842" s="36"/>
      <c r="B842" s="39"/>
      <c r="C842" s="106"/>
      <c r="D842" s="105"/>
      <c r="E842" s="97"/>
      <c r="F842" s="39"/>
      <c r="G842" s="39"/>
      <c r="H842" s="39"/>
      <c r="I842" s="79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2"/>
    </row>
    <row r="843" spans="1:38" ht="13.5" customHeight="1" x14ac:dyDescent="0.25">
      <c r="A843" s="36"/>
      <c r="B843" s="39"/>
      <c r="C843" s="106"/>
      <c r="D843" s="105"/>
      <c r="E843" s="97"/>
      <c r="F843" s="39"/>
      <c r="G843" s="39"/>
      <c r="H843" s="39"/>
      <c r="I843" s="79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2"/>
    </row>
    <row r="844" spans="1:38" ht="13.5" customHeight="1" x14ac:dyDescent="0.25">
      <c r="A844" s="36"/>
      <c r="B844" s="39"/>
      <c r="C844" s="106"/>
      <c r="D844" s="105"/>
      <c r="E844" s="97"/>
      <c r="F844" s="39"/>
      <c r="G844" s="39"/>
      <c r="H844" s="39"/>
      <c r="I844" s="79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2"/>
    </row>
    <row r="845" spans="1:38" ht="13.5" customHeight="1" x14ac:dyDescent="0.25">
      <c r="A845" s="36"/>
      <c r="B845" s="39"/>
      <c r="C845" s="106"/>
      <c r="D845" s="105"/>
      <c r="E845" s="97"/>
      <c r="F845" s="39"/>
      <c r="G845" s="39"/>
      <c r="H845" s="39"/>
      <c r="I845" s="79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2"/>
    </row>
    <row r="846" spans="1:38" ht="13.5" customHeight="1" x14ac:dyDescent="0.25">
      <c r="A846" s="36"/>
      <c r="B846" s="39"/>
      <c r="C846" s="106"/>
      <c r="D846" s="105"/>
      <c r="E846" s="97"/>
      <c r="F846" s="39"/>
      <c r="G846" s="39"/>
      <c r="H846" s="39"/>
      <c r="I846" s="79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2"/>
    </row>
    <row r="847" spans="1:38" ht="13.5" customHeight="1" x14ac:dyDescent="0.25">
      <c r="A847" s="36"/>
      <c r="B847" s="39"/>
      <c r="C847" s="106"/>
      <c r="D847" s="105"/>
      <c r="E847" s="97"/>
      <c r="F847" s="39"/>
      <c r="G847" s="39"/>
      <c r="H847" s="39"/>
      <c r="I847" s="79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2"/>
    </row>
    <row r="848" spans="1:38" ht="13.5" customHeight="1" x14ac:dyDescent="0.25">
      <c r="A848" s="36"/>
      <c r="B848" s="39"/>
      <c r="C848" s="106"/>
      <c r="D848" s="105"/>
      <c r="E848" s="97"/>
      <c r="F848" s="39"/>
      <c r="G848" s="39"/>
      <c r="H848" s="39"/>
      <c r="I848" s="79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2"/>
    </row>
    <row r="849" spans="1:38" ht="13.5" customHeight="1" x14ac:dyDescent="0.25">
      <c r="A849" s="36"/>
      <c r="B849" s="39"/>
      <c r="C849" s="106"/>
      <c r="D849" s="105"/>
      <c r="E849" s="97"/>
      <c r="F849" s="39"/>
      <c r="G849" s="39"/>
      <c r="H849" s="39"/>
      <c r="I849" s="79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2"/>
    </row>
    <row r="850" spans="1:38" ht="13.5" customHeight="1" x14ac:dyDescent="0.25">
      <c r="A850" s="36"/>
      <c r="B850" s="39"/>
      <c r="C850" s="106"/>
      <c r="D850" s="105"/>
      <c r="E850" s="97"/>
      <c r="F850" s="39"/>
      <c r="G850" s="39"/>
      <c r="H850" s="39"/>
      <c r="I850" s="79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2"/>
    </row>
    <row r="851" spans="1:38" ht="13.5" customHeight="1" x14ac:dyDescent="0.25">
      <c r="A851" s="36"/>
      <c r="B851" s="39"/>
      <c r="C851" s="106"/>
      <c r="D851" s="105"/>
      <c r="E851" s="97"/>
      <c r="F851" s="39"/>
      <c r="G851" s="39"/>
      <c r="H851" s="39"/>
      <c r="I851" s="79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2"/>
    </row>
    <row r="852" spans="1:38" ht="13.5" customHeight="1" x14ac:dyDescent="0.25">
      <c r="A852" s="36"/>
      <c r="B852" s="39"/>
      <c r="C852" s="106"/>
      <c r="D852" s="105"/>
      <c r="E852" s="97"/>
      <c r="F852" s="39"/>
      <c r="G852" s="39"/>
      <c r="H852" s="39"/>
      <c r="I852" s="79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2"/>
    </row>
    <row r="853" spans="1:38" ht="13.5" customHeight="1" x14ac:dyDescent="0.25">
      <c r="A853" s="36"/>
      <c r="B853" s="39"/>
      <c r="C853" s="106"/>
      <c r="D853" s="105"/>
      <c r="E853" s="97"/>
      <c r="F853" s="39"/>
      <c r="G853" s="39"/>
      <c r="H853" s="39"/>
      <c r="I853" s="79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2"/>
    </row>
    <row r="854" spans="1:38" ht="13.5" customHeight="1" x14ac:dyDescent="0.25">
      <c r="A854" s="36"/>
      <c r="B854" s="39"/>
      <c r="C854" s="106"/>
      <c r="D854" s="105"/>
      <c r="E854" s="97"/>
      <c r="F854" s="39"/>
      <c r="G854" s="39"/>
      <c r="H854" s="39"/>
      <c r="I854" s="79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2"/>
    </row>
    <row r="855" spans="1:38" ht="13.5" customHeight="1" x14ac:dyDescent="0.25">
      <c r="A855" s="36"/>
      <c r="B855" s="39"/>
      <c r="C855" s="106"/>
      <c r="D855" s="105"/>
      <c r="E855" s="97"/>
      <c r="F855" s="39"/>
      <c r="G855" s="39"/>
      <c r="H855" s="39"/>
      <c r="I855" s="79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2"/>
    </row>
    <row r="856" spans="1:38" ht="13.5" customHeight="1" x14ac:dyDescent="0.25">
      <c r="A856" s="36"/>
      <c r="B856" s="39"/>
      <c r="C856" s="106"/>
      <c r="D856" s="105"/>
      <c r="E856" s="97"/>
      <c r="F856" s="39"/>
      <c r="G856" s="39"/>
      <c r="H856" s="39"/>
      <c r="I856" s="79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2"/>
    </row>
    <row r="857" spans="1:38" ht="13.5" customHeight="1" x14ac:dyDescent="0.25">
      <c r="A857" s="36"/>
      <c r="B857" s="39"/>
      <c r="C857" s="106"/>
      <c r="D857" s="105"/>
      <c r="E857" s="97"/>
      <c r="F857" s="39"/>
      <c r="G857" s="39"/>
      <c r="H857" s="39"/>
      <c r="I857" s="79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2"/>
    </row>
    <row r="858" spans="1:38" ht="13.5" customHeight="1" x14ac:dyDescent="0.25">
      <c r="A858" s="36"/>
      <c r="B858" s="39"/>
      <c r="C858" s="106"/>
      <c r="D858" s="105"/>
      <c r="E858" s="97"/>
      <c r="F858" s="39"/>
      <c r="G858" s="39"/>
      <c r="H858" s="39"/>
      <c r="I858" s="79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2"/>
    </row>
    <row r="859" spans="1:38" ht="13.5" customHeight="1" x14ac:dyDescent="0.25">
      <c r="A859" s="36"/>
      <c r="B859" s="39"/>
      <c r="C859" s="106"/>
      <c r="D859" s="105"/>
      <c r="E859" s="97"/>
      <c r="F859" s="39"/>
      <c r="G859" s="39"/>
      <c r="H859" s="39"/>
      <c r="I859" s="79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2"/>
    </row>
    <row r="860" spans="1:38" ht="13.5" customHeight="1" x14ac:dyDescent="0.25">
      <c r="A860" s="36"/>
      <c r="B860" s="39"/>
      <c r="C860" s="106"/>
      <c r="D860" s="105"/>
      <c r="E860" s="97"/>
      <c r="F860" s="39"/>
      <c r="G860" s="39"/>
      <c r="H860" s="39"/>
      <c r="I860" s="79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2"/>
    </row>
    <row r="861" spans="1:38" ht="13.5" customHeight="1" x14ac:dyDescent="0.25">
      <c r="A861" s="36"/>
      <c r="B861" s="39"/>
      <c r="C861" s="106"/>
      <c r="D861" s="105"/>
      <c r="E861" s="97"/>
      <c r="F861" s="39"/>
      <c r="G861" s="39"/>
      <c r="H861" s="39"/>
      <c r="I861" s="79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2"/>
    </row>
    <row r="862" spans="1:38" ht="13.5" customHeight="1" x14ac:dyDescent="0.25">
      <c r="A862" s="36"/>
      <c r="B862" s="39"/>
      <c r="C862" s="106"/>
      <c r="D862" s="105"/>
      <c r="E862" s="97"/>
      <c r="F862" s="39"/>
      <c r="G862" s="39"/>
      <c r="H862" s="39"/>
      <c r="I862" s="79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2"/>
    </row>
    <row r="863" spans="1:38" ht="13.5" customHeight="1" x14ac:dyDescent="0.25">
      <c r="A863" s="36"/>
      <c r="B863" s="39"/>
      <c r="C863" s="106"/>
      <c r="D863" s="105"/>
      <c r="E863" s="97"/>
      <c r="F863" s="39"/>
      <c r="G863" s="39"/>
      <c r="H863" s="39"/>
      <c r="I863" s="79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2"/>
    </row>
    <row r="864" spans="1:38" ht="13.5" customHeight="1" x14ac:dyDescent="0.25">
      <c r="A864" s="36"/>
      <c r="B864" s="39"/>
      <c r="C864" s="106"/>
      <c r="D864" s="105"/>
      <c r="E864" s="97"/>
      <c r="F864" s="39"/>
      <c r="G864" s="39"/>
      <c r="H864" s="39"/>
      <c r="I864" s="79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2"/>
    </row>
    <row r="865" spans="1:38" ht="13.5" customHeight="1" x14ac:dyDescent="0.25">
      <c r="A865" s="36"/>
      <c r="B865" s="39"/>
      <c r="C865" s="106"/>
      <c r="D865" s="105"/>
      <c r="E865" s="97"/>
      <c r="F865" s="39"/>
      <c r="G865" s="39"/>
      <c r="H865" s="39"/>
      <c r="I865" s="79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2"/>
    </row>
    <row r="866" spans="1:38" ht="13.5" customHeight="1" x14ac:dyDescent="0.25">
      <c r="A866" s="36"/>
      <c r="B866" s="39"/>
      <c r="C866" s="106"/>
      <c r="D866" s="105"/>
      <c r="E866" s="97"/>
      <c r="F866" s="39"/>
      <c r="G866" s="39"/>
      <c r="H866" s="39"/>
      <c r="I866" s="79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2"/>
    </row>
    <row r="867" spans="1:38" ht="13.5" customHeight="1" x14ac:dyDescent="0.25">
      <c r="A867" s="36"/>
      <c r="B867" s="39"/>
      <c r="C867" s="106"/>
      <c r="D867" s="105"/>
      <c r="E867" s="97"/>
      <c r="F867" s="39"/>
      <c r="G867" s="39"/>
      <c r="H867" s="39"/>
      <c r="I867" s="79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2"/>
    </row>
    <row r="868" spans="1:38" ht="13.5" customHeight="1" x14ac:dyDescent="0.25">
      <c r="A868" s="36"/>
      <c r="B868" s="39"/>
      <c r="C868" s="106"/>
      <c r="D868" s="105"/>
      <c r="E868" s="97"/>
      <c r="F868" s="39"/>
      <c r="G868" s="39"/>
      <c r="H868" s="39"/>
      <c r="I868" s="79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2"/>
    </row>
    <row r="869" spans="1:38" ht="13.5" customHeight="1" x14ac:dyDescent="0.25">
      <c r="A869" s="36"/>
      <c r="B869" s="39"/>
      <c r="C869" s="106"/>
      <c r="D869" s="105"/>
      <c r="E869" s="97"/>
      <c r="F869" s="39"/>
      <c r="G869" s="39"/>
      <c r="H869" s="39"/>
      <c r="I869" s="79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2"/>
    </row>
    <row r="870" spans="1:38" ht="13.5" customHeight="1" x14ac:dyDescent="0.25">
      <c r="A870" s="36"/>
      <c r="B870" s="39"/>
      <c r="C870" s="106"/>
      <c r="D870" s="105"/>
      <c r="E870" s="97"/>
      <c r="F870" s="39"/>
      <c r="G870" s="39"/>
      <c r="H870" s="39"/>
      <c r="I870" s="79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2"/>
    </row>
    <row r="871" spans="1:38" ht="13.5" customHeight="1" x14ac:dyDescent="0.25">
      <c r="A871" s="36"/>
      <c r="B871" s="39"/>
      <c r="C871" s="106"/>
      <c r="D871" s="105"/>
      <c r="E871" s="97"/>
      <c r="F871" s="39"/>
      <c r="G871" s="39"/>
      <c r="H871" s="39"/>
      <c r="I871" s="79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2"/>
    </row>
    <row r="872" spans="1:38" ht="13.5" customHeight="1" x14ac:dyDescent="0.25">
      <c r="A872" s="36"/>
      <c r="B872" s="39"/>
      <c r="C872" s="106"/>
      <c r="D872" s="105"/>
      <c r="E872" s="97"/>
      <c r="F872" s="39"/>
      <c r="G872" s="39"/>
      <c r="H872" s="39"/>
      <c r="I872" s="79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2"/>
    </row>
    <row r="873" spans="1:38" ht="13.5" customHeight="1" x14ac:dyDescent="0.25">
      <c r="A873" s="36"/>
      <c r="B873" s="39"/>
      <c r="C873" s="106"/>
      <c r="D873" s="105"/>
      <c r="E873" s="97"/>
      <c r="F873" s="39"/>
      <c r="G873" s="39"/>
      <c r="H873" s="39"/>
      <c r="I873" s="79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2"/>
    </row>
    <row r="874" spans="1:38" ht="13.5" customHeight="1" x14ac:dyDescent="0.25">
      <c r="A874" s="36"/>
      <c r="B874" s="39"/>
      <c r="C874" s="106"/>
      <c r="D874" s="105"/>
      <c r="E874" s="97"/>
      <c r="F874" s="39"/>
      <c r="G874" s="39"/>
      <c r="H874" s="39"/>
      <c r="I874" s="79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2"/>
    </row>
    <row r="875" spans="1:38" ht="13.5" customHeight="1" x14ac:dyDescent="0.25">
      <c r="A875" s="36"/>
      <c r="B875" s="39"/>
      <c r="C875" s="106"/>
      <c r="D875" s="105"/>
      <c r="E875" s="97"/>
      <c r="F875" s="39"/>
      <c r="G875" s="39"/>
      <c r="H875" s="39"/>
      <c r="I875" s="79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2"/>
    </row>
    <row r="876" spans="1:38" ht="13.5" customHeight="1" x14ac:dyDescent="0.25">
      <c r="A876" s="36"/>
      <c r="B876" s="39"/>
      <c r="C876" s="106"/>
      <c r="D876" s="105"/>
      <c r="E876" s="97"/>
      <c r="F876" s="39"/>
      <c r="G876" s="39"/>
      <c r="H876" s="39"/>
      <c r="I876" s="79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2"/>
    </row>
    <row r="877" spans="1:38" ht="13.5" customHeight="1" x14ac:dyDescent="0.25">
      <c r="A877" s="36"/>
      <c r="B877" s="39"/>
      <c r="C877" s="106"/>
      <c r="D877" s="105"/>
      <c r="E877" s="97"/>
      <c r="F877" s="39"/>
      <c r="G877" s="39"/>
      <c r="H877" s="39"/>
      <c r="I877" s="79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2"/>
    </row>
    <row r="878" spans="1:38" ht="13.5" customHeight="1" x14ac:dyDescent="0.25">
      <c r="A878" s="36"/>
      <c r="B878" s="39"/>
      <c r="C878" s="106"/>
      <c r="D878" s="105"/>
      <c r="E878" s="97"/>
      <c r="F878" s="39"/>
      <c r="G878" s="39"/>
      <c r="H878" s="39"/>
      <c r="I878" s="79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2"/>
    </row>
    <row r="879" spans="1:38" ht="13.5" customHeight="1" x14ac:dyDescent="0.25">
      <c r="A879" s="36"/>
      <c r="B879" s="39"/>
      <c r="C879" s="106"/>
      <c r="D879" s="105"/>
      <c r="E879" s="97"/>
      <c r="F879" s="39"/>
      <c r="G879" s="39"/>
      <c r="H879" s="39"/>
      <c r="I879" s="79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2"/>
    </row>
    <row r="880" spans="1:38" ht="13.5" customHeight="1" x14ac:dyDescent="0.25">
      <c r="A880" s="36"/>
      <c r="B880" s="39"/>
      <c r="C880" s="106"/>
      <c r="D880" s="105"/>
      <c r="E880" s="97"/>
      <c r="F880" s="39"/>
      <c r="G880" s="39"/>
      <c r="H880" s="39"/>
      <c r="I880" s="79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2"/>
    </row>
    <row r="881" spans="1:38" ht="13.5" customHeight="1" x14ac:dyDescent="0.25">
      <c r="A881" s="36"/>
      <c r="B881" s="39"/>
      <c r="C881" s="106"/>
      <c r="D881" s="105"/>
      <c r="E881" s="97"/>
      <c r="F881" s="39"/>
      <c r="G881" s="39"/>
      <c r="H881" s="39"/>
      <c r="I881" s="79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2"/>
    </row>
    <row r="882" spans="1:38" ht="13.5" customHeight="1" x14ac:dyDescent="0.25">
      <c r="A882" s="36"/>
      <c r="B882" s="39"/>
      <c r="C882" s="106"/>
      <c r="D882" s="105"/>
      <c r="E882" s="97"/>
      <c r="F882" s="39"/>
      <c r="G882" s="39"/>
      <c r="H882" s="39"/>
      <c r="I882" s="79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2"/>
    </row>
    <row r="883" spans="1:38" ht="13.5" customHeight="1" x14ac:dyDescent="0.25">
      <c r="A883" s="36"/>
      <c r="B883" s="39"/>
      <c r="C883" s="106"/>
      <c r="D883" s="105"/>
      <c r="E883" s="97"/>
      <c r="F883" s="39"/>
      <c r="G883" s="39"/>
      <c r="H883" s="39"/>
      <c r="I883" s="79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2"/>
    </row>
    <row r="884" spans="1:38" ht="13.5" customHeight="1" x14ac:dyDescent="0.25">
      <c r="A884" s="36"/>
      <c r="B884" s="39"/>
      <c r="C884" s="106"/>
      <c r="D884" s="105"/>
      <c r="E884" s="97"/>
      <c r="F884" s="39"/>
      <c r="G884" s="39"/>
      <c r="H884" s="39"/>
      <c r="I884" s="79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2"/>
    </row>
    <row r="885" spans="1:38" ht="13.5" customHeight="1" x14ac:dyDescent="0.25">
      <c r="A885" s="36"/>
      <c r="B885" s="39"/>
      <c r="C885" s="106"/>
      <c r="D885" s="105"/>
      <c r="E885" s="97"/>
      <c r="F885" s="39"/>
      <c r="G885" s="39"/>
      <c r="H885" s="39"/>
      <c r="I885" s="79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2"/>
    </row>
    <row r="886" spans="1:38" ht="13.5" customHeight="1" x14ac:dyDescent="0.25">
      <c r="A886" s="36"/>
      <c r="B886" s="39"/>
      <c r="C886" s="106"/>
      <c r="D886" s="105"/>
      <c r="E886" s="97"/>
      <c r="F886" s="39"/>
      <c r="G886" s="39"/>
      <c r="H886" s="39"/>
      <c r="I886" s="79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2"/>
    </row>
    <row r="887" spans="1:38" ht="13.5" customHeight="1" x14ac:dyDescent="0.25">
      <c r="A887" s="36"/>
      <c r="B887" s="39"/>
      <c r="C887" s="106"/>
      <c r="D887" s="105"/>
      <c r="E887" s="97"/>
      <c r="F887" s="39"/>
      <c r="G887" s="39"/>
      <c r="H887" s="39"/>
      <c r="I887" s="79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2"/>
    </row>
    <row r="888" spans="1:38" ht="13.5" customHeight="1" x14ac:dyDescent="0.25">
      <c r="A888" s="36"/>
      <c r="B888" s="39"/>
      <c r="C888" s="106"/>
      <c r="D888" s="105"/>
      <c r="E888" s="97"/>
      <c r="F888" s="39"/>
      <c r="G888" s="39"/>
      <c r="H888" s="39"/>
      <c r="I888" s="79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2"/>
    </row>
    <row r="889" spans="1:38" ht="13.5" customHeight="1" x14ac:dyDescent="0.25">
      <c r="A889" s="36"/>
      <c r="B889" s="39"/>
      <c r="C889" s="106"/>
      <c r="D889" s="105"/>
      <c r="E889" s="97"/>
      <c r="F889" s="39"/>
      <c r="G889" s="39"/>
      <c r="H889" s="39"/>
      <c r="I889" s="79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2"/>
    </row>
    <row r="890" spans="1:38" ht="13.5" customHeight="1" x14ac:dyDescent="0.25">
      <c r="A890" s="36"/>
      <c r="B890" s="39"/>
      <c r="C890" s="106"/>
      <c r="D890" s="105"/>
      <c r="E890" s="97"/>
      <c r="F890" s="39"/>
      <c r="G890" s="39"/>
      <c r="H890" s="39"/>
      <c r="I890" s="79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2"/>
    </row>
    <row r="891" spans="1:38" ht="13.5" customHeight="1" x14ac:dyDescent="0.25">
      <c r="A891" s="36"/>
      <c r="B891" s="39"/>
      <c r="C891" s="106"/>
      <c r="D891" s="105"/>
      <c r="E891" s="97"/>
      <c r="F891" s="39"/>
      <c r="G891" s="39"/>
      <c r="H891" s="39"/>
      <c r="I891" s="79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2"/>
    </row>
    <row r="892" spans="1:38" ht="13.5" customHeight="1" x14ac:dyDescent="0.25">
      <c r="A892" s="36"/>
      <c r="B892" s="39"/>
      <c r="C892" s="106"/>
      <c r="D892" s="105"/>
      <c r="E892" s="97"/>
      <c r="F892" s="39"/>
      <c r="G892" s="39"/>
      <c r="H892" s="39"/>
      <c r="I892" s="79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2"/>
    </row>
    <row r="893" spans="1:38" ht="13.5" customHeight="1" x14ac:dyDescent="0.25">
      <c r="A893" s="36"/>
      <c r="B893" s="39"/>
      <c r="C893" s="106"/>
      <c r="D893" s="105"/>
      <c r="E893" s="97"/>
      <c r="F893" s="39"/>
      <c r="G893" s="39"/>
      <c r="H893" s="39"/>
      <c r="I893" s="79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2"/>
    </row>
    <row r="894" spans="1:38" ht="13.5" customHeight="1" x14ac:dyDescent="0.25">
      <c r="A894" s="36"/>
      <c r="B894" s="39"/>
      <c r="C894" s="106"/>
      <c r="D894" s="105"/>
      <c r="E894" s="97"/>
      <c r="F894" s="39"/>
      <c r="G894" s="39"/>
      <c r="H894" s="39"/>
      <c r="I894" s="79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2"/>
    </row>
    <row r="895" spans="1:38" ht="13.5" customHeight="1" x14ac:dyDescent="0.25">
      <c r="A895" s="36"/>
      <c r="B895" s="39"/>
      <c r="C895" s="106"/>
      <c r="D895" s="105"/>
      <c r="E895" s="97"/>
      <c r="F895" s="39"/>
      <c r="G895" s="39"/>
      <c r="H895" s="39"/>
      <c r="I895" s="79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2"/>
    </row>
    <row r="896" spans="1:38" ht="13.5" customHeight="1" x14ac:dyDescent="0.25">
      <c r="A896" s="36"/>
      <c r="B896" s="39"/>
      <c r="C896" s="106"/>
      <c r="D896" s="105"/>
      <c r="E896" s="97"/>
      <c r="F896" s="39"/>
      <c r="G896" s="39"/>
      <c r="H896" s="39"/>
      <c r="I896" s="79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2"/>
    </row>
    <row r="897" spans="1:38" ht="13.5" customHeight="1" x14ac:dyDescent="0.25">
      <c r="A897" s="36"/>
      <c r="B897" s="39"/>
      <c r="C897" s="106"/>
      <c r="D897" s="105"/>
      <c r="E897" s="97"/>
      <c r="F897" s="39"/>
      <c r="G897" s="39"/>
      <c r="H897" s="39"/>
      <c r="I897" s="79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2"/>
    </row>
    <row r="898" spans="1:38" ht="13.5" customHeight="1" x14ac:dyDescent="0.25">
      <c r="A898" s="36"/>
      <c r="B898" s="39"/>
      <c r="C898" s="106"/>
      <c r="D898" s="105"/>
      <c r="E898" s="97"/>
      <c r="F898" s="39"/>
      <c r="G898" s="39"/>
      <c r="H898" s="39"/>
      <c r="I898" s="79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2"/>
    </row>
    <row r="899" spans="1:38" ht="13.5" customHeight="1" x14ac:dyDescent="0.25">
      <c r="A899" s="36"/>
      <c r="B899" s="39"/>
      <c r="C899" s="106"/>
      <c r="D899" s="105"/>
      <c r="E899" s="97"/>
      <c r="F899" s="39"/>
      <c r="G899" s="39"/>
      <c r="H899" s="39"/>
      <c r="I899" s="79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2"/>
    </row>
    <row r="900" spans="1:38" ht="13.5" customHeight="1" x14ac:dyDescent="0.25">
      <c r="A900" s="36"/>
      <c r="B900" s="39"/>
      <c r="C900" s="106"/>
      <c r="D900" s="105"/>
      <c r="E900" s="97"/>
      <c r="F900" s="39"/>
      <c r="G900" s="39"/>
      <c r="H900" s="39"/>
      <c r="I900" s="79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2"/>
    </row>
    <row r="901" spans="1:38" ht="13.5" customHeight="1" x14ac:dyDescent="0.25">
      <c r="A901" s="36"/>
      <c r="B901" s="39"/>
      <c r="C901" s="106"/>
      <c r="D901" s="105"/>
      <c r="E901" s="97"/>
      <c r="F901" s="39"/>
      <c r="G901" s="39"/>
      <c r="H901" s="39"/>
      <c r="I901" s="79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2"/>
    </row>
    <row r="902" spans="1:38" ht="13.5" customHeight="1" x14ac:dyDescent="0.25">
      <c r="A902" s="36"/>
      <c r="B902" s="39"/>
      <c r="C902" s="106"/>
      <c r="D902" s="105"/>
      <c r="E902" s="97"/>
      <c r="F902" s="39"/>
      <c r="G902" s="39"/>
      <c r="H902" s="39"/>
      <c r="I902" s="79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2"/>
    </row>
    <row r="903" spans="1:38" ht="13.5" customHeight="1" x14ac:dyDescent="0.25">
      <c r="A903" s="36"/>
      <c r="B903" s="39"/>
      <c r="C903" s="106"/>
      <c r="D903" s="105"/>
      <c r="E903" s="97"/>
      <c r="F903" s="39"/>
      <c r="G903" s="39"/>
      <c r="H903" s="39"/>
      <c r="I903" s="79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2"/>
    </row>
    <row r="904" spans="1:38" ht="13.5" customHeight="1" x14ac:dyDescent="0.25">
      <c r="A904" s="36"/>
      <c r="B904" s="39"/>
      <c r="C904" s="106"/>
      <c r="D904" s="105"/>
      <c r="E904" s="97"/>
      <c r="F904" s="39"/>
      <c r="G904" s="39"/>
      <c r="H904" s="39"/>
      <c r="I904" s="79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2"/>
    </row>
    <row r="905" spans="1:38" ht="13.5" customHeight="1" x14ac:dyDescent="0.25">
      <c r="A905" s="36"/>
      <c r="B905" s="39"/>
      <c r="C905" s="106"/>
      <c r="D905" s="105"/>
      <c r="E905" s="97"/>
      <c r="F905" s="39"/>
      <c r="G905" s="39"/>
      <c r="H905" s="39"/>
      <c r="I905" s="79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2"/>
    </row>
    <row r="906" spans="1:38" ht="13.5" customHeight="1" x14ac:dyDescent="0.25">
      <c r="A906" s="36"/>
      <c r="B906" s="39"/>
      <c r="C906" s="106"/>
      <c r="D906" s="105"/>
      <c r="E906" s="97"/>
      <c r="F906" s="39"/>
      <c r="G906" s="39"/>
      <c r="H906" s="39"/>
      <c r="I906" s="79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2"/>
    </row>
    <row r="907" spans="1:38" ht="13.5" customHeight="1" x14ac:dyDescent="0.25">
      <c r="A907" s="36"/>
      <c r="B907" s="39"/>
      <c r="C907" s="106"/>
      <c r="D907" s="105"/>
      <c r="E907" s="97"/>
      <c r="F907" s="39"/>
      <c r="G907" s="39"/>
      <c r="H907" s="39"/>
      <c r="I907" s="79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2"/>
    </row>
    <row r="908" spans="1:38" ht="13.5" customHeight="1" x14ac:dyDescent="0.25">
      <c r="A908" s="36"/>
      <c r="B908" s="39"/>
      <c r="C908" s="106"/>
      <c r="D908" s="105"/>
      <c r="E908" s="97"/>
      <c r="F908" s="39"/>
      <c r="G908" s="39"/>
      <c r="H908" s="39"/>
      <c r="I908" s="79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2"/>
    </row>
    <row r="909" spans="1:38" ht="13.5" customHeight="1" x14ac:dyDescent="0.25">
      <c r="A909" s="36"/>
      <c r="B909" s="39"/>
      <c r="C909" s="106"/>
      <c r="D909" s="105"/>
      <c r="E909" s="97"/>
      <c r="F909" s="39"/>
      <c r="G909" s="39"/>
      <c r="H909" s="39"/>
      <c r="I909" s="79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2"/>
    </row>
    <row r="910" spans="1:38" ht="13.5" customHeight="1" x14ac:dyDescent="0.25">
      <c r="A910" s="36"/>
      <c r="B910" s="39"/>
      <c r="C910" s="106"/>
      <c r="D910" s="105"/>
      <c r="E910" s="97"/>
      <c r="F910" s="39"/>
      <c r="G910" s="39"/>
      <c r="H910" s="39"/>
      <c r="I910" s="79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2"/>
    </row>
    <row r="911" spans="1:38" ht="13.5" customHeight="1" x14ac:dyDescent="0.25">
      <c r="A911" s="36"/>
      <c r="B911" s="39"/>
      <c r="C911" s="106"/>
      <c r="D911" s="105"/>
      <c r="E911" s="97"/>
      <c r="F911" s="39"/>
      <c r="G911" s="39"/>
      <c r="H911" s="39"/>
      <c r="I911" s="79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2"/>
    </row>
    <row r="912" spans="1:38" ht="13.5" customHeight="1" x14ac:dyDescent="0.25">
      <c r="A912" s="36"/>
      <c r="B912" s="39"/>
      <c r="C912" s="106"/>
      <c r="D912" s="105"/>
      <c r="E912" s="97"/>
      <c r="F912" s="39"/>
      <c r="G912" s="39"/>
      <c r="H912" s="39"/>
      <c r="I912" s="79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2"/>
    </row>
    <row r="913" spans="1:38" ht="13.5" customHeight="1" x14ac:dyDescent="0.25">
      <c r="A913" s="36"/>
      <c r="B913" s="39"/>
      <c r="C913" s="106"/>
      <c r="D913" s="105"/>
      <c r="E913" s="97"/>
      <c r="F913" s="39"/>
      <c r="G913" s="39"/>
      <c r="H913" s="39"/>
      <c r="I913" s="79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2"/>
    </row>
    <row r="914" spans="1:38" ht="13.5" customHeight="1" x14ac:dyDescent="0.25">
      <c r="A914" s="36"/>
      <c r="B914" s="39"/>
      <c r="C914" s="106"/>
      <c r="D914" s="105"/>
      <c r="E914" s="97"/>
      <c r="F914" s="39"/>
      <c r="G914" s="39"/>
      <c r="H914" s="39"/>
      <c r="I914" s="79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2"/>
    </row>
    <row r="915" spans="1:38" ht="13.5" customHeight="1" x14ac:dyDescent="0.25">
      <c r="A915" s="36"/>
      <c r="B915" s="39"/>
      <c r="C915" s="106"/>
      <c r="D915" s="105"/>
      <c r="E915" s="97"/>
      <c r="F915" s="39"/>
      <c r="G915" s="39"/>
      <c r="H915" s="39"/>
      <c r="I915" s="79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2"/>
    </row>
    <row r="916" spans="1:38" ht="13.5" customHeight="1" x14ac:dyDescent="0.25">
      <c r="A916" s="36"/>
      <c r="B916" s="39"/>
      <c r="C916" s="106"/>
      <c r="D916" s="105"/>
      <c r="E916" s="97"/>
      <c r="F916" s="39"/>
      <c r="G916" s="39"/>
      <c r="H916" s="39"/>
      <c r="I916" s="79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2"/>
    </row>
    <row r="917" spans="1:38" ht="13.5" customHeight="1" x14ac:dyDescent="0.25">
      <c r="A917" s="36"/>
      <c r="B917" s="39"/>
      <c r="C917" s="106"/>
      <c r="D917" s="105"/>
      <c r="E917" s="97"/>
      <c r="F917" s="39"/>
      <c r="G917" s="39"/>
      <c r="H917" s="39"/>
      <c r="I917" s="79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2"/>
    </row>
    <row r="918" spans="1:38" ht="13.5" customHeight="1" x14ac:dyDescent="0.25">
      <c r="A918" s="36"/>
      <c r="B918" s="39"/>
      <c r="C918" s="106"/>
      <c r="D918" s="105"/>
      <c r="E918" s="97"/>
      <c r="F918" s="39"/>
      <c r="G918" s="39"/>
      <c r="H918" s="39"/>
      <c r="I918" s="79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2"/>
    </row>
    <row r="919" spans="1:38" ht="13.5" customHeight="1" x14ac:dyDescent="0.25">
      <c r="A919" s="36"/>
      <c r="B919" s="39"/>
      <c r="C919" s="106"/>
      <c r="D919" s="105"/>
      <c r="E919" s="97"/>
      <c r="F919" s="39"/>
      <c r="G919" s="39"/>
      <c r="H919" s="39"/>
      <c r="I919" s="79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2"/>
    </row>
    <row r="920" spans="1:38" ht="13.5" customHeight="1" x14ac:dyDescent="0.25">
      <c r="A920" s="36"/>
      <c r="B920" s="39"/>
      <c r="C920" s="106"/>
      <c r="D920" s="105"/>
      <c r="E920" s="97"/>
      <c r="F920" s="39"/>
      <c r="G920" s="39"/>
      <c r="H920" s="39"/>
      <c r="I920" s="79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2"/>
    </row>
    <row r="921" spans="1:38" ht="13.5" customHeight="1" x14ac:dyDescent="0.25">
      <c r="A921" s="36"/>
      <c r="B921" s="39"/>
      <c r="C921" s="106"/>
      <c r="D921" s="105"/>
      <c r="E921" s="97"/>
      <c r="F921" s="39"/>
      <c r="G921" s="39"/>
      <c r="H921" s="39"/>
      <c r="I921" s="79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2"/>
    </row>
    <row r="922" spans="1:38" ht="13.5" customHeight="1" x14ac:dyDescent="0.25">
      <c r="A922" s="36"/>
      <c r="B922" s="39"/>
      <c r="C922" s="106"/>
      <c r="D922" s="105"/>
      <c r="E922" s="97"/>
      <c r="F922" s="39"/>
      <c r="G922" s="39"/>
      <c r="H922" s="39"/>
      <c r="I922" s="79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2"/>
    </row>
    <row r="923" spans="1:38" ht="13.5" customHeight="1" x14ac:dyDescent="0.25">
      <c r="A923" s="36"/>
      <c r="B923" s="39"/>
      <c r="C923" s="106"/>
      <c r="D923" s="105"/>
      <c r="E923" s="97"/>
      <c r="F923" s="39"/>
      <c r="G923" s="39"/>
      <c r="H923" s="39"/>
      <c r="I923" s="79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2"/>
    </row>
    <row r="924" spans="1:38" ht="13.5" customHeight="1" x14ac:dyDescent="0.25">
      <c r="A924" s="36"/>
      <c r="B924" s="39"/>
      <c r="C924" s="106"/>
      <c r="D924" s="105"/>
      <c r="E924" s="97"/>
      <c r="F924" s="39"/>
      <c r="G924" s="39"/>
      <c r="H924" s="39"/>
      <c r="I924" s="79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2"/>
    </row>
    <row r="925" spans="1:38" ht="13.5" customHeight="1" x14ac:dyDescent="0.25">
      <c r="A925" s="36"/>
      <c r="B925" s="39"/>
      <c r="C925" s="106"/>
      <c r="D925" s="105"/>
      <c r="E925" s="97"/>
      <c r="F925" s="39"/>
      <c r="G925" s="39"/>
      <c r="H925" s="39"/>
      <c r="I925" s="79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2"/>
    </row>
    <row r="926" spans="1:38" ht="13.5" customHeight="1" x14ac:dyDescent="0.25">
      <c r="A926" s="36"/>
      <c r="B926" s="39"/>
      <c r="C926" s="106"/>
      <c r="D926" s="105"/>
      <c r="E926" s="97"/>
      <c r="F926" s="39"/>
      <c r="G926" s="39"/>
      <c r="H926" s="39"/>
      <c r="I926" s="79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2"/>
    </row>
    <row r="927" spans="1:38" ht="13.5" customHeight="1" x14ac:dyDescent="0.25">
      <c r="A927" s="36"/>
      <c r="B927" s="39"/>
      <c r="C927" s="106"/>
      <c r="D927" s="105"/>
      <c r="E927" s="97"/>
      <c r="F927" s="39"/>
      <c r="G927" s="39"/>
      <c r="H927" s="39"/>
      <c r="I927" s="79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2"/>
    </row>
    <row r="928" spans="1:38" ht="13.5" customHeight="1" x14ac:dyDescent="0.25">
      <c r="A928" s="36"/>
      <c r="B928" s="39"/>
      <c r="C928" s="106"/>
      <c r="D928" s="105"/>
      <c r="E928" s="97"/>
      <c r="F928" s="39"/>
      <c r="G928" s="39"/>
      <c r="H928" s="39"/>
      <c r="I928" s="79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2"/>
    </row>
    <row r="929" spans="1:38" ht="13.5" customHeight="1" x14ac:dyDescent="0.25">
      <c r="A929" s="36"/>
      <c r="B929" s="39"/>
      <c r="C929" s="106"/>
      <c r="D929" s="105"/>
      <c r="E929" s="97"/>
      <c r="F929" s="39"/>
      <c r="G929" s="39"/>
      <c r="H929" s="39"/>
      <c r="I929" s="79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2"/>
    </row>
    <row r="930" spans="1:38" ht="13.5" customHeight="1" x14ac:dyDescent="0.25">
      <c r="A930" s="36"/>
      <c r="B930" s="39"/>
      <c r="C930" s="106"/>
      <c r="D930" s="105"/>
      <c r="E930" s="97"/>
      <c r="F930" s="39"/>
      <c r="G930" s="39"/>
      <c r="H930" s="39"/>
      <c r="I930" s="79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2"/>
    </row>
    <row r="931" spans="1:38" ht="13.5" customHeight="1" x14ac:dyDescent="0.25">
      <c r="A931" s="36"/>
      <c r="B931" s="39"/>
      <c r="C931" s="106"/>
      <c r="D931" s="105"/>
      <c r="E931" s="97"/>
      <c r="F931" s="39"/>
      <c r="G931" s="39"/>
      <c r="H931" s="39"/>
      <c r="I931" s="79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2"/>
    </row>
    <row r="932" spans="1:38" ht="13.5" customHeight="1" x14ac:dyDescent="0.25">
      <c r="A932" s="36"/>
      <c r="B932" s="39"/>
      <c r="C932" s="106"/>
      <c r="D932" s="105"/>
      <c r="E932" s="97"/>
      <c r="F932" s="39"/>
      <c r="G932" s="39"/>
      <c r="H932" s="39"/>
      <c r="I932" s="79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2"/>
    </row>
    <row r="933" spans="1:38" ht="13.5" customHeight="1" x14ac:dyDescent="0.25">
      <c r="A933" s="36"/>
      <c r="B933" s="39"/>
      <c r="C933" s="106"/>
      <c r="D933" s="105"/>
      <c r="E933" s="97"/>
      <c r="F933" s="39"/>
      <c r="G933" s="39"/>
      <c r="H933" s="39"/>
      <c r="I933" s="79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2"/>
    </row>
    <row r="934" spans="1:38" ht="13.5" customHeight="1" x14ac:dyDescent="0.25">
      <c r="A934" s="36"/>
      <c r="B934" s="39"/>
      <c r="C934" s="106"/>
      <c r="D934" s="105"/>
      <c r="E934" s="97"/>
      <c r="F934" s="39"/>
      <c r="G934" s="39"/>
      <c r="H934" s="39"/>
      <c r="I934" s="79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2"/>
    </row>
    <row r="935" spans="1:38" ht="13.5" customHeight="1" x14ac:dyDescent="0.25">
      <c r="A935" s="36"/>
      <c r="B935" s="39"/>
      <c r="C935" s="106"/>
      <c r="D935" s="105"/>
      <c r="E935" s="97"/>
      <c r="F935" s="39"/>
      <c r="G935" s="39"/>
      <c r="H935" s="39"/>
      <c r="I935" s="79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2"/>
    </row>
    <row r="936" spans="1:38" ht="13.5" customHeight="1" x14ac:dyDescent="0.25">
      <c r="A936" s="36"/>
      <c r="B936" s="39"/>
      <c r="C936" s="106"/>
      <c r="D936" s="105"/>
      <c r="E936" s="97"/>
      <c r="F936" s="39"/>
      <c r="G936" s="39"/>
      <c r="H936" s="39"/>
      <c r="I936" s="79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2"/>
    </row>
    <row r="937" spans="1:38" ht="13.5" customHeight="1" x14ac:dyDescent="0.25">
      <c r="A937" s="36"/>
      <c r="B937" s="39"/>
      <c r="C937" s="106"/>
      <c r="D937" s="105"/>
      <c r="E937" s="97"/>
      <c r="F937" s="39"/>
      <c r="G937" s="39"/>
      <c r="H937" s="39"/>
      <c r="I937" s="79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2"/>
    </row>
    <row r="938" spans="1:38" ht="13.5" customHeight="1" x14ac:dyDescent="0.25">
      <c r="A938" s="36"/>
      <c r="B938" s="39"/>
      <c r="C938" s="106"/>
      <c r="D938" s="105"/>
      <c r="E938" s="97"/>
      <c r="F938" s="39"/>
      <c r="G938" s="39"/>
      <c r="H938" s="39"/>
      <c r="I938" s="79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2"/>
    </row>
    <row r="939" spans="1:38" ht="13.5" customHeight="1" x14ac:dyDescent="0.25">
      <c r="A939" s="36"/>
      <c r="B939" s="39"/>
      <c r="C939" s="106"/>
      <c r="D939" s="105"/>
      <c r="E939" s="97"/>
      <c r="F939" s="39"/>
      <c r="G939" s="39"/>
      <c r="H939" s="39"/>
      <c r="I939" s="79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2"/>
    </row>
    <row r="940" spans="1:38" ht="13.5" customHeight="1" x14ac:dyDescent="0.25">
      <c r="A940" s="36"/>
      <c r="B940" s="39"/>
      <c r="C940" s="106"/>
      <c r="D940" s="105"/>
      <c r="E940" s="97"/>
      <c r="F940" s="39"/>
      <c r="G940" s="39"/>
      <c r="H940" s="39"/>
      <c r="I940" s="79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2"/>
    </row>
    <row r="941" spans="1:38" ht="13.5" customHeight="1" x14ac:dyDescent="0.25">
      <c r="A941" s="36"/>
      <c r="B941" s="39"/>
      <c r="C941" s="106"/>
      <c r="D941" s="105"/>
      <c r="E941" s="97"/>
      <c r="F941" s="39"/>
      <c r="G941" s="39"/>
      <c r="H941" s="39"/>
      <c r="I941" s="79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2"/>
    </row>
    <row r="942" spans="1:38" ht="13.5" customHeight="1" x14ac:dyDescent="0.25">
      <c r="A942" s="36"/>
      <c r="B942" s="39"/>
      <c r="C942" s="106"/>
      <c r="D942" s="105"/>
      <c r="E942" s="97"/>
      <c r="F942" s="39"/>
      <c r="G942" s="39"/>
      <c r="H942" s="39"/>
      <c r="I942" s="79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2"/>
    </row>
    <row r="943" spans="1:38" ht="13.5" customHeight="1" x14ac:dyDescent="0.25">
      <c r="A943" s="36"/>
      <c r="B943" s="39"/>
      <c r="C943" s="106"/>
      <c r="D943" s="105"/>
      <c r="E943" s="97"/>
      <c r="F943" s="39"/>
      <c r="G943" s="39"/>
      <c r="H943" s="39"/>
      <c r="I943" s="79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2"/>
    </row>
    <row r="944" spans="1:38" ht="13.5" customHeight="1" x14ac:dyDescent="0.25">
      <c r="A944" s="36"/>
      <c r="B944" s="39"/>
      <c r="C944" s="106"/>
      <c r="D944" s="105"/>
      <c r="E944" s="97"/>
      <c r="F944" s="39"/>
      <c r="G944" s="39"/>
      <c r="H944" s="39"/>
      <c r="I944" s="79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2"/>
    </row>
    <row r="945" spans="1:38" ht="13.5" customHeight="1" x14ac:dyDescent="0.25">
      <c r="A945" s="36"/>
      <c r="B945" s="39"/>
      <c r="C945" s="106"/>
      <c r="D945" s="105"/>
      <c r="E945" s="97"/>
      <c r="F945" s="39"/>
      <c r="G945" s="39"/>
      <c r="H945" s="39"/>
      <c r="I945" s="79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2"/>
    </row>
    <row r="946" spans="1:38" ht="13.5" customHeight="1" x14ac:dyDescent="0.25">
      <c r="A946" s="36"/>
      <c r="B946" s="39"/>
      <c r="C946" s="106"/>
      <c r="D946" s="105"/>
      <c r="E946" s="97"/>
      <c r="F946" s="39"/>
      <c r="G946" s="39"/>
      <c r="H946" s="39"/>
      <c r="I946" s="79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2"/>
    </row>
    <row r="947" spans="1:38" ht="13.5" customHeight="1" x14ac:dyDescent="0.25">
      <c r="A947" s="36"/>
      <c r="B947" s="39"/>
      <c r="C947" s="106"/>
      <c r="D947" s="105"/>
      <c r="E947" s="97"/>
      <c r="F947" s="39"/>
      <c r="G947" s="39"/>
      <c r="H947" s="39"/>
      <c r="I947" s="79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2"/>
    </row>
    <row r="948" spans="1:38" ht="13.5" customHeight="1" x14ac:dyDescent="0.25">
      <c r="A948" s="36"/>
      <c r="B948" s="39"/>
      <c r="C948" s="106"/>
      <c r="D948" s="105"/>
      <c r="E948" s="97"/>
      <c r="F948" s="39"/>
      <c r="G948" s="39"/>
      <c r="H948" s="39"/>
      <c r="I948" s="79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2"/>
    </row>
    <row r="949" spans="1:38" ht="13.5" customHeight="1" x14ac:dyDescent="0.25">
      <c r="A949" s="36"/>
      <c r="B949" s="39"/>
      <c r="C949" s="106"/>
      <c r="D949" s="105"/>
      <c r="E949" s="97"/>
      <c r="F949" s="39"/>
      <c r="G949" s="39"/>
      <c r="H949" s="39"/>
      <c r="I949" s="79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2"/>
    </row>
    <row r="950" spans="1:38" ht="13.5" customHeight="1" x14ac:dyDescent="0.25">
      <c r="A950" s="36"/>
      <c r="B950" s="39"/>
      <c r="C950" s="106"/>
      <c r="D950" s="105"/>
      <c r="E950" s="97"/>
      <c r="F950" s="39"/>
      <c r="G950" s="39"/>
      <c r="H950" s="39"/>
      <c r="I950" s="79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2"/>
    </row>
    <row r="951" spans="1:38" ht="13.5" customHeight="1" x14ac:dyDescent="0.25">
      <c r="A951" s="36"/>
      <c r="B951" s="39"/>
      <c r="C951" s="106"/>
      <c r="D951" s="105"/>
      <c r="E951" s="97"/>
      <c r="F951" s="39"/>
      <c r="G951" s="39"/>
      <c r="H951" s="39"/>
      <c r="I951" s="79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2"/>
    </row>
    <row r="952" spans="1:38" ht="13.5" customHeight="1" x14ac:dyDescent="0.25">
      <c r="A952" s="36"/>
      <c r="B952" s="39"/>
      <c r="C952" s="106"/>
      <c r="D952" s="105"/>
      <c r="E952" s="97"/>
      <c r="F952" s="39"/>
      <c r="G952" s="39"/>
      <c r="H952" s="39"/>
      <c r="I952" s="79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2"/>
    </row>
    <row r="953" spans="1:38" ht="13.5" customHeight="1" x14ac:dyDescent="0.25">
      <c r="A953" s="36"/>
      <c r="B953" s="39"/>
      <c r="C953" s="106"/>
      <c r="D953" s="105"/>
      <c r="E953" s="97"/>
      <c r="F953" s="39"/>
      <c r="G953" s="39"/>
      <c r="H953" s="39"/>
      <c r="I953" s="79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2"/>
    </row>
    <row r="954" spans="1:38" ht="13.5" customHeight="1" x14ac:dyDescent="0.25">
      <c r="A954" s="36"/>
      <c r="B954" s="39"/>
      <c r="C954" s="106"/>
      <c r="D954" s="105"/>
      <c r="E954" s="97"/>
      <c r="F954" s="39"/>
      <c r="G954" s="39"/>
      <c r="H954" s="39"/>
      <c r="I954" s="79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2"/>
    </row>
    <row r="955" spans="1:38" ht="13.5" customHeight="1" x14ac:dyDescent="0.25">
      <c r="A955" s="36"/>
      <c r="B955" s="39"/>
      <c r="C955" s="106"/>
      <c r="D955" s="105"/>
      <c r="E955" s="97"/>
      <c r="F955" s="39"/>
      <c r="G955" s="39"/>
      <c r="H955" s="39"/>
      <c r="I955" s="79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2"/>
    </row>
    <row r="956" spans="1:38" ht="13.5" customHeight="1" x14ac:dyDescent="0.25">
      <c r="A956" s="36"/>
      <c r="B956" s="39"/>
      <c r="C956" s="106"/>
      <c r="D956" s="105"/>
      <c r="E956" s="97"/>
      <c r="F956" s="39"/>
      <c r="G956" s="39"/>
      <c r="H956" s="39"/>
      <c r="I956" s="79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2"/>
    </row>
    <row r="957" spans="1:38" ht="13.5" customHeight="1" x14ac:dyDescent="0.25">
      <c r="A957" s="36"/>
      <c r="B957" s="39"/>
      <c r="C957" s="106"/>
      <c r="D957" s="105"/>
      <c r="E957" s="97"/>
      <c r="F957" s="39"/>
      <c r="G957" s="39"/>
      <c r="H957" s="39"/>
      <c r="I957" s="79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2"/>
    </row>
    <row r="958" spans="1:38" ht="13.5" customHeight="1" x14ac:dyDescent="0.25">
      <c r="A958" s="36"/>
      <c r="B958" s="39"/>
      <c r="C958" s="106"/>
      <c r="D958" s="105"/>
      <c r="E958" s="97"/>
      <c r="F958" s="39"/>
      <c r="G958" s="39"/>
      <c r="H958" s="39"/>
      <c r="I958" s="79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2"/>
    </row>
    <row r="959" spans="1:38" ht="13.5" customHeight="1" x14ac:dyDescent="0.25">
      <c r="A959" s="36"/>
      <c r="B959" s="39"/>
      <c r="C959" s="106"/>
      <c r="D959" s="105"/>
      <c r="E959" s="97"/>
      <c r="F959" s="39"/>
      <c r="G959" s="39"/>
      <c r="H959" s="39"/>
      <c r="I959" s="79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2"/>
    </row>
    <row r="960" spans="1:38" ht="13.5" customHeight="1" x14ac:dyDescent="0.25">
      <c r="A960" s="36"/>
      <c r="B960" s="39"/>
      <c r="C960" s="106"/>
      <c r="D960" s="105"/>
      <c r="E960" s="97"/>
      <c r="F960" s="39"/>
      <c r="G960" s="39"/>
      <c r="H960" s="39"/>
      <c r="I960" s="79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2"/>
    </row>
    <row r="961" spans="1:38" ht="13.5" customHeight="1" x14ac:dyDescent="0.25">
      <c r="A961" s="36"/>
      <c r="B961" s="39"/>
      <c r="C961" s="106"/>
      <c r="D961" s="105"/>
      <c r="E961" s="97"/>
      <c r="F961" s="39"/>
      <c r="G961" s="39"/>
      <c r="H961" s="39"/>
      <c r="I961" s="79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2"/>
    </row>
    <row r="962" spans="1:38" ht="13.5" customHeight="1" x14ac:dyDescent="0.25">
      <c r="A962" s="36"/>
      <c r="B962" s="39"/>
      <c r="C962" s="106"/>
      <c r="D962" s="105"/>
      <c r="E962" s="97"/>
      <c r="F962" s="39"/>
      <c r="G962" s="39"/>
      <c r="H962" s="39"/>
      <c r="I962" s="79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2"/>
    </row>
    <row r="963" spans="1:38" ht="13.5" customHeight="1" x14ac:dyDescent="0.25">
      <c r="A963" s="36"/>
      <c r="B963" s="39"/>
      <c r="C963" s="106"/>
      <c r="D963" s="105"/>
      <c r="E963" s="97"/>
      <c r="F963" s="39"/>
      <c r="G963" s="39"/>
      <c r="H963" s="39"/>
      <c r="I963" s="79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2"/>
    </row>
    <row r="964" spans="1:38" ht="13.5" customHeight="1" x14ac:dyDescent="0.25">
      <c r="A964" s="36"/>
      <c r="B964" s="39"/>
      <c r="C964" s="106"/>
      <c r="D964" s="105"/>
      <c r="E964" s="97"/>
      <c r="F964" s="39"/>
      <c r="G964" s="39"/>
      <c r="H964" s="39"/>
      <c r="I964" s="79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2"/>
    </row>
    <row r="965" spans="1:38" ht="13.5" customHeight="1" x14ac:dyDescent="0.25">
      <c r="A965" s="36"/>
      <c r="B965" s="39"/>
      <c r="C965" s="106"/>
      <c r="D965" s="105"/>
      <c r="E965" s="97"/>
      <c r="F965" s="39"/>
      <c r="G965" s="39"/>
      <c r="H965" s="39"/>
      <c r="I965" s="79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2"/>
    </row>
    <row r="966" spans="1:38" ht="13.5" customHeight="1" x14ac:dyDescent="0.25">
      <c r="A966" s="36"/>
      <c r="B966" s="39"/>
      <c r="C966" s="106"/>
      <c r="D966" s="105"/>
      <c r="E966" s="97"/>
      <c r="F966" s="39"/>
      <c r="G966" s="39"/>
      <c r="H966" s="39"/>
      <c r="I966" s="79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2"/>
    </row>
    <row r="967" spans="1:38" ht="13.5" customHeight="1" x14ac:dyDescent="0.25">
      <c r="A967" s="36"/>
      <c r="B967" s="39"/>
      <c r="C967" s="106"/>
      <c r="D967" s="105"/>
      <c r="E967" s="97"/>
      <c r="F967" s="39"/>
      <c r="G967" s="39"/>
      <c r="H967" s="39"/>
      <c r="I967" s="79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2"/>
    </row>
    <row r="968" spans="1:38" ht="13.5" customHeight="1" x14ac:dyDescent="0.25">
      <c r="A968" s="36"/>
      <c r="B968" s="39"/>
      <c r="C968" s="106"/>
      <c r="D968" s="105"/>
      <c r="E968" s="97"/>
      <c r="F968" s="39"/>
      <c r="G968" s="39"/>
      <c r="H968" s="39"/>
      <c r="I968" s="79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2"/>
    </row>
    <row r="969" spans="1:38" ht="13.5" customHeight="1" x14ac:dyDescent="0.25">
      <c r="A969" s="36"/>
      <c r="B969" s="39"/>
      <c r="C969" s="106"/>
      <c r="D969" s="105"/>
      <c r="E969" s="97"/>
      <c r="F969" s="39"/>
      <c r="G969" s="39"/>
      <c r="H969" s="39"/>
      <c r="I969" s="79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2"/>
    </row>
    <row r="970" spans="1:38" ht="13.5" customHeight="1" x14ac:dyDescent="0.25">
      <c r="A970" s="36"/>
      <c r="B970" s="39"/>
      <c r="C970" s="106"/>
      <c r="D970" s="105"/>
      <c r="E970" s="97"/>
      <c r="F970" s="39"/>
      <c r="G970" s="39"/>
      <c r="H970" s="39"/>
      <c r="I970" s="79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2"/>
    </row>
    <row r="971" spans="1:38" ht="13.5" customHeight="1" x14ac:dyDescent="0.25">
      <c r="A971" s="36"/>
      <c r="B971" s="39"/>
      <c r="C971" s="106"/>
      <c r="D971" s="105"/>
      <c r="E971" s="97"/>
      <c r="F971" s="39"/>
      <c r="G971" s="39"/>
      <c r="H971" s="39"/>
      <c r="I971" s="79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2"/>
    </row>
    <row r="972" spans="1:38" ht="13.5" customHeight="1" x14ac:dyDescent="0.25">
      <c r="A972" s="36"/>
      <c r="B972" s="39"/>
      <c r="C972" s="106"/>
      <c r="D972" s="105"/>
      <c r="E972" s="97"/>
      <c r="F972" s="39"/>
      <c r="G972" s="39"/>
      <c r="H972" s="39"/>
      <c r="I972" s="79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2"/>
    </row>
    <row r="973" spans="1:38" ht="13.5" customHeight="1" x14ac:dyDescent="0.25">
      <c r="A973" s="36"/>
      <c r="B973" s="39"/>
      <c r="C973" s="106"/>
      <c r="D973" s="105"/>
      <c r="E973" s="97"/>
      <c r="F973" s="39"/>
      <c r="G973" s="39"/>
      <c r="H973" s="39"/>
      <c r="I973" s="79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2"/>
    </row>
    <row r="974" spans="1:38" ht="13.5" customHeight="1" x14ac:dyDescent="0.25">
      <c r="A974" s="36"/>
      <c r="B974" s="39"/>
      <c r="C974" s="106"/>
      <c r="D974" s="105"/>
      <c r="E974" s="97"/>
      <c r="F974" s="39"/>
      <c r="G974" s="39"/>
      <c r="H974" s="39"/>
      <c r="I974" s="79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2"/>
    </row>
    <row r="975" spans="1:38" ht="13.5" customHeight="1" x14ac:dyDescent="0.25">
      <c r="A975" s="36"/>
      <c r="B975" s="39"/>
      <c r="C975" s="106"/>
      <c r="D975" s="105"/>
      <c r="E975" s="97"/>
      <c r="F975" s="39"/>
      <c r="G975" s="39"/>
      <c r="H975" s="39"/>
      <c r="I975" s="79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2"/>
    </row>
    <row r="976" spans="1:38" ht="13.5" customHeight="1" x14ac:dyDescent="0.25">
      <c r="A976" s="36"/>
      <c r="B976" s="39"/>
      <c r="C976" s="106"/>
      <c r="D976" s="105"/>
      <c r="E976" s="97"/>
      <c r="F976" s="39"/>
      <c r="G976" s="39"/>
      <c r="H976" s="39"/>
      <c r="I976" s="79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2"/>
    </row>
    <row r="977" spans="1:38" ht="13.5" customHeight="1" x14ac:dyDescent="0.25">
      <c r="A977" s="36"/>
      <c r="B977" s="39"/>
      <c r="C977" s="106"/>
      <c r="D977" s="105"/>
      <c r="E977" s="97"/>
      <c r="F977" s="39"/>
      <c r="G977" s="39"/>
      <c r="H977" s="39"/>
      <c r="I977" s="79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2"/>
    </row>
    <row r="978" spans="1:38" ht="13.5" customHeight="1" x14ac:dyDescent="0.25">
      <c r="A978" s="36"/>
      <c r="B978" s="39"/>
      <c r="C978" s="106"/>
      <c r="D978" s="105"/>
      <c r="E978" s="97"/>
      <c r="F978" s="39"/>
      <c r="G978" s="39"/>
      <c r="H978" s="39"/>
      <c r="I978" s="79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2"/>
    </row>
    <row r="979" spans="1:38" ht="13.5" customHeight="1" x14ac:dyDescent="0.25">
      <c r="A979" s="36"/>
      <c r="B979" s="39"/>
      <c r="C979" s="106"/>
      <c r="D979" s="105"/>
      <c r="E979" s="97"/>
      <c r="F979" s="39"/>
      <c r="G979" s="39"/>
      <c r="H979" s="39"/>
      <c r="I979" s="79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2"/>
    </row>
    <row r="980" spans="1:38" ht="13.5" customHeight="1" x14ac:dyDescent="0.25">
      <c r="A980" s="36"/>
      <c r="B980" s="39"/>
      <c r="C980" s="106"/>
      <c r="D980" s="105"/>
      <c r="E980" s="97"/>
      <c r="F980" s="39"/>
      <c r="G980" s="39"/>
      <c r="H980" s="39"/>
      <c r="I980" s="79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2"/>
    </row>
    <row r="981" spans="1:38" ht="13.5" customHeight="1" x14ac:dyDescent="0.25">
      <c r="A981" s="36"/>
      <c r="B981" s="39"/>
      <c r="C981" s="106"/>
      <c r="D981" s="105"/>
      <c r="E981" s="97"/>
      <c r="F981" s="39"/>
      <c r="G981" s="39"/>
      <c r="H981" s="39"/>
      <c r="I981" s="79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2"/>
    </row>
    <row r="982" spans="1:38" ht="13.5" customHeight="1" x14ac:dyDescent="0.25">
      <c r="A982" s="36"/>
      <c r="B982" s="39"/>
      <c r="C982" s="106"/>
      <c r="D982" s="105"/>
      <c r="E982" s="97"/>
      <c r="F982" s="39"/>
      <c r="G982" s="39"/>
      <c r="H982" s="39"/>
      <c r="I982" s="79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2"/>
    </row>
    <row r="983" spans="1:38" ht="13.5" customHeight="1" x14ac:dyDescent="0.25">
      <c r="A983" s="36"/>
      <c r="B983" s="39"/>
      <c r="C983" s="106"/>
      <c r="D983" s="105"/>
      <c r="E983" s="97"/>
      <c r="F983" s="39"/>
      <c r="G983" s="39"/>
      <c r="H983" s="39"/>
      <c r="I983" s="79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2"/>
    </row>
    <row r="984" spans="1:38" ht="13.5" customHeight="1" x14ac:dyDescent="0.25">
      <c r="A984" s="36"/>
      <c r="B984" s="39"/>
      <c r="C984" s="106"/>
      <c r="D984" s="105"/>
      <c r="E984" s="97"/>
      <c r="F984" s="39"/>
      <c r="G984" s="39"/>
      <c r="H984" s="39"/>
      <c r="I984" s="79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2"/>
    </row>
    <row r="985" spans="1:38" ht="13.5" customHeight="1" x14ac:dyDescent="0.25">
      <c r="A985" s="36"/>
      <c r="B985" s="39"/>
      <c r="C985" s="106"/>
      <c r="D985" s="105"/>
      <c r="E985" s="97"/>
      <c r="F985" s="39"/>
      <c r="G985" s="39"/>
      <c r="H985" s="39"/>
      <c r="I985" s="79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2"/>
    </row>
    <row r="986" spans="1:38" ht="13.5" customHeight="1" x14ac:dyDescent="0.25">
      <c r="A986" s="36"/>
      <c r="B986" s="39"/>
      <c r="C986" s="106"/>
      <c r="D986" s="105"/>
      <c r="E986" s="97"/>
      <c r="F986" s="39"/>
      <c r="G986" s="39"/>
      <c r="H986" s="39"/>
      <c r="I986" s="79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2"/>
    </row>
    <row r="987" spans="1:38" ht="13.5" customHeight="1" x14ac:dyDescent="0.25">
      <c r="A987" s="36"/>
      <c r="B987" s="39"/>
      <c r="C987" s="106"/>
      <c r="D987" s="105"/>
      <c r="E987" s="97"/>
      <c r="F987" s="39"/>
      <c r="G987" s="39"/>
      <c r="H987" s="39"/>
      <c r="I987" s="79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2"/>
    </row>
    <row r="988" spans="1:38" ht="13.5" customHeight="1" x14ac:dyDescent="0.25">
      <c r="A988" s="36"/>
      <c r="B988" s="39"/>
      <c r="C988" s="106"/>
      <c r="D988" s="105"/>
      <c r="E988" s="97"/>
      <c r="F988" s="39"/>
      <c r="G988" s="39"/>
      <c r="H988" s="39"/>
      <c r="I988" s="79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2"/>
    </row>
    <row r="989" spans="1:38" ht="13.5" customHeight="1" x14ac:dyDescent="0.25">
      <c r="A989" s="36"/>
      <c r="B989" s="39"/>
      <c r="C989" s="106"/>
      <c r="D989" s="105"/>
      <c r="E989" s="97"/>
      <c r="F989" s="39"/>
      <c r="G989" s="39"/>
      <c r="H989" s="39"/>
      <c r="I989" s="79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2"/>
    </row>
    <row r="990" spans="1:38" ht="13.5" customHeight="1" x14ac:dyDescent="0.25">
      <c r="A990" s="36"/>
      <c r="B990" s="39"/>
      <c r="C990" s="106"/>
      <c r="D990" s="105"/>
      <c r="E990" s="97"/>
      <c r="F990" s="39"/>
      <c r="G990" s="39"/>
      <c r="H990" s="39"/>
      <c r="I990" s="79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2"/>
    </row>
    <row r="991" spans="1:38" ht="13.5" customHeight="1" x14ac:dyDescent="0.25">
      <c r="A991" s="36"/>
      <c r="B991" s="39"/>
      <c r="C991" s="106"/>
      <c r="D991" s="105"/>
      <c r="E991" s="97"/>
      <c r="F991" s="39"/>
      <c r="G991" s="39"/>
      <c r="H991" s="39"/>
      <c r="I991" s="79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2"/>
    </row>
    <row r="992" spans="1:38" ht="13.5" customHeight="1" x14ac:dyDescent="0.25">
      <c r="A992" s="36"/>
      <c r="B992" s="39"/>
      <c r="C992" s="106"/>
      <c r="D992" s="105"/>
      <c r="E992" s="97"/>
      <c r="F992" s="39"/>
      <c r="G992" s="39"/>
      <c r="H992" s="39"/>
      <c r="I992" s="79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2"/>
    </row>
    <row r="993" spans="1:38" ht="13.5" customHeight="1" x14ac:dyDescent="0.25">
      <c r="A993" s="36"/>
      <c r="B993" s="39"/>
      <c r="C993" s="106"/>
      <c r="D993" s="105"/>
      <c r="E993" s="97"/>
      <c r="F993" s="39"/>
      <c r="G993" s="39"/>
      <c r="H993" s="39"/>
      <c r="I993" s="79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2"/>
    </row>
    <row r="994" spans="1:38" ht="13.5" customHeight="1" x14ac:dyDescent="0.25">
      <c r="A994" s="36"/>
      <c r="B994" s="39"/>
      <c r="C994" s="106"/>
      <c r="D994" s="105"/>
      <c r="E994" s="97"/>
      <c r="F994" s="39"/>
      <c r="G994" s="39"/>
      <c r="H994" s="39"/>
      <c r="I994" s="79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2"/>
    </row>
    <row r="995" spans="1:38" ht="13.5" customHeight="1" x14ac:dyDescent="0.25">
      <c r="A995" s="36"/>
      <c r="B995" s="39"/>
      <c r="C995" s="106"/>
      <c r="D995" s="105"/>
      <c r="E995" s="97"/>
      <c r="F995" s="39"/>
      <c r="G995" s="39"/>
      <c r="H995" s="39"/>
      <c r="I995" s="79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2"/>
    </row>
    <row r="996" spans="1:38" ht="13.5" customHeight="1" x14ac:dyDescent="0.25">
      <c r="A996" s="36"/>
      <c r="B996" s="39"/>
      <c r="C996" s="106"/>
      <c r="D996" s="105"/>
      <c r="E996" s="97"/>
      <c r="F996" s="39"/>
      <c r="G996" s="39"/>
      <c r="H996" s="39"/>
      <c r="I996" s="79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2"/>
    </row>
    <row r="997" spans="1:38" ht="13.5" customHeight="1" x14ac:dyDescent="0.25">
      <c r="A997" s="36"/>
      <c r="B997" s="39"/>
      <c r="C997" s="106"/>
      <c r="D997" s="105"/>
      <c r="E997" s="97"/>
      <c r="F997" s="39"/>
      <c r="G997" s="39"/>
      <c r="H997" s="39"/>
      <c r="I997" s="79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2"/>
    </row>
    <row r="998" spans="1:38" ht="13.5" customHeight="1" x14ac:dyDescent="0.25">
      <c r="A998" s="36"/>
      <c r="B998" s="39"/>
      <c r="C998" s="106"/>
      <c r="D998" s="105"/>
      <c r="E998" s="97"/>
      <c r="F998" s="39"/>
      <c r="G998" s="39"/>
      <c r="H998" s="39"/>
      <c r="I998" s="79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2"/>
    </row>
    <row r="999" spans="1:38" ht="13.5" customHeight="1" x14ac:dyDescent="0.25">
      <c r="A999" s="36"/>
      <c r="B999" s="39"/>
      <c r="C999" s="106"/>
      <c r="D999" s="105"/>
      <c r="E999" s="97"/>
      <c r="F999" s="39"/>
      <c r="G999" s="39"/>
      <c r="H999" s="39"/>
      <c r="I999" s="79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2"/>
    </row>
    <row r="1000" spans="1:38" ht="13.5" customHeight="1" x14ac:dyDescent="0.25">
      <c r="A1000" s="36"/>
      <c r="B1000" s="39"/>
      <c r="C1000" s="106"/>
      <c r="D1000" s="105"/>
      <c r="E1000" s="97"/>
      <c r="F1000" s="39"/>
      <c r="G1000" s="39"/>
      <c r="H1000" s="39"/>
      <c r="I1000" s="79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2"/>
    </row>
    <row r="1001" spans="1:38" ht="13.5" customHeight="1" x14ac:dyDescent="0.25">
      <c r="A1001" s="36"/>
      <c r="B1001" s="39"/>
      <c r="C1001" s="106"/>
      <c r="D1001" s="105"/>
      <c r="E1001" s="97"/>
      <c r="F1001" s="39"/>
      <c r="G1001" s="39"/>
      <c r="H1001" s="39"/>
      <c r="I1001" s="79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2"/>
    </row>
    <row r="1002" spans="1:38" ht="13.5" customHeight="1" x14ac:dyDescent="0.25">
      <c r="A1002" s="36"/>
      <c r="B1002" s="39"/>
      <c r="C1002" s="106"/>
      <c r="D1002" s="105"/>
      <c r="E1002" s="97"/>
      <c r="F1002" s="39"/>
      <c r="G1002" s="39"/>
      <c r="H1002" s="39"/>
      <c r="I1002" s="79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2"/>
    </row>
    <row r="1003" spans="1:38" ht="13.5" customHeight="1" x14ac:dyDescent="0.25">
      <c r="A1003" s="36"/>
      <c r="B1003" s="39"/>
      <c r="C1003" s="106"/>
      <c r="D1003" s="105"/>
      <c r="E1003" s="97"/>
      <c r="F1003" s="39"/>
      <c r="G1003" s="39"/>
      <c r="H1003" s="39"/>
      <c r="I1003" s="79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2"/>
    </row>
    <row r="1004" spans="1:38" ht="13.5" customHeight="1" x14ac:dyDescent="0.25">
      <c r="A1004" s="36"/>
      <c r="B1004" s="39"/>
      <c r="C1004" s="106"/>
      <c r="D1004" s="105"/>
      <c r="E1004" s="97"/>
      <c r="F1004" s="39"/>
      <c r="G1004" s="39"/>
      <c r="H1004" s="39"/>
      <c r="I1004" s="79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2"/>
    </row>
    <row r="1005" spans="1:38" ht="13.5" customHeight="1" x14ac:dyDescent="0.25">
      <c r="A1005" s="36"/>
      <c r="B1005" s="39"/>
      <c r="C1005" s="106"/>
      <c r="D1005" s="105"/>
      <c r="E1005" s="97"/>
      <c r="F1005" s="39"/>
      <c r="G1005" s="39"/>
      <c r="H1005" s="39"/>
      <c r="I1005" s="79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2"/>
    </row>
    <row r="1006" spans="1:38" ht="13.5" customHeight="1" x14ac:dyDescent="0.25">
      <c r="A1006" s="36"/>
      <c r="B1006" s="39"/>
      <c r="C1006" s="106"/>
      <c r="D1006" s="105"/>
      <c r="E1006" s="97"/>
      <c r="F1006" s="39"/>
      <c r="G1006" s="39"/>
      <c r="H1006" s="39"/>
      <c r="I1006" s="79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2"/>
    </row>
    <row r="1007" spans="1:38" ht="13.5" customHeight="1" x14ac:dyDescent="0.25">
      <c r="A1007" s="36"/>
      <c r="B1007" s="39"/>
      <c r="C1007" s="106"/>
      <c r="D1007" s="105"/>
      <c r="E1007" s="97"/>
      <c r="F1007" s="39"/>
      <c r="G1007" s="39"/>
      <c r="H1007" s="39"/>
      <c r="I1007" s="79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2"/>
    </row>
    <row r="1008" spans="1:38" ht="13.5" customHeight="1" x14ac:dyDescent="0.25">
      <c r="A1008" s="36"/>
      <c r="B1008" s="39"/>
      <c r="C1008" s="106"/>
      <c r="D1008" s="105"/>
      <c r="E1008" s="97"/>
      <c r="F1008" s="39"/>
      <c r="G1008" s="39"/>
      <c r="H1008" s="39"/>
      <c r="I1008" s="79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2"/>
    </row>
    <row r="1009" spans="1:38" ht="13.5" customHeight="1" x14ac:dyDescent="0.25">
      <c r="A1009" s="36"/>
      <c r="B1009" s="39"/>
      <c r="C1009" s="106"/>
      <c r="D1009" s="105"/>
      <c r="E1009" s="97"/>
      <c r="F1009" s="39"/>
      <c r="G1009" s="39"/>
      <c r="H1009" s="39"/>
      <c r="I1009" s="79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2"/>
    </row>
    <row r="1010" spans="1:38" ht="13.5" customHeight="1" x14ac:dyDescent="0.25">
      <c r="A1010" s="36"/>
      <c r="B1010" s="39"/>
      <c r="C1010" s="106"/>
      <c r="D1010" s="105"/>
      <c r="E1010" s="97"/>
      <c r="F1010" s="39"/>
      <c r="G1010" s="39"/>
      <c r="H1010" s="39"/>
      <c r="I1010" s="79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2"/>
    </row>
    <row r="1011" spans="1:38" ht="13.5" customHeight="1" x14ac:dyDescent="0.25">
      <c r="A1011" s="36"/>
      <c r="B1011" s="39"/>
      <c r="C1011" s="106"/>
      <c r="D1011" s="105"/>
      <c r="E1011" s="97"/>
      <c r="F1011" s="39"/>
      <c r="G1011" s="39"/>
      <c r="H1011" s="39"/>
      <c r="I1011" s="79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2"/>
    </row>
    <row r="1012" spans="1:38" ht="13.5" customHeight="1" x14ac:dyDescent="0.25">
      <c r="A1012" s="36"/>
      <c r="B1012" s="39"/>
      <c r="C1012" s="106"/>
      <c r="D1012" s="105"/>
      <c r="E1012" s="97"/>
      <c r="F1012" s="39"/>
      <c r="G1012" s="39"/>
      <c r="H1012" s="39"/>
      <c r="I1012" s="79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2"/>
    </row>
    <row r="1013" spans="1:38" ht="13.5" customHeight="1" x14ac:dyDescent="0.25">
      <c r="A1013" s="36"/>
      <c r="B1013" s="39"/>
      <c r="C1013" s="106"/>
      <c r="D1013" s="105"/>
      <c r="E1013" s="97"/>
      <c r="F1013" s="39"/>
      <c r="G1013" s="39"/>
      <c r="H1013" s="39"/>
      <c r="I1013" s="79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2"/>
    </row>
    <row r="1014" spans="1:38" ht="13.5" customHeight="1" x14ac:dyDescent="0.25">
      <c r="A1014" s="36"/>
      <c r="B1014" s="39"/>
      <c r="C1014" s="106"/>
      <c r="D1014" s="105"/>
      <c r="E1014" s="97"/>
      <c r="F1014" s="39"/>
      <c r="G1014" s="39"/>
      <c r="H1014" s="39"/>
      <c r="I1014" s="79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2"/>
    </row>
    <row r="1015" spans="1:38" ht="13.5" customHeight="1" x14ac:dyDescent="0.25">
      <c r="A1015" s="36"/>
      <c r="B1015" s="39"/>
      <c r="C1015" s="106"/>
      <c r="D1015" s="105"/>
      <c r="E1015" s="97"/>
      <c r="F1015" s="39"/>
      <c r="G1015" s="39"/>
      <c r="H1015" s="39"/>
      <c r="I1015" s="79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2"/>
    </row>
    <row r="1016" spans="1:38" ht="13.5" customHeight="1" x14ac:dyDescent="0.25">
      <c r="A1016" s="36"/>
      <c r="B1016" s="39"/>
      <c r="C1016" s="106"/>
      <c r="D1016" s="105"/>
      <c r="E1016" s="97"/>
      <c r="F1016" s="39"/>
      <c r="G1016" s="39"/>
      <c r="H1016" s="39"/>
      <c r="I1016" s="79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2"/>
    </row>
    <row r="1017" spans="1:38" ht="13.5" customHeight="1" x14ac:dyDescent="0.25">
      <c r="A1017" s="36"/>
      <c r="B1017" s="39"/>
      <c r="C1017" s="106"/>
      <c r="D1017" s="105"/>
      <c r="E1017" s="97"/>
      <c r="F1017" s="39"/>
      <c r="G1017" s="39"/>
      <c r="H1017" s="39"/>
      <c r="I1017" s="79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2"/>
    </row>
    <row r="1018" spans="1:38" ht="13.5" customHeight="1" x14ac:dyDescent="0.25">
      <c r="A1018" s="36"/>
      <c r="B1018" s="39"/>
      <c r="C1018" s="106"/>
      <c r="D1018" s="105"/>
      <c r="E1018" s="97"/>
      <c r="F1018" s="39"/>
      <c r="G1018" s="39"/>
      <c r="H1018" s="39"/>
      <c r="I1018" s="79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2"/>
    </row>
    <row r="1019" spans="1:38" ht="13.5" customHeight="1" x14ac:dyDescent="0.25">
      <c r="A1019" s="36"/>
      <c r="B1019" s="39"/>
      <c r="C1019" s="106"/>
      <c r="D1019" s="105"/>
      <c r="E1019" s="97"/>
      <c r="F1019" s="39"/>
      <c r="G1019" s="39"/>
      <c r="H1019" s="39"/>
      <c r="I1019" s="79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2"/>
    </row>
    <row r="1020" spans="1:38" ht="13.5" customHeight="1" x14ac:dyDescent="0.25">
      <c r="A1020" s="36"/>
      <c r="B1020" s="39"/>
      <c r="C1020" s="106"/>
      <c r="D1020" s="105"/>
      <c r="E1020" s="97"/>
      <c r="F1020" s="39"/>
      <c r="G1020" s="39"/>
      <c r="H1020" s="39"/>
      <c r="I1020" s="79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2"/>
    </row>
    <row r="1021" spans="1:38" ht="13.5" customHeight="1" x14ac:dyDescent="0.25">
      <c r="A1021" s="36"/>
      <c r="B1021" s="39"/>
      <c r="C1021" s="106"/>
      <c r="D1021" s="105"/>
      <c r="E1021" s="97"/>
      <c r="F1021" s="39"/>
      <c r="G1021" s="39"/>
      <c r="H1021" s="39"/>
      <c r="I1021" s="79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2"/>
    </row>
    <row r="1022" spans="1:38" ht="13.5" customHeight="1" x14ac:dyDescent="0.25">
      <c r="A1022" s="36"/>
      <c r="B1022" s="39"/>
      <c r="C1022" s="106"/>
      <c r="D1022" s="105"/>
      <c r="E1022" s="97"/>
      <c r="F1022" s="39"/>
      <c r="G1022" s="39"/>
      <c r="H1022" s="39"/>
      <c r="I1022" s="79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2"/>
    </row>
    <row r="1023" spans="1:38" ht="13.5" customHeight="1" x14ac:dyDescent="0.25">
      <c r="A1023" s="36"/>
      <c r="B1023" s="39"/>
      <c r="C1023" s="106"/>
      <c r="D1023" s="105"/>
      <c r="E1023" s="97"/>
      <c r="F1023" s="39"/>
      <c r="G1023" s="39"/>
      <c r="H1023" s="39"/>
      <c r="I1023" s="79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2"/>
    </row>
    <row r="1024" spans="1:38" ht="13.5" customHeight="1" x14ac:dyDescent="0.25">
      <c r="A1024" s="36"/>
      <c r="B1024" s="39"/>
      <c r="C1024" s="106"/>
      <c r="D1024" s="105"/>
      <c r="E1024" s="97"/>
      <c r="F1024" s="39"/>
      <c r="G1024" s="39"/>
      <c r="H1024" s="39"/>
      <c r="I1024" s="79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2"/>
    </row>
    <row r="1025" spans="1:38" ht="13.5" customHeight="1" x14ac:dyDescent="0.25">
      <c r="A1025" s="36"/>
      <c r="B1025" s="39"/>
      <c r="C1025" s="106"/>
      <c r="D1025" s="105"/>
      <c r="E1025" s="97"/>
      <c r="F1025" s="39"/>
      <c r="G1025" s="39"/>
      <c r="H1025" s="39"/>
      <c r="I1025" s="79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2"/>
    </row>
    <row r="1026" spans="1:38" ht="13.5" customHeight="1" x14ac:dyDescent="0.25">
      <c r="A1026" s="36"/>
      <c r="B1026" s="39"/>
      <c r="C1026" s="106"/>
      <c r="D1026" s="105"/>
      <c r="E1026" s="97"/>
      <c r="F1026" s="39"/>
      <c r="G1026" s="39"/>
      <c r="H1026" s="39"/>
      <c r="I1026" s="79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2"/>
    </row>
    <row r="1027" spans="1:38" ht="13.5" customHeight="1" x14ac:dyDescent="0.25">
      <c r="A1027" s="36"/>
      <c r="B1027" s="39"/>
      <c r="C1027" s="106"/>
      <c r="D1027" s="105"/>
      <c r="E1027" s="97"/>
      <c r="F1027" s="39"/>
      <c r="G1027" s="39"/>
      <c r="H1027" s="39"/>
      <c r="I1027" s="79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2"/>
    </row>
    <row r="1028" spans="1:38" ht="13.5" customHeight="1" x14ac:dyDescent="0.25">
      <c r="A1028" s="36"/>
      <c r="B1028" s="39"/>
      <c r="C1028" s="106"/>
      <c r="D1028" s="105"/>
      <c r="E1028" s="97"/>
      <c r="F1028" s="39"/>
      <c r="G1028" s="39"/>
      <c r="H1028" s="39"/>
      <c r="I1028" s="79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2"/>
    </row>
    <row r="1029" spans="1:38" ht="13.5" customHeight="1" x14ac:dyDescent="0.25">
      <c r="A1029" s="36"/>
      <c r="B1029" s="39"/>
      <c r="C1029" s="106"/>
      <c r="D1029" s="105"/>
      <c r="E1029" s="97"/>
      <c r="F1029" s="39"/>
      <c r="G1029" s="39"/>
      <c r="H1029" s="39"/>
      <c r="I1029" s="79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2"/>
    </row>
    <row r="1030" spans="1:38" ht="13.5" customHeight="1" x14ac:dyDescent="0.25">
      <c r="A1030" s="36"/>
      <c r="B1030" s="39"/>
      <c r="C1030" s="106"/>
      <c r="D1030" s="105"/>
      <c r="E1030" s="97"/>
      <c r="F1030" s="39"/>
      <c r="G1030" s="39"/>
      <c r="H1030" s="39"/>
      <c r="I1030" s="79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2"/>
    </row>
    <row r="1031" spans="1:38" ht="13.5" customHeight="1" x14ac:dyDescent="0.25">
      <c r="A1031" s="36"/>
      <c r="B1031" s="39"/>
      <c r="C1031" s="106"/>
      <c r="D1031" s="105"/>
      <c r="E1031" s="97"/>
      <c r="F1031" s="39"/>
      <c r="G1031" s="39"/>
      <c r="H1031" s="39"/>
      <c r="I1031" s="79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2"/>
    </row>
    <row r="1032" spans="1:38" ht="13.5" customHeight="1" x14ac:dyDescent="0.25">
      <c r="A1032" s="36"/>
      <c r="B1032" s="39"/>
      <c r="C1032" s="106"/>
      <c r="D1032" s="105"/>
      <c r="E1032" s="97"/>
      <c r="F1032" s="39"/>
      <c r="G1032" s="39"/>
      <c r="H1032" s="39"/>
      <c r="I1032" s="79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2"/>
    </row>
    <row r="1033" spans="1:38" ht="13.5" customHeight="1" x14ac:dyDescent="0.25">
      <c r="A1033" s="36"/>
      <c r="B1033" s="39"/>
      <c r="C1033" s="106"/>
      <c r="D1033" s="105"/>
      <c r="E1033" s="97"/>
      <c r="F1033" s="39"/>
      <c r="G1033" s="39"/>
      <c r="H1033" s="39"/>
      <c r="I1033" s="79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2"/>
    </row>
    <row r="1034" spans="1:38" ht="13.5" customHeight="1" x14ac:dyDescent="0.25">
      <c r="A1034" s="36"/>
      <c r="B1034" s="39"/>
      <c r="C1034" s="106"/>
      <c r="D1034" s="105"/>
      <c r="E1034" s="97"/>
      <c r="F1034" s="39"/>
      <c r="G1034" s="39"/>
      <c r="H1034" s="39"/>
      <c r="I1034" s="79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2"/>
    </row>
    <row r="1035" spans="1:38" ht="13.5" customHeight="1" x14ac:dyDescent="0.25">
      <c r="A1035" s="36"/>
      <c r="B1035" s="39"/>
      <c r="C1035" s="106"/>
      <c r="D1035" s="105"/>
      <c r="E1035" s="97"/>
      <c r="F1035" s="39"/>
      <c r="G1035" s="39"/>
      <c r="H1035" s="39"/>
      <c r="I1035" s="79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2"/>
    </row>
    <row r="1036" spans="1:38" ht="13.5" customHeight="1" x14ac:dyDescent="0.25">
      <c r="A1036" s="36"/>
      <c r="B1036" s="39"/>
      <c r="C1036" s="106"/>
      <c r="D1036" s="105"/>
      <c r="E1036" s="97"/>
      <c r="F1036" s="39"/>
      <c r="G1036" s="39"/>
      <c r="H1036" s="39"/>
      <c r="I1036" s="79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2"/>
    </row>
    <row r="1037" spans="1:38" ht="13.5" customHeight="1" x14ac:dyDescent="0.25">
      <c r="A1037" s="36"/>
      <c r="B1037" s="39"/>
      <c r="C1037" s="106"/>
      <c r="D1037" s="105"/>
      <c r="E1037" s="97"/>
      <c r="F1037" s="39"/>
      <c r="G1037" s="39"/>
      <c r="H1037" s="39"/>
      <c r="I1037" s="79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2"/>
    </row>
    <row r="1038" spans="1:38" ht="13.5" customHeight="1" x14ac:dyDescent="0.25">
      <c r="A1038" s="36"/>
      <c r="B1038" s="39"/>
      <c r="C1038" s="106"/>
      <c r="D1038" s="105"/>
      <c r="E1038" s="97"/>
      <c r="F1038" s="39"/>
      <c r="G1038" s="39"/>
      <c r="H1038" s="39"/>
      <c r="I1038" s="79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2"/>
    </row>
    <row r="1039" spans="1:38" ht="13.5" customHeight="1" x14ac:dyDescent="0.25">
      <c r="A1039" s="36"/>
      <c r="B1039" s="39"/>
      <c r="C1039" s="106"/>
      <c r="D1039" s="105"/>
      <c r="E1039" s="97"/>
      <c r="F1039" s="39"/>
      <c r="G1039" s="39"/>
      <c r="H1039" s="39"/>
      <c r="I1039" s="79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2"/>
    </row>
    <row r="1040" spans="1:38" ht="13.5" customHeight="1" x14ac:dyDescent="0.25">
      <c r="A1040" s="36"/>
      <c r="B1040" s="39"/>
      <c r="C1040" s="106"/>
      <c r="D1040" s="105"/>
      <c r="E1040" s="97"/>
      <c r="F1040" s="39"/>
      <c r="G1040" s="39"/>
      <c r="H1040" s="39"/>
      <c r="I1040" s="79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2"/>
    </row>
    <row r="1041" spans="1:38" ht="13.5" customHeight="1" x14ac:dyDescent="0.25">
      <c r="A1041" s="36"/>
      <c r="B1041" s="39"/>
      <c r="C1041" s="106"/>
      <c r="D1041" s="105"/>
      <c r="E1041" s="97"/>
      <c r="F1041" s="39"/>
      <c r="G1041" s="39"/>
      <c r="H1041" s="39"/>
      <c r="I1041" s="79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2"/>
    </row>
    <row r="1042" spans="1:38" ht="13.5" customHeight="1" x14ac:dyDescent="0.25">
      <c r="A1042" s="36"/>
      <c r="B1042" s="39"/>
      <c r="C1042" s="106"/>
      <c r="D1042" s="105"/>
      <c r="E1042" s="97"/>
      <c r="F1042" s="39"/>
      <c r="G1042" s="39"/>
      <c r="H1042" s="39"/>
      <c r="I1042" s="79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2"/>
    </row>
    <row r="1043" spans="1:38" ht="13.5" customHeight="1" x14ac:dyDescent="0.25">
      <c r="A1043" s="36"/>
      <c r="B1043" s="39"/>
      <c r="C1043" s="106"/>
      <c r="D1043" s="105"/>
      <c r="E1043" s="97"/>
      <c r="F1043" s="39"/>
      <c r="G1043" s="39"/>
      <c r="H1043" s="39"/>
      <c r="I1043" s="79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2"/>
    </row>
    <row r="1044" spans="1:38" ht="13.5" customHeight="1" x14ac:dyDescent="0.25">
      <c r="A1044" s="36"/>
      <c r="B1044" s="39"/>
      <c r="C1044" s="106"/>
      <c r="D1044" s="105"/>
      <c r="E1044" s="97"/>
      <c r="F1044" s="39"/>
      <c r="G1044" s="39"/>
      <c r="H1044" s="39"/>
      <c r="I1044" s="79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2"/>
    </row>
    <row r="1045" spans="1:38" ht="13.5" customHeight="1" x14ac:dyDescent="0.25">
      <c r="A1045" s="36"/>
      <c r="B1045" s="39"/>
      <c r="C1045" s="106"/>
      <c r="D1045" s="105"/>
      <c r="E1045" s="97"/>
      <c r="F1045" s="39"/>
      <c r="G1045" s="39"/>
      <c r="H1045" s="39"/>
      <c r="I1045" s="79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2"/>
    </row>
    <row r="1046" spans="1:38" ht="13.5" customHeight="1" x14ac:dyDescent="0.25">
      <c r="A1046" s="36"/>
      <c r="B1046" s="39"/>
      <c r="C1046" s="106"/>
      <c r="D1046" s="105"/>
      <c r="E1046" s="97"/>
      <c r="F1046" s="39"/>
      <c r="G1046" s="39"/>
      <c r="H1046" s="39"/>
      <c r="I1046" s="79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2"/>
    </row>
    <row r="1047" spans="1:38" ht="13.5" customHeight="1" x14ac:dyDescent="0.25">
      <c r="A1047" s="36"/>
      <c r="B1047" s="39"/>
      <c r="C1047" s="106"/>
      <c r="D1047" s="105"/>
      <c r="E1047" s="97"/>
      <c r="F1047" s="39"/>
      <c r="G1047" s="39"/>
      <c r="H1047" s="39"/>
      <c r="I1047" s="79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2"/>
    </row>
    <row r="1048" spans="1:38" ht="13.5" customHeight="1" x14ac:dyDescent="0.25">
      <c r="A1048" s="36"/>
      <c r="B1048" s="39"/>
      <c r="C1048" s="106"/>
      <c r="D1048" s="105"/>
      <c r="E1048" s="97"/>
      <c r="F1048" s="39"/>
      <c r="G1048" s="39"/>
      <c r="H1048" s="39"/>
      <c r="I1048" s="79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2"/>
    </row>
    <row r="1049" spans="1:38" ht="13.5" customHeight="1" x14ac:dyDescent="0.25">
      <c r="A1049" s="36"/>
      <c r="B1049" s="39"/>
      <c r="C1049" s="106"/>
      <c r="D1049" s="105"/>
      <c r="E1049" s="97"/>
      <c r="F1049" s="39"/>
      <c r="G1049" s="39"/>
      <c r="H1049" s="39"/>
      <c r="I1049" s="79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2"/>
    </row>
    <row r="1050" spans="1:38" ht="13.5" customHeight="1" x14ac:dyDescent="0.25">
      <c r="A1050" s="36"/>
      <c r="B1050" s="39"/>
      <c r="C1050" s="106"/>
      <c r="D1050" s="105"/>
      <c r="E1050" s="97"/>
      <c r="F1050" s="39"/>
      <c r="G1050" s="39"/>
      <c r="H1050" s="39"/>
      <c r="I1050" s="79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2"/>
    </row>
    <row r="1051" spans="1:38" ht="13.5" customHeight="1" x14ac:dyDescent="0.25">
      <c r="A1051" s="36"/>
      <c r="B1051" s="39"/>
      <c r="C1051" s="106"/>
      <c r="D1051" s="105"/>
      <c r="E1051" s="97"/>
      <c r="F1051" s="39"/>
      <c r="G1051" s="39"/>
      <c r="H1051" s="39"/>
      <c r="I1051" s="79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2"/>
    </row>
    <row r="1052" spans="1:38" ht="13.5" customHeight="1" x14ac:dyDescent="0.25">
      <c r="A1052" s="36"/>
      <c r="B1052" s="39"/>
      <c r="C1052" s="106"/>
      <c r="D1052" s="105"/>
      <c r="E1052" s="97"/>
      <c r="F1052" s="39"/>
      <c r="G1052" s="39"/>
      <c r="H1052" s="39"/>
      <c r="I1052" s="79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2"/>
    </row>
    <row r="1053" spans="1:38" ht="13.5" customHeight="1" x14ac:dyDescent="0.25">
      <c r="A1053" s="36"/>
      <c r="B1053" s="39"/>
      <c r="C1053" s="106"/>
      <c r="D1053" s="105"/>
      <c r="E1053" s="97"/>
      <c r="F1053" s="39"/>
      <c r="G1053" s="39"/>
      <c r="H1053" s="39"/>
      <c r="I1053" s="79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2"/>
    </row>
    <row r="1054" spans="1:38" ht="13.5" customHeight="1" x14ac:dyDescent="0.25">
      <c r="A1054" s="36"/>
      <c r="B1054" s="39"/>
      <c r="C1054" s="106"/>
      <c r="D1054" s="105"/>
      <c r="E1054" s="97"/>
      <c r="F1054" s="39"/>
      <c r="G1054" s="39"/>
      <c r="H1054" s="39"/>
      <c r="I1054" s="79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2"/>
    </row>
    <row r="1055" spans="1:38" ht="13.5" customHeight="1" x14ac:dyDescent="0.25">
      <c r="A1055" s="36"/>
      <c r="B1055" s="39"/>
      <c r="C1055" s="106"/>
      <c r="D1055" s="105"/>
      <c r="E1055" s="97"/>
      <c r="F1055" s="39"/>
      <c r="G1055" s="39"/>
      <c r="H1055" s="39"/>
      <c r="I1055" s="79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2"/>
    </row>
    <row r="1056" spans="1:38" ht="13.5" customHeight="1" x14ac:dyDescent="0.25">
      <c r="A1056" s="36"/>
      <c r="B1056" s="39"/>
      <c r="C1056" s="106"/>
      <c r="D1056" s="105"/>
      <c r="E1056" s="97"/>
      <c r="F1056" s="39"/>
      <c r="G1056" s="39"/>
      <c r="H1056" s="39"/>
      <c r="I1056" s="79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2"/>
    </row>
    <row r="1057" spans="1:38" ht="13.5" customHeight="1" x14ac:dyDescent="0.25">
      <c r="A1057" s="36"/>
      <c r="B1057" s="39"/>
      <c r="C1057" s="106"/>
      <c r="D1057" s="105"/>
      <c r="E1057" s="97"/>
      <c r="F1057" s="39"/>
      <c r="G1057" s="39"/>
      <c r="H1057" s="39"/>
      <c r="I1057" s="79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2"/>
    </row>
    <row r="1058" spans="1:38" ht="13.5" customHeight="1" x14ac:dyDescent="0.25">
      <c r="A1058" s="36"/>
      <c r="B1058" s="39"/>
      <c r="C1058" s="106"/>
      <c r="D1058" s="105"/>
      <c r="E1058" s="97"/>
      <c r="F1058" s="39"/>
      <c r="G1058" s="39"/>
      <c r="H1058" s="39"/>
      <c r="I1058" s="79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2"/>
    </row>
    <row r="1059" spans="1:38" ht="13.5" customHeight="1" x14ac:dyDescent="0.25">
      <c r="A1059" s="36"/>
      <c r="B1059" s="39"/>
      <c r="C1059" s="106"/>
      <c r="D1059" s="105"/>
      <c r="E1059" s="97"/>
      <c r="F1059" s="39"/>
      <c r="G1059" s="39"/>
      <c r="H1059" s="39"/>
      <c r="I1059" s="79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2"/>
    </row>
    <row r="1060" spans="1:38" ht="13.5" customHeight="1" x14ac:dyDescent="0.25">
      <c r="A1060" s="36"/>
      <c r="B1060" s="39"/>
      <c r="C1060" s="106"/>
      <c r="D1060" s="105"/>
      <c r="E1060" s="97"/>
      <c r="F1060" s="39"/>
      <c r="G1060" s="39"/>
      <c r="H1060" s="39"/>
      <c r="I1060" s="79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2"/>
    </row>
    <row r="1061" spans="1:38" ht="13.5" customHeight="1" x14ac:dyDescent="0.25">
      <c r="A1061" s="36"/>
      <c r="B1061" s="39"/>
      <c r="C1061" s="106"/>
      <c r="D1061" s="105"/>
      <c r="E1061" s="97"/>
      <c r="F1061" s="39"/>
      <c r="G1061" s="39"/>
      <c r="H1061" s="39"/>
      <c r="I1061" s="79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2"/>
    </row>
    <row r="1062" spans="1:38" ht="13.5" customHeight="1" x14ac:dyDescent="0.25">
      <c r="A1062" s="36"/>
      <c r="B1062" s="39"/>
      <c r="C1062" s="106"/>
      <c r="D1062" s="105"/>
      <c r="E1062" s="97"/>
      <c r="F1062" s="39"/>
      <c r="G1062" s="39"/>
      <c r="H1062" s="39"/>
      <c r="I1062" s="79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2"/>
    </row>
    <row r="1063" spans="1:38" ht="13.5" customHeight="1" x14ac:dyDescent="0.25">
      <c r="A1063" s="36"/>
      <c r="B1063" s="39"/>
      <c r="C1063" s="106"/>
      <c r="D1063" s="105"/>
      <c r="E1063" s="97"/>
      <c r="F1063" s="39"/>
      <c r="G1063" s="39"/>
      <c r="H1063" s="39"/>
      <c r="I1063" s="79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2"/>
    </row>
    <row r="1064" spans="1:38" ht="13.5" customHeight="1" x14ac:dyDescent="0.25">
      <c r="A1064" s="36"/>
      <c r="B1064" s="39"/>
      <c r="C1064" s="106"/>
      <c r="D1064" s="105"/>
      <c r="E1064" s="97"/>
      <c r="F1064" s="39"/>
      <c r="G1064" s="39"/>
      <c r="H1064" s="39"/>
      <c r="I1064" s="79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2"/>
    </row>
    <row r="1065" spans="1:38" ht="13.5" customHeight="1" x14ac:dyDescent="0.25">
      <c r="A1065" s="36"/>
      <c r="B1065" s="39"/>
      <c r="C1065" s="106"/>
      <c r="D1065" s="105"/>
      <c r="E1065" s="97"/>
      <c r="F1065" s="39"/>
      <c r="G1065" s="39"/>
      <c r="H1065" s="39"/>
      <c r="I1065" s="79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2"/>
    </row>
    <row r="1066" spans="1:38" ht="13.5" customHeight="1" x14ac:dyDescent="0.25">
      <c r="A1066" s="36"/>
      <c r="B1066" s="39"/>
      <c r="C1066" s="106"/>
      <c r="D1066" s="105"/>
      <c r="E1066" s="97"/>
      <c r="F1066" s="39"/>
      <c r="G1066" s="39"/>
      <c r="H1066" s="39"/>
      <c r="I1066" s="79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2"/>
    </row>
    <row r="1067" spans="1:38" ht="13.5" customHeight="1" x14ac:dyDescent="0.25">
      <c r="A1067" s="36"/>
      <c r="B1067" s="39"/>
      <c r="C1067" s="106"/>
      <c r="D1067" s="105"/>
      <c r="E1067" s="97"/>
      <c r="F1067" s="39"/>
      <c r="G1067" s="39"/>
      <c r="H1067" s="39"/>
      <c r="I1067" s="79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2"/>
    </row>
    <row r="1068" spans="1:38" ht="13.5" customHeight="1" x14ac:dyDescent="0.25">
      <c r="A1068" s="36"/>
      <c r="B1068" s="39"/>
      <c r="C1068" s="106"/>
      <c r="D1068" s="105"/>
      <c r="E1068" s="97"/>
      <c r="F1068" s="39"/>
      <c r="G1068" s="39"/>
      <c r="H1068" s="39"/>
      <c r="I1068" s="79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2"/>
    </row>
    <row r="1069" spans="1:38" ht="13.5" customHeight="1" x14ac:dyDescent="0.25">
      <c r="A1069" s="36"/>
      <c r="B1069" s="39"/>
      <c r="C1069" s="106"/>
      <c r="D1069" s="105"/>
      <c r="E1069" s="97"/>
      <c r="F1069" s="39"/>
      <c r="G1069" s="39"/>
      <c r="H1069" s="39"/>
      <c r="I1069" s="79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2"/>
    </row>
    <row r="1070" spans="1:38" ht="13.5" customHeight="1" x14ac:dyDescent="0.25">
      <c r="A1070" s="36"/>
      <c r="B1070" s="39"/>
      <c r="C1070" s="106"/>
      <c r="D1070" s="105"/>
      <c r="E1070" s="97"/>
      <c r="F1070" s="39"/>
      <c r="G1070" s="39"/>
      <c r="H1070" s="39"/>
      <c r="I1070" s="79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2"/>
    </row>
    <row r="1071" spans="1:38" ht="13.5" customHeight="1" x14ac:dyDescent="0.25">
      <c r="A1071" s="36"/>
      <c r="B1071" s="39"/>
      <c r="C1071" s="106"/>
      <c r="D1071" s="105"/>
      <c r="E1071" s="97"/>
      <c r="F1071" s="39"/>
      <c r="G1071" s="39"/>
      <c r="H1071" s="39"/>
      <c r="I1071" s="79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2"/>
    </row>
    <row r="1072" spans="1:38" ht="13.5" customHeight="1" x14ac:dyDescent="0.25">
      <c r="A1072" s="36"/>
      <c r="B1072" s="39"/>
      <c r="C1072" s="106"/>
      <c r="D1072" s="105"/>
      <c r="E1072" s="97"/>
      <c r="F1072" s="39"/>
      <c r="G1072" s="39"/>
      <c r="H1072" s="39"/>
      <c r="I1072" s="79"/>
      <c r="J1072" s="35"/>
      <c r="K1072" s="35"/>
      <c r="L1072" s="35"/>
      <c r="M1072" s="35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2"/>
    </row>
    <row r="1073" spans="1:38" ht="13.5" customHeight="1" x14ac:dyDescent="0.25">
      <c r="A1073" s="36"/>
      <c r="B1073" s="39"/>
      <c r="C1073" s="106"/>
      <c r="D1073" s="105"/>
      <c r="E1073" s="97"/>
      <c r="F1073" s="39"/>
      <c r="G1073" s="39"/>
      <c r="H1073" s="39"/>
      <c r="I1073" s="79"/>
      <c r="J1073" s="35"/>
      <c r="K1073" s="35"/>
      <c r="L1073" s="35"/>
      <c r="M1073" s="35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2"/>
    </row>
    <row r="1074" spans="1:38" ht="13.5" customHeight="1" x14ac:dyDescent="0.25">
      <c r="A1074" s="36"/>
      <c r="B1074" s="39"/>
      <c r="C1074" s="106"/>
      <c r="D1074" s="105"/>
      <c r="E1074" s="97"/>
      <c r="F1074" s="39"/>
      <c r="G1074" s="39"/>
      <c r="H1074" s="39"/>
      <c r="I1074" s="79"/>
      <c r="J1074" s="35"/>
      <c r="K1074" s="35"/>
      <c r="L1074" s="35"/>
      <c r="M1074" s="35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2"/>
    </row>
    <row r="1075" spans="1:38" ht="13.5" customHeight="1" x14ac:dyDescent="0.25">
      <c r="A1075" s="36"/>
      <c r="B1075" s="39"/>
      <c r="C1075" s="106"/>
      <c r="D1075" s="105"/>
      <c r="E1075" s="97"/>
      <c r="F1075" s="39"/>
      <c r="G1075" s="39"/>
      <c r="H1075" s="39"/>
      <c r="I1075" s="79"/>
      <c r="J1075" s="35"/>
      <c r="K1075" s="35"/>
      <c r="L1075" s="35"/>
      <c r="M1075" s="35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2"/>
    </row>
    <row r="1076" spans="1:38" ht="13.5" customHeight="1" x14ac:dyDescent="0.25">
      <c r="A1076" s="36"/>
      <c r="B1076" s="39"/>
      <c r="C1076" s="106"/>
      <c r="D1076" s="105"/>
      <c r="E1076" s="97"/>
      <c r="F1076" s="39"/>
      <c r="G1076" s="39"/>
      <c r="H1076" s="39"/>
      <c r="I1076" s="79"/>
      <c r="J1076" s="35"/>
      <c r="K1076" s="35"/>
      <c r="L1076" s="35"/>
      <c r="M1076" s="35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2"/>
    </row>
    <row r="1077" spans="1:38" ht="13.5" customHeight="1" x14ac:dyDescent="0.25">
      <c r="A1077" s="36"/>
      <c r="B1077" s="39"/>
      <c r="C1077" s="106"/>
      <c r="D1077" s="105"/>
      <c r="E1077" s="97"/>
      <c r="F1077" s="39"/>
      <c r="G1077" s="39"/>
      <c r="H1077" s="39"/>
      <c r="I1077" s="79"/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2"/>
    </row>
    <row r="1078" spans="1:38" ht="13.5" customHeight="1" x14ac:dyDescent="0.25">
      <c r="A1078" s="36"/>
      <c r="B1078" s="39"/>
      <c r="C1078" s="106"/>
      <c r="D1078" s="105"/>
      <c r="E1078" s="97"/>
      <c r="F1078" s="39"/>
      <c r="G1078" s="39"/>
      <c r="H1078" s="39"/>
      <c r="I1078" s="79"/>
      <c r="J1078" s="35"/>
      <c r="K1078" s="35"/>
      <c r="L1078" s="35"/>
      <c r="M1078" s="35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2"/>
    </row>
    <row r="1079" spans="1:38" ht="13.5" customHeight="1" x14ac:dyDescent="0.25">
      <c r="A1079" s="36"/>
      <c r="B1079" s="39"/>
      <c r="C1079" s="106"/>
      <c r="D1079" s="105"/>
      <c r="E1079" s="97"/>
      <c r="F1079" s="39"/>
      <c r="G1079" s="39"/>
      <c r="H1079" s="39"/>
      <c r="I1079" s="79"/>
      <c r="J1079" s="35"/>
      <c r="K1079" s="35"/>
      <c r="L1079" s="35"/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2"/>
    </row>
    <row r="1080" spans="1:38" ht="13.5" customHeight="1" x14ac:dyDescent="0.25">
      <c r="A1080" s="36"/>
      <c r="B1080" s="39"/>
      <c r="C1080" s="106"/>
      <c r="D1080" s="105"/>
      <c r="E1080" s="97"/>
      <c r="F1080" s="39"/>
      <c r="G1080" s="39"/>
      <c r="H1080" s="39"/>
      <c r="I1080" s="79"/>
      <c r="J1080" s="35"/>
      <c r="K1080" s="35"/>
      <c r="L1080" s="35"/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2"/>
    </row>
    <row r="1081" spans="1:38" ht="13.5" customHeight="1" x14ac:dyDescent="0.25">
      <c r="A1081" s="36"/>
      <c r="B1081" s="39"/>
      <c r="C1081" s="106"/>
      <c r="D1081" s="105"/>
      <c r="E1081" s="97"/>
      <c r="F1081" s="39"/>
      <c r="G1081" s="39"/>
      <c r="H1081" s="39"/>
      <c r="I1081" s="79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2"/>
    </row>
    <row r="1082" spans="1:38" ht="13.5" customHeight="1" x14ac:dyDescent="0.25">
      <c r="A1082" s="36"/>
      <c r="B1082" s="39"/>
      <c r="C1082" s="106"/>
      <c r="D1082" s="105"/>
      <c r="E1082" s="97"/>
      <c r="F1082" s="39"/>
      <c r="G1082" s="39"/>
      <c r="H1082" s="39"/>
      <c r="I1082" s="79"/>
      <c r="J1082" s="35"/>
      <c r="K1082" s="35"/>
      <c r="L1082" s="35"/>
      <c r="M1082" s="35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2"/>
    </row>
    <row r="1083" spans="1:38" ht="13.5" customHeight="1" x14ac:dyDescent="0.25">
      <c r="A1083" s="36"/>
      <c r="B1083" s="39"/>
      <c r="C1083" s="106"/>
      <c r="D1083" s="105"/>
      <c r="E1083" s="97"/>
      <c r="F1083" s="39"/>
      <c r="G1083" s="39"/>
      <c r="H1083" s="39"/>
      <c r="I1083" s="79"/>
      <c r="J1083" s="35"/>
      <c r="K1083" s="35"/>
      <c r="L1083" s="35"/>
      <c r="M1083" s="35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2"/>
    </row>
    <row r="1084" spans="1:38" ht="13.5" customHeight="1" x14ac:dyDescent="0.25">
      <c r="A1084" s="36"/>
      <c r="B1084" s="39"/>
      <c r="C1084" s="106"/>
      <c r="D1084" s="105"/>
      <c r="E1084" s="97"/>
      <c r="F1084" s="39"/>
      <c r="G1084" s="39"/>
      <c r="H1084" s="39"/>
      <c r="I1084" s="79"/>
      <c r="J1084" s="35"/>
      <c r="K1084" s="35"/>
      <c r="L1084" s="35"/>
      <c r="M1084" s="35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2"/>
    </row>
    <row r="1085" spans="1:38" ht="13.5" customHeight="1" x14ac:dyDescent="0.25">
      <c r="A1085" s="36"/>
      <c r="B1085" s="39"/>
      <c r="C1085" s="106"/>
      <c r="D1085" s="105"/>
      <c r="E1085" s="97"/>
      <c r="F1085" s="39"/>
      <c r="G1085" s="39"/>
      <c r="H1085" s="39"/>
      <c r="I1085" s="79"/>
      <c r="J1085" s="35"/>
      <c r="K1085" s="35"/>
      <c r="L1085" s="35"/>
      <c r="M1085" s="35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2"/>
    </row>
    <row r="1086" spans="1:38" ht="13.5" customHeight="1" x14ac:dyDescent="0.25">
      <c r="A1086" s="36"/>
      <c r="B1086" s="39"/>
      <c r="C1086" s="106"/>
      <c r="D1086" s="105"/>
      <c r="E1086" s="97"/>
      <c r="F1086" s="39"/>
      <c r="G1086" s="39"/>
      <c r="H1086" s="39"/>
      <c r="I1086" s="79"/>
      <c r="J1086" s="35"/>
      <c r="K1086" s="35"/>
      <c r="L1086" s="35"/>
      <c r="M1086" s="35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2"/>
    </row>
    <row r="1087" spans="1:38" ht="13.5" customHeight="1" x14ac:dyDescent="0.25">
      <c r="A1087" s="36"/>
      <c r="B1087" s="39"/>
      <c r="C1087" s="106"/>
      <c r="D1087" s="105"/>
      <c r="E1087" s="97"/>
      <c r="F1087" s="39"/>
      <c r="G1087" s="39"/>
      <c r="H1087" s="39"/>
      <c r="I1087" s="79"/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2"/>
    </row>
    <row r="1088" spans="1:38" ht="13.5" customHeight="1" x14ac:dyDescent="0.25">
      <c r="A1088" s="36"/>
      <c r="B1088" s="39"/>
      <c r="C1088" s="106"/>
      <c r="D1088" s="105"/>
      <c r="E1088" s="97"/>
      <c r="F1088" s="39"/>
      <c r="G1088" s="39"/>
      <c r="H1088" s="39"/>
      <c r="I1088" s="79"/>
      <c r="J1088" s="35"/>
      <c r="K1088" s="35"/>
      <c r="L1088" s="35"/>
      <c r="M1088" s="35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2"/>
    </row>
    <row r="1089" spans="1:38" ht="13.5" customHeight="1" x14ac:dyDescent="0.25">
      <c r="A1089" s="36"/>
      <c r="B1089" s="39"/>
      <c r="C1089" s="106"/>
      <c r="D1089" s="105"/>
      <c r="E1089" s="97"/>
      <c r="F1089" s="39"/>
      <c r="G1089" s="39"/>
      <c r="H1089" s="39"/>
      <c r="I1089" s="79"/>
      <c r="J1089" s="35"/>
      <c r="K1089" s="35"/>
      <c r="L1089" s="35"/>
      <c r="M1089" s="35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2"/>
    </row>
    <row r="1090" spans="1:38" ht="13.5" customHeight="1" x14ac:dyDescent="0.25">
      <c r="A1090" s="36"/>
      <c r="B1090" s="39"/>
      <c r="C1090" s="106"/>
      <c r="D1090" s="105"/>
      <c r="E1090" s="97"/>
      <c r="F1090" s="39"/>
      <c r="G1090" s="39"/>
      <c r="H1090" s="39"/>
      <c r="I1090" s="79"/>
      <c r="J1090" s="35"/>
      <c r="K1090" s="35"/>
      <c r="L1090" s="35"/>
      <c r="M1090" s="35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2"/>
    </row>
    <row r="1091" spans="1:38" ht="13.5" customHeight="1" x14ac:dyDescent="0.25">
      <c r="A1091" s="36"/>
      <c r="B1091" s="39"/>
      <c r="C1091" s="106"/>
      <c r="D1091" s="105"/>
      <c r="E1091" s="97"/>
      <c r="F1091" s="39"/>
      <c r="G1091" s="39"/>
      <c r="H1091" s="39"/>
      <c r="I1091" s="79"/>
      <c r="J1091" s="35"/>
      <c r="K1091" s="35"/>
      <c r="L1091" s="35"/>
      <c r="M1091" s="35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2"/>
    </row>
    <row r="1092" spans="1:38" ht="13.5" customHeight="1" x14ac:dyDescent="0.25">
      <c r="A1092" s="36"/>
      <c r="B1092" s="39"/>
      <c r="C1092" s="106"/>
      <c r="D1092" s="105"/>
      <c r="E1092" s="97"/>
      <c r="F1092" s="39"/>
      <c r="G1092" s="39"/>
      <c r="H1092" s="39"/>
      <c r="I1092" s="79"/>
      <c r="J1092" s="35"/>
      <c r="K1092" s="35"/>
      <c r="L1092" s="35"/>
      <c r="M1092" s="35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2"/>
    </row>
    <row r="1093" spans="1:38" ht="13.5" customHeight="1" x14ac:dyDescent="0.25">
      <c r="A1093" s="36"/>
      <c r="B1093" s="39"/>
      <c r="C1093" s="106"/>
      <c r="D1093" s="105"/>
      <c r="E1093" s="97"/>
      <c r="F1093" s="39"/>
      <c r="G1093" s="39"/>
      <c r="H1093" s="39"/>
      <c r="I1093" s="79"/>
      <c r="J1093" s="35"/>
      <c r="K1093" s="35"/>
      <c r="L1093" s="35"/>
      <c r="M1093" s="35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2"/>
    </row>
    <row r="1094" spans="1:38" ht="13.5" customHeight="1" x14ac:dyDescent="0.25">
      <c r="A1094" s="36"/>
      <c r="B1094" s="39"/>
      <c r="C1094" s="106"/>
      <c r="D1094" s="105"/>
      <c r="E1094" s="97"/>
      <c r="F1094" s="39"/>
      <c r="G1094" s="39"/>
      <c r="H1094" s="39"/>
      <c r="I1094" s="79"/>
      <c r="J1094" s="35"/>
      <c r="K1094" s="35"/>
      <c r="L1094" s="35"/>
      <c r="M1094" s="35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2"/>
    </row>
    <row r="1095" spans="1:38" ht="13.5" customHeight="1" x14ac:dyDescent="0.25">
      <c r="A1095" s="36"/>
      <c r="B1095" s="39"/>
      <c r="C1095" s="106"/>
      <c r="D1095" s="105"/>
      <c r="E1095" s="97"/>
      <c r="F1095" s="39"/>
      <c r="G1095" s="39"/>
      <c r="H1095" s="39"/>
      <c r="I1095" s="79"/>
      <c r="J1095" s="35"/>
      <c r="K1095" s="35"/>
      <c r="L1095" s="35"/>
      <c r="M1095" s="35"/>
      <c r="N1095" s="35"/>
      <c r="O1095" s="35"/>
      <c r="P1095" s="35"/>
      <c r="Q1095" s="35"/>
      <c r="R1095" s="35"/>
      <c r="S1095" s="35"/>
      <c r="T1095" s="35"/>
      <c r="U1095" s="35"/>
      <c r="V1095" s="35"/>
      <c r="W1095" s="35"/>
      <c r="X1095" s="35"/>
      <c r="Y1095" s="35"/>
      <c r="Z1095" s="35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  <c r="AL1095" s="2"/>
    </row>
    <row r="1096" spans="1:38" ht="13.5" customHeight="1" x14ac:dyDescent="0.25">
      <c r="A1096" s="36"/>
      <c r="B1096" s="39"/>
      <c r="C1096" s="106"/>
      <c r="D1096" s="105"/>
      <c r="E1096" s="97"/>
      <c r="F1096" s="39"/>
      <c r="G1096" s="39"/>
      <c r="H1096" s="39"/>
      <c r="I1096" s="79"/>
      <c r="J1096" s="35"/>
      <c r="K1096" s="35"/>
      <c r="L1096" s="35"/>
      <c r="M1096" s="35"/>
      <c r="N1096" s="35"/>
      <c r="O1096" s="35"/>
      <c r="P1096" s="35"/>
      <c r="Q1096" s="35"/>
      <c r="R1096" s="35"/>
      <c r="S1096" s="35"/>
      <c r="T1096" s="35"/>
      <c r="U1096" s="35"/>
      <c r="V1096" s="35"/>
      <c r="W1096" s="35"/>
      <c r="X1096" s="35"/>
      <c r="Y1096" s="35"/>
      <c r="Z1096" s="35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  <c r="AL1096" s="2"/>
    </row>
    <row r="1097" spans="1:38" ht="13.5" customHeight="1" x14ac:dyDescent="0.25">
      <c r="A1097" s="36"/>
      <c r="B1097" s="39"/>
      <c r="C1097" s="106"/>
      <c r="D1097" s="105"/>
      <c r="E1097" s="97"/>
      <c r="F1097" s="39"/>
      <c r="G1097" s="39"/>
      <c r="H1097" s="39"/>
      <c r="I1097" s="79"/>
      <c r="J1097" s="35"/>
      <c r="K1097" s="35"/>
      <c r="L1097" s="35"/>
      <c r="M1097" s="35"/>
      <c r="N1097" s="35"/>
      <c r="O1097" s="35"/>
      <c r="P1097" s="35"/>
      <c r="Q1097" s="35"/>
      <c r="R1097" s="35"/>
      <c r="S1097" s="35"/>
      <c r="T1097" s="35"/>
      <c r="U1097" s="35"/>
      <c r="V1097" s="35"/>
      <c r="W1097" s="35"/>
      <c r="X1097" s="35"/>
      <c r="Y1097" s="35"/>
      <c r="Z1097" s="35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  <c r="AL1097" s="2"/>
    </row>
    <row r="1098" spans="1:38" ht="13.5" customHeight="1" x14ac:dyDescent="0.25">
      <c r="A1098" s="36"/>
      <c r="B1098" s="39"/>
      <c r="C1098" s="106"/>
      <c r="D1098" s="105"/>
      <c r="E1098" s="97"/>
      <c r="F1098" s="39"/>
      <c r="G1098" s="39"/>
      <c r="H1098" s="39"/>
      <c r="I1098" s="79"/>
      <c r="J1098" s="35"/>
      <c r="K1098" s="35"/>
      <c r="L1098" s="35"/>
      <c r="M1098" s="35"/>
      <c r="N1098" s="35"/>
      <c r="O1098" s="35"/>
      <c r="P1098" s="35"/>
      <c r="Q1098" s="35"/>
      <c r="R1098" s="35"/>
      <c r="S1098" s="35"/>
      <c r="T1098" s="35"/>
      <c r="U1098" s="35"/>
      <c r="V1098" s="35"/>
      <c r="W1098" s="35"/>
      <c r="X1098" s="35"/>
      <c r="Y1098" s="35"/>
      <c r="Z1098" s="35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  <c r="AL1098" s="2"/>
    </row>
    <row r="1099" spans="1:38" ht="13.5" customHeight="1" x14ac:dyDescent="0.25">
      <c r="A1099" s="36"/>
      <c r="B1099" s="39"/>
      <c r="C1099" s="106"/>
      <c r="D1099" s="105"/>
      <c r="E1099" s="97"/>
      <c r="F1099" s="39"/>
      <c r="G1099" s="39"/>
      <c r="H1099" s="39"/>
      <c r="I1099" s="79"/>
      <c r="J1099" s="35"/>
      <c r="K1099" s="35"/>
      <c r="L1099" s="35"/>
      <c r="M1099" s="35"/>
      <c r="N1099" s="35"/>
      <c r="O1099" s="35"/>
      <c r="P1099" s="35"/>
      <c r="Q1099" s="35"/>
      <c r="R1099" s="35"/>
      <c r="S1099" s="35"/>
      <c r="T1099" s="35"/>
      <c r="U1099" s="35"/>
      <c r="V1099" s="35"/>
      <c r="W1099" s="35"/>
      <c r="X1099" s="35"/>
      <c r="Y1099" s="35"/>
      <c r="Z1099" s="35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  <c r="AL1099" s="2"/>
    </row>
    <row r="1100" spans="1:38" ht="13.5" customHeight="1" x14ac:dyDescent="0.25">
      <c r="A1100" s="36"/>
      <c r="B1100" s="39"/>
      <c r="C1100" s="106"/>
      <c r="D1100" s="105"/>
      <c r="E1100" s="97"/>
      <c r="F1100" s="39"/>
      <c r="G1100" s="39"/>
      <c r="H1100" s="39"/>
      <c r="I1100" s="79"/>
      <c r="J1100" s="35"/>
      <c r="K1100" s="35"/>
      <c r="L1100" s="35"/>
      <c r="M1100" s="35"/>
      <c r="N1100" s="35"/>
      <c r="O1100" s="35"/>
      <c r="P1100" s="35"/>
      <c r="Q1100" s="35"/>
      <c r="R1100" s="35"/>
      <c r="S1100" s="35"/>
      <c r="T1100" s="35"/>
      <c r="U1100" s="35"/>
      <c r="V1100" s="35"/>
      <c r="W1100" s="35"/>
      <c r="X1100" s="35"/>
      <c r="Y1100" s="35"/>
      <c r="Z1100" s="35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  <c r="AL1100" s="2"/>
    </row>
    <row r="1101" spans="1:38" ht="13.5" customHeight="1" x14ac:dyDescent="0.25">
      <c r="A1101" s="36"/>
      <c r="B1101" s="39"/>
      <c r="C1101" s="106"/>
      <c r="D1101" s="105"/>
      <c r="E1101" s="97"/>
      <c r="F1101" s="39"/>
      <c r="G1101" s="39"/>
      <c r="H1101" s="39"/>
      <c r="I1101" s="79"/>
      <c r="J1101" s="35"/>
      <c r="K1101" s="35"/>
      <c r="L1101" s="35"/>
      <c r="M1101" s="35"/>
      <c r="N1101" s="35"/>
      <c r="O1101" s="35"/>
      <c r="P1101" s="35"/>
      <c r="Q1101" s="35"/>
      <c r="R1101" s="35"/>
      <c r="S1101" s="35"/>
      <c r="T1101" s="35"/>
      <c r="U1101" s="35"/>
      <c r="V1101" s="35"/>
      <c r="W1101" s="35"/>
      <c r="X1101" s="35"/>
      <c r="Y1101" s="35"/>
      <c r="Z1101" s="35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  <c r="AL1101" s="2"/>
    </row>
    <row r="1102" spans="1:38" ht="13.5" customHeight="1" x14ac:dyDescent="0.25">
      <c r="A1102" s="36"/>
      <c r="B1102" s="39"/>
      <c r="C1102" s="106"/>
      <c r="D1102" s="105"/>
      <c r="E1102" s="97"/>
      <c r="F1102" s="39"/>
      <c r="G1102" s="39"/>
      <c r="H1102" s="39"/>
      <c r="I1102" s="79"/>
      <c r="J1102" s="35"/>
      <c r="K1102" s="35"/>
      <c r="L1102" s="35"/>
      <c r="M1102" s="35"/>
      <c r="N1102" s="35"/>
      <c r="O1102" s="35"/>
      <c r="P1102" s="35"/>
      <c r="Q1102" s="35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  <c r="AL1102" s="2"/>
    </row>
    <row r="1103" spans="1:38" ht="13.5" customHeight="1" x14ac:dyDescent="0.25">
      <c r="A1103" s="36"/>
      <c r="B1103" s="39"/>
      <c r="C1103" s="106"/>
      <c r="D1103" s="105"/>
      <c r="E1103" s="97"/>
      <c r="F1103" s="39"/>
      <c r="G1103" s="39"/>
      <c r="H1103" s="39"/>
      <c r="I1103" s="79"/>
      <c r="J1103" s="35"/>
      <c r="K1103" s="35"/>
      <c r="L1103" s="35"/>
      <c r="M1103" s="35"/>
      <c r="N1103" s="35"/>
      <c r="O1103" s="35"/>
      <c r="P1103" s="35"/>
      <c r="Q1103" s="35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  <c r="AL1103" s="2"/>
    </row>
    <row r="1104" spans="1:38" ht="13.5" customHeight="1" x14ac:dyDescent="0.25">
      <c r="A1104" s="36"/>
      <c r="B1104" s="39"/>
      <c r="C1104" s="106"/>
      <c r="D1104" s="105"/>
      <c r="E1104" s="97"/>
      <c r="F1104" s="39"/>
      <c r="G1104" s="39"/>
      <c r="H1104" s="39"/>
      <c r="I1104" s="79"/>
      <c r="J1104" s="35"/>
      <c r="K1104" s="35"/>
      <c r="L1104" s="35"/>
      <c r="M1104" s="35"/>
      <c r="N1104" s="35"/>
      <c r="O1104" s="35"/>
      <c r="P1104" s="35"/>
      <c r="Q1104" s="35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  <c r="AL1104" s="2"/>
    </row>
    <row r="1105" spans="1:38" ht="13.5" customHeight="1" x14ac:dyDescent="0.25">
      <c r="A1105" s="36"/>
      <c r="B1105" s="39"/>
      <c r="C1105" s="106"/>
      <c r="D1105" s="105"/>
      <c r="E1105" s="97"/>
      <c r="F1105" s="39"/>
      <c r="G1105" s="39"/>
      <c r="H1105" s="39"/>
      <c r="I1105" s="79"/>
      <c r="J1105" s="35"/>
      <c r="K1105" s="35"/>
      <c r="L1105" s="35"/>
      <c r="M1105" s="35"/>
      <c r="N1105" s="35"/>
      <c r="O1105" s="35"/>
      <c r="P1105" s="35"/>
      <c r="Q1105" s="35"/>
      <c r="R1105" s="35"/>
      <c r="S1105" s="35"/>
      <c r="T1105" s="35"/>
      <c r="U1105" s="35"/>
      <c r="V1105" s="35"/>
      <c r="W1105" s="35"/>
      <c r="X1105" s="35"/>
      <c r="Y1105" s="35"/>
      <c r="Z1105" s="35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  <c r="AL1105" s="2"/>
    </row>
    <row r="1106" spans="1:38" ht="13.5" customHeight="1" x14ac:dyDescent="0.25">
      <c r="A1106" s="36"/>
      <c r="B1106" s="39"/>
      <c r="C1106" s="106"/>
      <c r="D1106" s="105"/>
      <c r="E1106" s="97"/>
      <c r="F1106" s="39"/>
      <c r="G1106" s="39"/>
      <c r="H1106" s="39"/>
      <c r="I1106" s="79"/>
      <c r="J1106" s="35"/>
      <c r="K1106" s="35"/>
      <c r="L1106" s="35"/>
      <c r="M1106" s="35"/>
      <c r="N1106" s="35"/>
      <c r="O1106" s="35"/>
      <c r="P1106" s="35"/>
      <c r="Q1106" s="35"/>
      <c r="R1106" s="35"/>
      <c r="S1106" s="35"/>
      <c r="T1106" s="35"/>
      <c r="U1106" s="35"/>
      <c r="V1106" s="35"/>
      <c r="W1106" s="35"/>
      <c r="X1106" s="35"/>
      <c r="Y1106" s="35"/>
      <c r="Z1106" s="35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  <c r="AL1106" s="2"/>
    </row>
    <row r="1107" spans="1:38" ht="13.5" customHeight="1" x14ac:dyDescent="0.25">
      <c r="A1107" s="36"/>
      <c r="B1107" s="39"/>
      <c r="C1107" s="106"/>
      <c r="D1107" s="105"/>
      <c r="E1107" s="97"/>
      <c r="F1107" s="39"/>
      <c r="G1107" s="39"/>
      <c r="H1107" s="39"/>
      <c r="I1107" s="79"/>
      <c r="J1107" s="35"/>
      <c r="K1107" s="35"/>
      <c r="L1107" s="35"/>
      <c r="M1107" s="35"/>
      <c r="N1107" s="35"/>
      <c r="O1107" s="35"/>
      <c r="P1107" s="35"/>
      <c r="Q1107" s="35"/>
      <c r="R1107" s="35"/>
      <c r="S1107" s="35"/>
      <c r="T1107" s="35"/>
      <c r="U1107" s="35"/>
      <c r="V1107" s="35"/>
      <c r="W1107" s="35"/>
      <c r="X1107" s="35"/>
      <c r="Y1107" s="35"/>
      <c r="Z1107" s="35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  <c r="AL1107" s="2"/>
    </row>
    <row r="1108" spans="1:38" ht="13.5" customHeight="1" x14ac:dyDescent="0.25">
      <c r="A1108" s="36"/>
      <c r="B1108" s="39"/>
      <c r="C1108" s="106"/>
      <c r="D1108" s="105"/>
      <c r="E1108" s="97"/>
      <c r="F1108" s="39"/>
      <c r="G1108" s="39"/>
      <c r="H1108" s="39"/>
      <c r="I1108" s="79"/>
      <c r="J1108" s="35"/>
      <c r="K1108" s="35"/>
      <c r="L1108" s="35"/>
      <c r="M1108" s="35"/>
      <c r="N1108" s="35"/>
      <c r="O1108" s="35"/>
      <c r="P1108" s="35"/>
      <c r="Q1108" s="35"/>
      <c r="R1108" s="35"/>
      <c r="S1108" s="35"/>
      <c r="T1108" s="35"/>
      <c r="U1108" s="35"/>
      <c r="V1108" s="35"/>
      <c r="W1108" s="35"/>
      <c r="X1108" s="35"/>
      <c r="Y1108" s="35"/>
      <c r="Z1108" s="35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  <c r="AL1108" s="2"/>
    </row>
    <row r="1109" spans="1:38" ht="13.5" customHeight="1" x14ac:dyDescent="0.25">
      <c r="A1109" s="36"/>
      <c r="B1109" s="39"/>
      <c r="C1109" s="106"/>
      <c r="D1109" s="105"/>
      <c r="E1109" s="97"/>
      <c r="F1109" s="39"/>
      <c r="G1109" s="39"/>
      <c r="H1109" s="39"/>
      <c r="I1109" s="79"/>
      <c r="J1109" s="35"/>
      <c r="K1109" s="35"/>
      <c r="L1109" s="35"/>
      <c r="M1109" s="35"/>
      <c r="N1109" s="35"/>
      <c r="O1109" s="35"/>
      <c r="P1109" s="35"/>
      <c r="Q1109" s="35"/>
      <c r="R1109" s="35"/>
      <c r="S1109" s="35"/>
      <c r="T1109" s="35"/>
      <c r="U1109" s="35"/>
      <c r="V1109" s="35"/>
      <c r="W1109" s="35"/>
      <c r="X1109" s="35"/>
      <c r="Y1109" s="35"/>
      <c r="Z1109" s="35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  <c r="AL1109" s="2"/>
    </row>
    <row r="1110" spans="1:38" ht="13.5" customHeight="1" x14ac:dyDescent="0.25">
      <c r="A1110" s="36"/>
      <c r="B1110" s="39"/>
      <c r="C1110" s="106"/>
      <c r="D1110" s="105"/>
      <c r="E1110" s="97"/>
      <c r="F1110" s="39"/>
      <c r="G1110" s="39"/>
      <c r="H1110" s="39"/>
      <c r="I1110" s="79"/>
      <c r="J1110" s="35"/>
      <c r="K1110" s="35"/>
      <c r="L1110" s="35"/>
      <c r="M1110" s="35"/>
      <c r="N1110" s="35"/>
      <c r="O1110" s="35"/>
      <c r="P1110" s="35"/>
      <c r="Q1110" s="35"/>
      <c r="R1110" s="35"/>
      <c r="S1110" s="35"/>
      <c r="T1110" s="35"/>
      <c r="U1110" s="35"/>
      <c r="V1110" s="35"/>
      <c r="W1110" s="35"/>
      <c r="X1110" s="35"/>
      <c r="Y1110" s="35"/>
      <c r="Z1110" s="35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  <c r="AL1110" s="2"/>
    </row>
    <row r="1111" spans="1:38" ht="13.5" customHeight="1" x14ac:dyDescent="0.25">
      <c r="A1111" s="36"/>
      <c r="B1111" s="39"/>
      <c r="C1111" s="106"/>
      <c r="D1111" s="105"/>
      <c r="E1111" s="97"/>
      <c r="F1111" s="39"/>
      <c r="G1111" s="39"/>
      <c r="H1111" s="39"/>
      <c r="I1111" s="79"/>
      <c r="J1111" s="35"/>
      <c r="K1111" s="35"/>
      <c r="L1111" s="35"/>
      <c r="M1111" s="35"/>
      <c r="N1111" s="35"/>
      <c r="O1111" s="35"/>
      <c r="P1111" s="35"/>
      <c r="Q1111" s="35"/>
      <c r="R1111" s="35"/>
      <c r="S1111" s="35"/>
      <c r="T1111" s="35"/>
      <c r="U1111" s="35"/>
      <c r="V1111" s="35"/>
      <c r="W1111" s="35"/>
      <c r="X1111" s="35"/>
      <c r="Y1111" s="35"/>
      <c r="Z1111" s="35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  <c r="AL1111" s="2"/>
    </row>
    <row r="1112" spans="1:38" ht="13.5" customHeight="1" x14ac:dyDescent="0.25">
      <c r="A1112" s="36"/>
      <c r="B1112" s="39"/>
      <c r="C1112" s="106"/>
      <c r="D1112" s="105"/>
      <c r="E1112" s="97"/>
      <c r="F1112" s="39"/>
      <c r="G1112" s="39"/>
      <c r="H1112" s="39"/>
      <c r="I1112" s="79"/>
      <c r="J1112" s="35"/>
      <c r="K1112" s="35"/>
      <c r="L1112" s="35"/>
      <c r="M1112" s="35"/>
      <c r="N1112" s="35"/>
      <c r="O1112" s="35"/>
      <c r="P1112" s="35"/>
      <c r="Q1112" s="35"/>
      <c r="R1112" s="35"/>
      <c r="S1112" s="35"/>
      <c r="T1112" s="35"/>
      <c r="U1112" s="35"/>
      <c r="V1112" s="35"/>
      <c r="W1112" s="35"/>
      <c r="X1112" s="35"/>
      <c r="Y1112" s="35"/>
      <c r="Z1112" s="35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  <c r="AL1112" s="2"/>
    </row>
    <row r="1113" spans="1:38" ht="13.5" customHeight="1" x14ac:dyDescent="0.25">
      <c r="A1113" s="36"/>
      <c r="B1113" s="39"/>
      <c r="C1113" s="106"/>
      <c r="D1113" s="105"/>
      <c r="E1113" s="97"/>
      <c r="F1113" s="39"/>
      <c r="G1113" s="39"/>
      <c r="H1113" s="39"/>
      <c r="I1113" s="79"/>
      <c r="J1113" s="35"/>
      <c r="K1113" s="35"/>
      <c r="L1113" s="35"/>
      <c r="M1113" s="35"/>
      <c r="N1113" s="35"/>
      <c r="O1113" s="35"/>
      <c r="P1113" s="35"/>
      <c r="Q1113" s="35"/>
      <c r="R1113" s="35"/>
      <c r="S1113" s="35"/>
      <c r="T1113" s="35"/>
      <c r="U1113" s="35"/>
      <c r="V1113" s="35"/>
      <c r="W1113" s="35"/>
      <c r="X1113" s="35"/>
      <c r="Y1113" s="35"/>
      <c r="Z1113" s="35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  <c r="AL1113" s="2"/>
    </row>
    <row r="1114" spans="1:38" ht="13.5" customHeight="1" x14ac:dyDescent="0.25">
      <c r="A1114" s="36"/>
      <c r="B1114" s="39"/>
      <c r="C1114" s="106"/>
      <c r="D1114" s="105"/>
      <c r="E1114" s="97"/>
      <c r="F1114" s="39"/>
      <c r="G1114" s="39"/>
      <c r="H1114" s="39"/>
      <c r="I1114" s="79"/>
      <c r="J1114" s="35"/>
      <c r="K1114" s="35"/>
      <c r="L1114" s="35"/>
      <c r="M1114" s="35"/>
      <c r="N1114" s="35"/>
      <c r="O1114" s="35"/>
      <c r="P1114" s="35"/>
      <c r="Q1114" s="35"/>
      <c r="R1114" s="35"/>
      <c r="S1114" s="35"/>
      <c r="T1114" s="35"/>
      <c r="U1114" s="35"/>
      <c r="V1114" s="35"/>
      <c r="W1114" s="35"/>
      <c r="X1114" s="35"/>
      <c r="Y1114" s="35"/>
      <c r="Z1114" s="35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  <c r="AL1114" s="2"/>
    </row>
  </sheetData>
  <sheetProtection algorithmName="SHA-512" hashValue="xaR4tch9IZGnm81izFuko7md8cMxPqAHt+hlkTx+RugNTSIT5rnZv1rqXs7BA3ULlV9PSL8wTHgZPmpNhfpJQQ==" saltValue="VJkDruPu9PZFUJqIefLFRA==" spinCount="100000" sheet="1" objects="1" scenarios="1" selectLockedCells="1" selectUnlockedCells="1"/>
  <mergeCells count="31">
    <mergeCell ref="U1:U2"/>
    <mergeCell ref="V1:V2"/>
    <mergeCell ref="AK1:AK2"/>
    <mergeCell ref="W1:W2"/>
    <mergeCell ref="X1:X2"/>
    <mergeCell ref="Y1:Y2"/>
    <mergeCell ref="Z1:Z2"/>
    <mergeCell ref="AA1:AA2"/>
    <mergeCell ref="AB1:AB2"/>
    <mergeCell ref="AC1:AC2"/>
    <mergeCell ref="AF1:AF2"/>
    <mergeCell ref="AG1:AG2"/>
    <mergeCell ref="AH1:AH2"/>
    <mergeCell ref="AI1:AI2"/>
    <mergeCell ref="AJ1:AJ2"/>
    <mergeCell ref="A2:G2"/>
    <mergeCell ref="AD1:AD2"/>
    <mergeCell ref="AE1:AE2"/>
    <mergeCell ref="Q1:Q2"/>
    <mergeCell ref="A1:G1"/>
    <mergeCell ref="R1:R2"/>
    <mergeCell ref="S1:S2"/>
    <mergeCell ref="T1:T2"/>
    <mergeCell ref="P1:P2"/>
    <mergeCell ref="O1:O2"/>
    <mergeCell ref="I1:I2"/>
    <mergeCell ref="N1:N2"/>
    <mergeCell ref="J1:J2"/>
    <mergeCell ref="M1:M2"/>
    <mergeCell ref="K1:K2"/>
    <mergeCell ref="L1:L2"/>
  </mergeCells>
  <conditionalFormatting sqref="B131">
    <cfRule type="duplicateValues" dxfId="93" priority="6"/>
    <cfRule type="duplicateValues" dxfId="92" priority="7"/>
  </conditionalFormatting>
  <conditionalFormatting sqref="B1:C2 B4:C4 B7:C130 C131 B132:C197 B199:C212 B225:C1114">
    <cfRule type="expression" dxfId="91" priority="10" stopIfTrue="1">
      <formula>AND(COUNTIF($B$1:$C$2, B1)+COUNTIF($B$4:$C$4, B1)+COUNTIF($B$7:$C$65683, B1)&gt;1,NOT(ISBLANK(B1)))</formula>
    </cfRule>
  </conditionalFormatting>
  <conditionalFormatting sqref="B1:C197 B199:C1048576">
    <cfRule type="duplicateValues" dxfId="90" priority="5"/>
  </conditionalFormatting>
  <conditionalFormatting sqref="B1:C1048576">
    <cfRule type="duplicateValues" dxfId="89" priority="1"/>
  </conditionalFormatting>
  <conditionalFormatting sqref="B5:C130 B132:C197 C131 B199:C210">
    <cfRule type="duplicateValues" dxfId="88" priority="115"/>
    <cfRule type="duplicateValues" dxfId="87" priority="116"/>
  </conditionalFormatting>
  <conditionalFormatting sqref="B7:C130 C131 B132:C197 B199:C212">
    <cfRule type="expression" dxfId="86" priority="132" stopIfTrue="1">
      <formula>AND(COUNTIF($B$8:$C$212, B7)+COUNTIF($B$7:$C$7, B7)&gt;1,NOT(ISBLANK(B7)))</formula>
    </cfRule>
  </conditionalFormatting>
  <conditionalFormatting sqref="B198:C198">
    <cfRule type="duplicateValues" dxfId="85" priority="2"/>
    <cfRule type="duplicateValues" dxfId="84" priority="3"/>
    <cfRule type="duplicateValues" dxfId="83" priority="4"/>
  </conditionalFormatting>
  <pageMargins left="0.24" right="0.13" top="0.36" bottom="0.34" header="0" footer="0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1019"/>
  <sheetViews>
    <sheetView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90625" customWidth="1"/>
    <col min="4" max="4" width="6.6328125" customWidth="1"/>
    <col min="5" max="5" width="48.54296875" style="98" customWidth="1"/>
    <col min="6" max="6" width="6" customWidth="1"/>
    <col min="7" max="7" width="6.90625" customWidth="1"/>
    <col min="8" max="8" width="1" customWidth="1"/>
    <col min="9" max="12" width="6.81640625" hidden="1" customWidth="1"/>
    <col min="13" max="14" width="7.1796875" hidden="1" customWidth="1"/>
    <col min="15" max="18" width="6.81640625" hidden="1" customWidth="1"/>
    <col min="19" max="19" width="5.1796875" customWidth="1"/>
    <col min="20" max="20" width="6.6328125" customWidth="1"/>
    <col min="21" max="21" width="6.453125" customWidth="1"/>
    <col min="22" max="25" width="6" customWidth="1"/>
    <col min="26" max="27" width="6.1796875" customWidth="1"/>
    <col min="28" max="28" width="6.36328125" customWidth="1"/>
    <col min="29" max="29" width="6" customWidth="1"/>
    <col min="30" max="30" width="1" customWidth="1"/>
  </cols>
  <sheetData>
    <row r="1" spans="1:30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35" t="s">
        <v>1200</v>
      </c>
      <c r="T1" s="139" t="s">
        <v>1287</v>
      </c>
      <c r="U1" s="137" t="s">
        <v>1198</v>
      </c>
      <c r="V1" s="129" t="s">
        <v>1077</v>
      </c>
      <c r="W1" s="123" t="s">
        <v>961</v>
      </c>
      <c r="X1" s="129" t="s">
        <v>0</v>
      </c>
      <c r="Y1" s="121" t="s">
        <v>98</v>
      </c>
      <c r="Z1" s="123" t="s">
        <v>1</v>
      </c>
      <c r="AA1" s="123" t="s">
        <v>2</v>
      </c>
      <c r="AB1" s="119" t="s">
        <v>5</v>
      </c>
      <c r="AC1" s="121" t="s">
        <v>7</v>
      </c>
      <c r="AD1" s="1"/>
    </row>
    <row r="2" spans="1:30" ht="72.650000000000006" customHeight="1" x14ac:dyDescent="0.25">
      <c r="A2" s="116" t="s">
        <v>2030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36"/>
      <c r="T2" s="140"/>
      <c r="U2" s="138"/>
      <c r="V2" s="131"/>
      <c r="W2" s="124"/>
      <c r="X2" s="130"/>
      <c r="Y2" s="122"/>
      <c r="Z2" s="128"/>
      <c r="AA2" s="128"/>
      <c r="AB2" s="120"/>
      <c r="AC2" s="122"/>
      <c r="AD2" s="4"/>
    </row>
    <row r="3" spans="1:30" ht="18" customHeight="1" x14ac:dyDescent="0.25">
      <c r="A3" s="5"/>
      <c r="B3" s="6"/>
      <c r="C3" s="6"/>
      <c r="D3" s="6"/>
      <c r="E3" s="89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73"/>
      <c r="T3" s="73">
        <v>45970</v>
      </c>
      <c r="U3" s="73">
        <v>45970</v>
      </c>
      <c r="V3" s="9">
        <v>45935</v>
      </c>
      <c r="W3" s="9">
        <v>45933</v>
      </c>
      <c r="X3" s="9">
        <v>45914</v>
      </c>
      <c r="Y3" s="9">
        <v>45847</v>
      </c>
      <c r="Z3" s="9">
        <v>45802</v>
      </c>
      <c r="AA3" s="9">
        <v>45795</v>
      </c>
      <c r="AB3" s="9">
        <v>45778</v>
      </c>
      <c r="AC3" s="9">
        <v>45760</v>
      </c>
      <c r="AD3" s="4"/>
    </row>
    <row r="4" spans="1:30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74" t="s">
        <v>126</v>
      </c>
      <c r="T4" s="74">
        <v>5</v>
      </c>
      <c r="U4" s="74" t="s">
        <v>19</v>
      </c>
      <c r="V4" s="50" t="s">
        <v>962</v>
      </c>
      <c r="W4" s="50" t="s">
        <v>962</v>
      </c>
      <c r="X4" s="13">
        <v>3</v>
      </c>
      <c r="Y4" s="13">
        <v>3</v>
      </c>
      <c r="Z4" s="13">
        <v>3</v>
      </c>
      <c r="AA4" s="13" t="s">
        <v>19</v>
      </c>
      <c r="AB4" s="13">
        <v>3</v>
      </c>
      <c r="AC4" s="13">
        <v>5</v>
      </c>
      <c r="AD4" s="4"/>
    </row>
    <row r="5" spans="1:30" ht="18" customHeight="1" x14ac:dyDescent="0.25">
      <c r="A5" s="16">
        <v>1</v>
      </c>
      <c r="B5" s="16">
        <v>47605</v>
      </c>
      <c r="C5" s="56" t="s">
        <v>1063</v>
      </c>
      <c r="D5" s="54" t="s">
        <v>311</v>
      </c>
      <c r="E5" s="84" t="s">
        <v>1064</v>
      </c>
      <c r="F5" s="62" t="s">
        <v>196</v>
      </c>
      <c r="G5" s="16">
        <f t="shared" ref="G5:G31" si="0">SUM(I5:AC5)</f>
        <v>300</v>
      </c>
      <c r="H5" s="23"/>
      <c r="I5" s="16"/>
      <c r="J5" s="16"/>
      <c r="K5" s="16"/>
      <c r="L5" s="16"/>
      <c r="M5" s="16"/>
      <c r="N5" s="16"/>
      <c r="O5" s="16"/>
      <c r="P5" s="16"/>
      <c r="Q5" s="16"/>
      <c r="R5" s="16"/>
      <c r="S5" s="16">
        <v>10</v>
      </c>
      <c r="T5" s="16"/>
      <c r="U5" s="16"/>
      <c r="V5" s="16">
        <v>180</v>
      </c>
      <c r="W5" s="16">
        <v>110</v>
      </c>
      <c r="X5" s="16"/>
      <c r="Y5" s="16"/>
      <c r="Z5" s="16"/>
      <c r="AA5" s="16"/>
      <c r="AB5" s="16"/>
      <c r="AC5" s="16"/>
      <c r="AD5" s="23"/>
    </row>
    <row r="6" spans="1:30" ht="18" customHeight="1" x14ac:dyDescent="0.25">
      <c r="A6" s="16">
        <v>2</v>
      </c>
      <c r="B6" s="16">
        <v>54289</v>
      </c>
      <c r="C6" s="56" t="s">
        <v>1070</v>
      </c>
      <c r="D6" s="54" t="s">
        <v>311</v>
      </c>
      <c r="E6" s="84" t="s">
        <v>29</v>
      </c>
      <c r="F6" s="62" t="s">
        <v>609</v>
      </c>
      <c r="G6" s="16">
        <f t="shared" si="0"/>
        <v>190</v>
      </c>
      <c r="H6" s="23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>
        <v>150</v>
      </c>
      <c r="W6" s="16">
        <v>40</v>
      </c>
      <c r="X6" s="16"/>
      <c r="Y6" s="16"/>
      <c r="Z6" s="16"/>
      <c r="AA6" s="16"/>
      <c r="AB6" s="16"/>
      <c r="AC6" s="16"/>
      <c r="AD6" s="23"/>
    </row>
    <row r="7" spans="1:30" ht="18" customHeight="1" x14ac:dyDescent="0.25">
      <c r="A7" s="16">
        <v>3</v>
      </c>
      <c r="B7" s="16">
        <v>60915</v>
      </c>
      <c r="C7" s="24" t="s">
        <v>310</v>
      </c>
      <c r="D7" s="16" t="s">
        <v>311</v>
      </c>
      <c r="E7" s="86" t="s">
        <v>54</v>
      </c>
      <c r="F7" s="43" t="s">
        <v>23</v>
      </c>
      <c r="G7" s="16">
        <f t="shared" si="0"/>
        <v>170</v>
      </c>
      <c r="H7" s="23"/>
      <c r="I7" s="16"/>
      <c r="J7" s="16"/>
      <c r="K7" s="16"/>
      <c r="L7" s="16"/>
      <c r="M7" s="16"/>
      <c r="N7" s="16"/>
      <c r="O7" s="16"/>
      <c r="P7" s="16"/>
      <c r="Q7" s="16"/>
      <c r="R7" s="16"/>
      <c r="S7" s="16">
        <v>10</v>
      </c>
      <c r="T7" s="16"/>
      <c r="U7" s="16"/>
      <c r="V7" s="16"/>
      <c r="W7" s="16"/>
      <c r="X7" s="16">
        <v>40</v>
      </c>
      <c r="Y7" s="16">
        <v>40</v>
      </c>
      <c r="Z7" s="20"/>
      <c r="AA7" s="16"/>
      <c r="AB7" s="16">
        <v>80</v>
      </c>
      <c r="AC7" s="16"/>
      <c r="AD7" s="23"/>
    </row>
    <row r="8" spans="1:30" ht="18" customHeight="1" x14ac:dyDescent="0.25">
      <c r="A8" s="16">
        <v>4</v>
      </c>
      <c r="B8" s="16">
        <v>62293</v>
      </c>
      <c r="C8" s="56" t="s">
        <v>1069</v>
      </c>
      <c r="D8" s="54" t="s">
        <v>311</v>
      </c>
      <c r="E8" s="84" t="s">
        <v>787</v>
      </c>
      <c r="F8" s="62" t="s">
        <v>590</v>
      </c>
      <c r="G8" s="16">
        <f t="shared" si="0"/>
        <v>165</v>
      </c>
      <c r="H8" s="23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>
        <v>120</v>
      </c>
      <c r="W8" s="16">
        <v>45</v>
      </c>
      <c r="X8" s="16"/>
      <c r="Y8" s="16"/>
      <c r="Z8" s="16"/>
      <c r="AA8" s="16"/>
      <c r="AB8" s="16"/>
      <c r="AC8" s="16"/>
      <c r="AD8" s="23"/>
    </row>
    <row r="9" spans="1:30" ht="18" customHeight="1" x14ac:dyDescent="0.25">
      <c r="A9" s="16">
        <v>5</v>
      </c>
      <c r="B9" s="16">
        <v>50029</v>
      </c>
      <c r="C9" s="56" t="s">
        <v>1068</v>
      </c>
      <c r="D9" s="54" t="s">
        <v>311</v>
      </c>
      <c r="E9" s="84" t="s">
        <v>342</v>
      </c>
      <c r="F9" s="62" t="s">
        <v>57</v>
      </c>
      <c r="G9" s="16">
        <f t="shared" si="0"/>
        <v>155</v>
      </c>
      <c r="H9" s="23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>
        <v>30</v>
      </c>
      <c r="V9" s="16">
        <v>65</v>
      </c>
      <c r="W9" s="16">
        <v>60</v>
      </c>
      <c r="X9" s="16"/>
      <c r="Y9" s="16"/>
      <c r="Z9" s="16"/>
      <c r="AA9" s="16"/>
      <c r="AB9" s="16"/>
      <c r="AC9" s="16"/>
      <c r="AD9" s="23"/>
    </row>
    <row r="10" spans="1:30" ht="18" customHeight="1" x14ac:dyDescent="0.25">
      <c r="A10" s="16">
        <v>6</v>
      </c>
      <c r="B10" s="16">
        <v>42654</v>
      </c>
      <c r="C10" s="56" t="s">
        <v>1066</v>
      </c>
      <c r="D10" s="54" t="s">
        <v>311</v>
      </c>
      <c r="E10" s="84" t="s">
        <v>1067</v>
      </c>
      <c r="F10" s="62" t="s">
        <v>328</v>
      </c>
      <c r="G10" s="16">
        <f t="shared" si="0"/>
        <v>150</v>
      </c>
      <c r="H10" s="23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>
        <v>80</v>
      </c>
      <c r="W10" s="16">
        <v>70</v>
      </c>
      <c r="X10" s="16"/>
      <c r="Y10" s="16"/>
      <c r="Z10" s="16"/>
      <c r="AA10" s="16"/>
      <c r="AB10" s="16"/>
      <c r="AC10" s="16"/>
      <c r="AD10" s="23"/>
    </row>
    <row r="11" spans="1:30" ht="18" customHeight="1" x14ac:dyDescent="0.25">
      <c r="A11" s="16">
        <v>7</v>
      </c>
      <c r="B11" s="16">
        <v>45570</v>
      </c>
      <c r="C11" s="56" t="s">
        <v>1195</v>
      </c>
      <c r="D11" s="54" t="s">
        <v>311</v>
      </c>
      <c r="E11" s="84" t="s">
        <v>787</v>
      </c>
      <c r="F11" s="62" t="s">
        <v>590</v>
      </c>
      <c r="G11" s="16">
        <f t="shared" si="0"/>
        <v>100</v>
      </c>
      <c r="H11" s="23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>
        <v>100</v>
      </c>
      <c r="W11" s="16"/>
      <c r="X11" s="16"/>
      <c r="Y11" s="16"/>
      <c r="Z11" s="16"/>
      <c r="AA11" s="16"/>
      <c r="AB11" s="16"/>
      <c r="AC11" s="16"/>
      <c r="AD11" s="23"/>
    </row>
    <row r="12" spans="1:30" ht="18" customHeight="1" x14ac:dyDescent="0.25">
      <c r="A12" s="16">
        <v>8</v>
      </c>
      <c r="B12" s="16">
        <v>48123</v>
      </c>
      <c r="C12" s="56" t="s">
        <v>1065</v>
      </c>
      <c r="D12" s="54" t="s">
        <v>311</v>
      </c>
      <c r="E12" s="84" t="s">
        <v>29</v>
      </c>
      <c r="F12" s="62" t="s">
        <v>407</v>
      </c>
      <c r="G12" s="16">
        <f t="shared" si="0"/>
        <v>90</v>
      </c>
      <c r="H12" s="52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>
        <v>90</v>
      </c>
      <c r="X12" s="16"/>
      <c r="Y12" s="16"/>
      <c r="Z12" s="16"/>
      <c r="AA12" s="16"/>
      <c r="AB12" s="16"/>
      <c r="AC12" s="16"/>
      <c r="AD12" s="52"/>
    </row>
    <row r="13" spans="1:30" ht="18" customHeight="1" x14ac:dyDescent="0.25">
      <c r="A13" s="16">
        <v>9</v>
      </c>
      <c r="B13" s="16">
        <v>63550</v>
      </c>
      <c r="C13" s="24" t="s">
        <v>312</v>
      </c>
      <c r="D13" s="16" t="s">
        <v>311</v>
      </c>
      <c r="E13" s="86" t="s">
        <v>29</v>
      </c>
      <c r="F13" s="43" t="s">
        <v>23</v>
      </c>
      <c r="G13" s="16">
        <f t="shared" si="0"/>
        <v>71</v>
      </c>
      <c r="H13" s="52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>
        <v>6</v>
      </c>
      <c r="T13" s="16"/>
      <c r="U13" s="16"/>
      <c r="V13" s="16"/>
      <c r="W13" s="16"/>
      <c r="X13" s="16"/>
      <c r="Y13" s="16"/>
      <c r="Z13" s="16"/>
      <c r="AA13" s="16"/>
      <c r="AB13" s="16">
        <v>65</v>
      </c>
      <c r="AC13" s="16"/>
      <c r="AD13" s="52"/>
    </row>
    <row r="14" spans="1:30" ht="18" customHeight="1" x14ac:dyDescent="0.25">
      <c r="A14" s="16">
        <v>10</v>
      </c>
      <c r="B14" s="16">
        <v>59293</v>
      </c>
      <c r="C14" s="24" t="s">
        <v>314</v>
      </c>
      <c r="D14" s="16" t="s">
        <v>311</v>
      </c>
      <c r="E14" s="86" t="s">
        <v>135</v>
      </c>
      <c r="F14" s="43" t="s">
        <v>38</v>
      </c>
      <c r="G14" s="16">
        <f t="shared" si="0"/>
        <v>40</v>
      </c>
      <c r="H14" s="52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>
        <v>40</v>
      </c>
      <c r="AA14" s="16"/>
      <c r="AB14" s="16"/>
      <c r="AC14" s="16"/>
      <c r="AD14" s="52"/>
    </row>
    <row r="15" spans="1:30" ht="18" customHeight="1" x14ac:dyDescent="0.25">
      <c r="A15" s="16">
        <v>10</v>
      </c>
      <c r="B15" s="16">
        <v>61207</v>
      </c>
      <c r="C15" s="24" t="s">
        <v>316</v>
      </c>
      <c r="D15" s="16" t="s">
        <v>311</v>
      </c>
      <c r="E15" s="86" t="s">
        <v>29</v>
      </c>
      <c r="F15" s="43" t="s">
        <v>47</v>
      </c>
      <c r="G15" s="16">
        <f t="shared" si="0"/>
        <v>40</v>
      </c>
      <c r="H15" s="52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>
        <v>10</v>
      </c>
      <c r="T15" s="16"/>
      <c r="U15" s="16"/>
      <c r="V15" s="16"/>
      <c r="W15" s="16"/>
      <c r="X15" s="16"/>
      <c r="Y15" s="16"/>
      <c r="Z15" s="16"/>
      <c r="AA15" s="16">
        <v>30</v>
      </c>
      <c r="AB15" s="16"/>
      <c r="AC15" s="16"/>
      <c r="AD15" s="52"/>
    </row>
    <row r="16" spans="1:30" ht="18" customHeight="1" x14ac:dyDescent="0.25">
      <c r="A16" s="16">
        <v>12</v>
      </c>
      <c r="B16" s="16">
        <v>53332</v>
      </c>
      <c r="C16" s="24" t="s">
        <v>315</v>
      </c>
      <c r="D16" s="16" t="s">
        <v>311</v>
      </c>
      <c r="E16" s="86" t="s">
        <v>44</v>
      </c>
      <c r="F16" s="43" t="s">
        <v>38</v>
      </c>
      <c r="G16" s="16">
        <f t="shared" si="0"/>
        <v>37.5</v>
      </c>
      <c r="H16" s="52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>
        <f>75/2</f>
        <v>37.5</v>
      </c>
      <c r="AA16" s="16"/>
      <c r="AB16" s="16"/>
      <c r="AC16" s="16"/>
      <c r="AD16" s="52"/>
    </row>
    <row r="17" spans="1:30" ht="18" customHeight="1" x14ac:dyDescent="0.25">
      <c r="A17" s="16">
        <v>13</v>
      </c>
      <c r="B17" s="16">
        <v>64826</v>
      </c>
      <c r="C17" s="24" t="s">
        <v>313</v>
      </c>
      <c r="D17" s="16" t="s">
        <v>311</v>
      </c>
      <c r="E17" s="86" t="s">
        <v>29</v>
      </c>
      <c r="F17" s="43" t="s">
        <v>23</v>
      </c>
      <c r="G17" s="16">
        <f t="shared" si="0"/>
        <v>35</v>
      </c>
      <c r="H17" s="52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>
        <v>35</v>
      </c>
      <c r="Y17" s="16"/>
      <c r="Z17" s="16"/>
      <c r="AA17" s="16"/>
      <c r="AB17" s="16"/>
      <c r="AC17" s="16"/>
      <c r="AD17" s="52"/>
    </row>
    <row r="18" spans="1:30" ht="18" customHeight="1" x14ac:dyDescent="0.25">
      <c r="A18" s="16">
        <v>14</v>
      </c>
      <c r="B18" s="16">
        <v>51911</v>
      </c>
      <c r="C18" s="24" t="s">
        <v>317</v>
      </c>
      <c r="D18" s="16" t="s">
        <v>311</v>
      </c>
      <c r="E18" s="86" t="s">
        <v>29</v>
      </c>
      <c r="F18" s="43" t="s">
        <v>76</v>
      </c>
      <c r="G18" s="16">
        <f t="shared" si="0"/>
        <v>14</v>
      </c>
      <c r="H18" s="52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>
        <v>9</v>
      </c>
      <c r="T18" s="16"/>
      <c r="U18" s="16"/>
      <c r="V18" s="16"/>
      <c r="W18" s="16"/>
      <c r="X18" s="16"/>
      <c r="Y18" s="16"/>
      <c r="Z18" s="16"/>
      <c r="AA18" s="16"/>
      <c r="AB18" s="16"/>
      <c r="AC18" s="16">
        <v>5</v>
      </c>
      <c r="AD18" s="52"/>
    </row>
    <row r="19" spans="1:30" ht="18" customHeight="1" x14ac:dyDescent="0.25">
      <c r="A19" s="16">
        <v>15</v>
      </c>
      <c r="B19" s="16">
        <v>34210</v>
      </c>
      <c r="C19" s="24" t="s">
        <v>1474</v>
      </c>
      <c r="D19" s="16" t="s">
        <v>311</v>
      </c>
      <c r="E19" s="86" t="s">
        <v>29</v>
      </c>
      <c r="F19" s="43" t="s">
        <v>33</v>
      </c>
      <c r="G19" s="16">
        <f t="shared" si="0"/>
        <v>10</v>
      </c>
      <c r="H19" s="52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>
        <v>10</v>
      </c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52"/>
    </row>
    <row r="20" spans="1:30" ht="18" customHeight="1" x14ac:dyDescent="0.25">
      <c r="A20" s="16">
        <v>15</v>
      </c>
      <c r="B20" s="16">
        <v>55156</v>
      </c>
      <c r="C20" s="24" t="s">
        <v>1909</v>
      </c>
      <c r="D20" s="16" t="s">
        <v>311</v>
      </c>
      <c r="E20" s="86" t="s">
        <v>1840</v>
      </c>
      <c r="F20" s="43" t="s">
        <v>299</v>
      </c>
      <c r="G20" s="16">
        <f t="shared" si="0"/>
        <v>10</v>
      </c>
      <c r="H20" s="52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>
        <v>10</v>
      </c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52"/>
    </row>
    <row r="21" spans="1:30" ht="18" customHeight="1" x14ac:dyDescent="0.25">
      <c r="A21" s="16">
        <v>17</v>
      </c>
      <c r="B21" s="16">
        <v>64136</v>
      </c>
      <c r="C21" s="24" t="s">
        <v>1488</v>
      </c>
      <c r="D21" s="16" t="s">
        <v>311</v>
      </c>
      <c r="E21" s="86" t="s">
        <v>29</v>
      </c>
      <c r="F21" s="43" t="s">
        <v>126</v>
      </c>
      <c r="G21" s="16">
        <f t="shared" si="0"/>
        <v>9</v>
      </c>
      <c r="H21" s="52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>
        <v>9</v>
      </c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52"/>
    </row>
    <row r="22" spans="1:30" ht="18" customHeight="1" x14ac:dyDescent="0.25">
      <c r="A22" s="16">
        <v>17</v>
      </c>
      <c r="B22" s="16">
        <v>55785</v>
      </c>
      <c r="C22" s="24" t="s">
        <v>1910</v>
      </c>
      <c r="D22" s="16" t="s">
        <v>311</v>
      </c>
      <c r="E22" s="86" t="s">
        <v>29</v>
      </c>
      <c r="F22" s="43" t="s">
        <v>299</v>
      </c>
      <c r="G22" s="16">
        <f t="shared" si="0"/>
        <v>9</v>
      </c>
      <c r="H22" s="52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>
        <v>9</v>
      </c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52"/>
    </row>
    <row r="23" spans="1:30" ht="18" customHeight="1" x14ac:dyDescent="0.25">
      <c r="A23" s="16">
        <v>19</v>
      </c>
      <c r="B23" s="16">
        <v>56652</v>
      </c>
      <c r="C23" s="24" t="s">
        <v>1489</v>
      </c>
      <c r="D23" s="16" t="s">
        <v>311</v>
      </c>
      <c r="E23" s="86" t="s">
        <v>29</v>
      </c>
      <c r="F23" s="43" t="s">
        <v>126</v>
      </c>
      <c r="G23" s="16">
        <f t="shared" si="0"/>
        <v>8</v>
      </c>
      <c r="H23" s="52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>
        <v>8</v>
      </c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52"/>
    </row>
    <row r="24" spans="1:30" ht="18" customHeight="1" x14ac:dyDescent="0.25">
      <c r="A24" s="16">
        <v>19</v>
      </c>
      <c r="B24" s="16">
        <v>46551</v>
      </c>
      <c r="C24" s="24" t="s">
        <v>1604</v>
      </c>
      <c r="D24" s="16" t="s">
        <v>311</v>
      </c>
      <c r="E24" s="86" t="s">
        <v>29</v>
      </c>
      <c r="F24" s="43" t="s">
        <v>246</v>
      </c>
      <c r="G24" s="16">
        <f t="shared" si="0"/>
        <v>8</v>
      </c>
      <c r="H24" s="52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>
        <v>8</v>
      </c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52"/>
    </row>
    <row r="25" spans="1:30" ht="18" customHeight="1" x14ac:dyDescent="0.25">
      <c r="A25" s="16">
        <v>19</v>
      </c>
      <c r="B25" s="16">
        <v>62430</v>
      </c>
      <c r="C25" s="24" t="s">
        <v>1911</v>
      </c>
      <c r="D25" s="16" t="s">
        <v>311</v>
      </c>
      <c r="E25" s="86" t="s">
        <v>1836</v>
      </c>
      <c r="F25" s="43" t="s">
        <v>299</v>
      </c>
      <c r="G25" s="16">
        <f t="shared" si="0"/>
        <v>8</v>
      </c>
      <c r="H25" s="52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>
        <v>8</v>
      </c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52"/>
    </row>
    <row r="26" spans="1:30" ht="18" customHeight="1" x14ac:dyDescent="0.25">
      <c r="A26" s="16">
        <v>22</v>
      </c>
      <c r="B26" s="16">
        <v>63773</v>
      </c>
      <c r="C26" s="24" t="s">
        <v>1912</v>
      </c>
      <c r="D26" s="16" t="s">
        <v>311</v>
      </c>
      <c r="E26" s="86" t="s">
        <v>1836</v>
      </c>
      <c r="F26" s="43" t="s">
        <v>299</v>
      </c>
      <c r="G26" s="16">
        <f t="shared" si="0"/>
        <v>7</v>
      </c>
      <c r="H26" s="52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>
        <v>7</v>
      </c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52"/>
    </row>
    <row r="27" spans="1:30" ht="18" customHeight="1" x14ac:dyDescent="0.25">
      <c r="A27" s="16">
        <v>23</v>
      </c>
      <c r="B27" s="16">
        <v>63729</v>
      </c>
      <c r="C27" s="24" t="s">
        <v>1913</v>
      </c>
      <c r="D27" s="16" t="s">
        <v>311</v>
      </c>
      <c r="E27" s="86" t="s">
        <v>1840</v>
      </c>
      <c r="F27" s="43" t="s">
        <v>299</v>
      </c>
      <c r="G27" s="16">
        <f t="shared" si="0"/>
        <v>6</v>
      </c>
      <c r="H27" s="52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>
        <v>6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52"/>
    </row>
    <row r="28" spans="1:30" ht="18" customHeight="1" x14ac:dyDescent="0.25">
      <c r="A28" s="16">
        <v>23</v>
      </c>
      <c r="B28" s="16">
        <v>28172</v>
      </c>
      <c r="C28" s="24" t="s">
        <v>1998</v>
      </c>
      <c r="D28" s="16" t="s">
        <v>311</v>
      </c>
      <c r="E28" s="86" t="s">
        <v>1089</v>
      </c>
      <c r="F28" s="43" t="s">
        <v>369</v>
      </c>
      <c r="G28" s="16">
        <f t="shared" si="0"/>
        <v>6</v>
      </c>
      <c r="H28" s="52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>
        <v>6</v>
      </c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52"/>
    </row>
    <row r="29" spans="1:30" ht="18" customHeight="1" x14ac:dyDescent="0.25">
      <c r="A29" s="16">
        <v>25</v>
      </c>
      <c r="B29" s="16">
        <v>64253</v>
      </c>
      <c r="C29" s="24" t="s">
        <v>1288</v>
      </c>
      <c r="D29" s="16" t="s">
        <v>311</v>
      </c>
      <c r="E29" s="86" t="s">
        <v>135</v>
      </c>
      <c r="F29" s="43" t="s">
        <v>38</v>
      </c>
      <c r="G29" s="16">
        <f t="shared" si="0"/>
        <v>5</v>
      </c>
      <c r="H29" s="52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>
        <v>5</v>
      </c>
      <c r="U29" s="16"/>
      <c r="V29" s="16"/>
      <c r="W29" s="16"/>
      <c r="X29" s="16"/>
      <c r="Y29" s="16"/>
      <c r="Z29" s="16"/>
      <c r="AA29" s="16"/>
      <c r="AB29" s="16"/>
      <c r="AC29" s="16"/>
      <c r="AD29" s="52"/>
    </row>
    <row r="30" spans="1:30" ht="18" customHeight="1" x14ac:dyDescent="0.25">
      <c r="A30" s="16">
        <v>25</v>
      </c>
      <c r="B30" s="16">
        <v>60713</v>
      </c>
      <c r="C30" s="24" t="s">
        <v>1914</v>
      </c>
      <c r="D30" s="16" t="s">
        <v>311</v>
      </c>
      <c r="E30" s="86" t="s">
        <v>1840</v>
      </c>
      <c r="F30" s="43" t="s">
        <v>299</v>
      </c>
      <c r="G30" s="16">
        <f t="shared" si="0"/>
        <v>5</v>
      </c>
      <c r="H30" s="52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>
        <v>5</v>
      </c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52"/>
    </row>
    <row r="31" spans="1:30" ht="18" customHeight="1" x14ac:dyDescent="0.25">
      <c r="A31" s="16">
        <v>25</v>
      </c>
      <c r="B31" s="16">
        <v>49125</v>
      </c>
      <c r="C31" s="24" t="s">
        <v>1964</v>
      </c>
      <c r="D31" s="16" t="s">
        <v>311</v>
      </c>
      <c r="E31" s="86" t="s">
        <v>1965</v>
      </c>
      <c r="F31" s="43" t="s">
        <v>23</v>
      </c>
      <c r="G31" s="16">
        <f t="shared" si="0"/>
        <v>5</v>
      </c>
      <c r="H31" s="52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>
        <v>5</v>
      </c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52"/>
    </row>
    <row r="32" spans="1:30" ht="6.75" customHeight="1" x14ac:dyDescent="0.25">
      <c r="A32" s="25"/>
      <c r="B32" s="26"/>
      <c r="C32" s="27"/>
      <c r="D32" s="26"/>
      <c r="E32" s="95"/>
      <c r="F32" s="26"/>
      <c r="G32" s="27"/>
      <c r="H32" s="26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30"/>
    </row>
    <row r="33" spans="1:30" ht="12.75" customHeight="1" x14ac:dyDescent="0.25">
      <c r="A33" s="31"/>
      <c r="B33" s="32"/>
      <c r="C33" s="33"/>
      <c r="D33" s="32"/>
      <c r="E33" s="96"/>
      <c r="F33" s="32"/>
      <c r="G33" s="32"/>
      <c r="H33" s="32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3"/>
    </row>
    <row r="34" spans="1:30" ht="13.5" customHeight="1" x14ac:dyDescent="0.25">
      <c r="A34" s="36"/>
      <c r="B34" s="39"/>
      <c r="C34" s="2"/>
      <c r="D34" s="39"/>
      <c r="E34" s="97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2"/>
    </row>
    <row r="35" spans="1:30" ht="13.5" customHeight="1" x14ac:dyDescent="0.25">
      <c r="A35" s="36"/>
      <c r="B35" s="39"/>
      <c r="C35" s="2"/>
      <c r="D35" s="39"/>
      <c r="E35" s="97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2"/>
    </row>
    <row r="36" spans="1:30" ht="13.5" customHeight="1" x14ac:dyDescent="0.25">
      <c r="A36" s="36"/>
      <c r="B36" s="39"/>
      <c r="C36" s="2"/>
      <c r="D36" s="39"/>
      <c r="E36" s="97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2"/>
    </row>
    <row r="37" spans="1:30" ht="13.5" customHeight="1" x14ac:dyDescent="0.25">
      <c r="A37" s="36"/>
      <c r="B37" s="39"/>
      <c r="C37" s="2"/>
      <c r="D37" s="39"/>
      <c r="E37" s="97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2"/>
    </row>
    <row r="38" spans="1:30" ht="13.5" customHeight="1" x14ac:dyDescent="0.25">
      <c r="A38" s="36"/>
      <c r="B38" s="39"/>
      <c r="C38" s="2"/>
      <c r="D38" s="39"/>
      <c r="E38" s="97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2"/>
    </row>
    <row r="39" spans="1:30" ht="13.5" customHeight="1" x14ac:dyDescent="0.25">
      <c r="A39" s="36"/>
      <c r="B39" s="39"/>
      <c r="C39" s="2"/>
      <c r="D39" s="39"/>
      <c r="E39" s="97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2"/>
    </row>
    <row r="40" spans="1:30" ht="13.5" customHeight="1" x14ac:dyDescent="0.25">
      <c r="A40" s="36"/>
      <c r="B40" s="39"/>
      <c r="C40" s="2"/>
      <c r="D40" s="39"/>
      <c r="E40" s="97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2"/>
    </row>
    <row r="41" spans="1:30" ht="13.5" customHeight="1" x14ac:dyDescent="0.25">
      <c r="A41" s="36"/>
      <c r="B41" s="39"/>
      <c r="C41" s="2"/>
      <c r="D41" s="39"/>
      <c r="E41" s="97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2"/>
    </row>
    <row r="42" spans="1:30" ht="13.5" customHeight="1" x14ac:dyDescent="0.25">
      <c r="A42" s="36"/>
      <c r="B42" s="39"/>
      <c r="C42" s="2"/>
      <c r="D42" s="39"/>
      <c r="E42" s="97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2"/>
    </row>
    <row r="43" spans="1:30" ht="13.5" customHeight="1" x14ac:dyDescent="0.25">
      <c r="A43" s="36"/>
      <c r="B43" s="39"/>
      <c r="C43" s="2"/>
      <c r="D43" s="39"/>
      <c r="E43" s="97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2"/>
    </row>
    <row r="44" spans="1:30" ht="13.5" customHeight="1" x14ac:dyDescent="0.25">
      <c r="A44" s="36"/>
      <c r="B44" s="39"/>
      <c r="C44" s="2"/>
      <c r="D44" s="39"/>
      <c r="E44" s="97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2"/>
    </row>
    <row r="45" spans="1:30" ht="13.5" customHeight="1" x14ac:dyDescent="0.25">
      <c r="A45" s="36"/>
      <c r="B45" s="39"/>
      <c r="C45" s="2"/>
      <c r="D45" s="39"/>
      <c r="E45" s="97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2"/>
    </row>
    <row r="46" spans="1:30" ht="13.5" customHeight="1" x14ac:dyDescent="0.25">
      <c r="A46" s="36"/>
      <c r="B46" s="39"/>
      <c r="C46" s="2"/>
      <c r="D46" s="39"/>
      <c r="E46" s="97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2"/>
    </row>
    <row r="47" spans="1:30" ht="13.5" customHeight="1" x14ac:dyDescent="0.25">
      <c r="A47" s="36"/>
      <c r="B47" s="39"/>
      <c r="C47" s="2"/>
      <c r="D47" s="39"/>
      <c r="E47" s="97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2"/>
    </row>
    <row r="48" spans="1:30" ht="13.5" customHeight="1" x14ac:dyDescent="0.25">
      <c r="A48" s="36"/>
      <c r="B48" s="39"/>
      <c r="C48" s="2"/>
      <c r="D48" s="39"/>
      <c r="E48" s="97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2"/>
    </row>
    <row r="49" spans="1:30" ht="13.5" customHeight="1" x14ac:dyDescent="0.25">
      <c r="A49" s="36"/>
      <c r="B49" s="39"/>
      <c r="C49" s="2"/>
      <c r="D49" s="39"/>
      <c r="E49" s="97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2"/>
    </row>
    <row r="50" spans="1:30" ht="13.5" customHeight="1" x14ac:dyDescent="0.25">
      <c r="A50" s="36"/>
      <c r="B50" s="39"/>
      <c r="C50" s="2"/>
      <c r="D50" s="39"/>
      <c r="E50" s="97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2"/>
    </row>
    <row r="51" spans="1:30" ht="13.5" customHeight="1" x14ac:dyDescent="0.25">
      <c r="A51" s="36"/>
      <c r="B51" s="39"/>
      <c r="C51" s="2"/>
      <c r="D51" s="39"/>
      <c r="E51" s="97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2"/>
    </row>
    <row r="52" spans="1:30" ht="13.5" customHeight="1" x14ac:dyDescent="0.25">
      <c r="A52" s="36"/>
      <c r="B52" s="39"/>
      <c r="C52" s="2"/>
      <c r="D52" s="39"/>
      <c r="E52" s="97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2"/>
    </row>
    <row r="53" spans="1:30" ht="13.5" customHeight="1" x14ac:dyDescent="0.25">
      <c r="A53" s="36"/>
      <c r="B53" s="39"/>
      <c r="C53" s="2"/>
      <c r="D53" s="39"/>
      <c r="E53" s="97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2"/>
    </row>
    <row r="54" spans="1:30" ht="13.5" customHeight="1" x14ac:dyDescent="0.25">
      <c r="A54" s="36"/>
      <c r="B54" s="39"/>
      <c r="C54" s="2"/>
      <c r="D54" s="39"/>
      <c r="E54" s="97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2"/>
    </row>
    <row r="55" spans="1:30" ht="13.5" customHeight="1" x14ac:dyDescent="0.25">
      <c r="A55" s="36"/>
      <c r="B55" s="39"/>
      <c r="C55" s="2"/>
      <c r="D55" s="39"/>
      <c r="E55" s="97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2"/>
    </row>
    <row r="56" spans="1:30" ht="13.5" customHeight="1" x14ac:dyDescent="0.25">
      <c r="A56" s="36"/>
      <c r="B56" s="39"/>
      <c r="C56" s="2"/>
      <c r="D56" s="39"/>
      <c r="E56" s="97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2"/>
    </row>
    <row r="57" spans="1:30" ht="13.5" customHeight="1" x14ac:dyDescent="0.25">
      <c r="A57" s="36"/>
      <c r="B57" s="39"/>
      <c r="C57" s="2"/>
      <c r="D57" s="39"/>
      <c r="E57" s="97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2"/>
    </row>
    <row r="58" spans="1:30" ht="13.5" customHeight="1" x14ac:dyDescent="0.25">
      <c r="A58" s="36"/>
      <c r="B58" s="39"/>
      <c r="C58" s="2"/>
      <c r="D58" s="39"/>
      <c r="E58" s="97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2"/>
    </row>
    <row r="59" spans="1:30" ht="13.5" customHeight="1" x14ac:dyDescent="0.25">
      <c r="A59" s="36"/>
      <c r="B59" s="39"/>
      <c r="C59" s="2"/>
      <c r="D59" s="39"/>
      <c r="E59" s="97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2"/>
    </row>
    <row r="60" spans="1:30" ht="13.5" customHeight="1" x14ac:dyDescent="0.25">
      <c r="A60" s="36"/>
      <c r="B60" s="39"/>
      <c r="C60" s="2"/>
      <c r="D60" s="39"/>
      <c r="E60" s="97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2"/>
    </row>
    <row r="61" spans="1:30" ht="13.5" customHeight="1" x14ac:dyDescent="0.25">
      <c r="A61" s="36"/>
      <c r="B61" s="39"/>
      <c r="C61" s="2"/>
      <c r="D61" s="39"/>
      <c r="E61" s="97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2"/>
    </row>
    <row r="62" spans="1:30" ht="13.5" customHeight="1" x14ac:dyDescent="0.25">
      <c r="A62" s="36"/>
      <c r="B62" s="39"/>
      <c r="C62" s="2"/>
      <c r="D62" s="39"/>
      <c r="E62" s="97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2"/>
    </row>
    <row r="63" spans="1:30" ht="13.5" customHeight="1" x14ac:dyDescent="0.25">
      <c r="A63" s="36"/>
      <c r="B63" s="39"/>
      <c r="C63" s="2"/>
      <c r="D63" s="39"/>
      <c r="E63" s="97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2"/>
    </row>
    <row r="64" spans="1:30" ht="13.5" customHeight="1" x14ac:dyDescent="0.25">
      <c r="A64" s="36"/>
      <c r="B64" s="39"/>
      <c r="C64" s="2"/>
      <c r="D64" s="39"/>
      <c r="E64" s="97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2"/>
    </row>
    <row r="65" spans="1:30" ht="13.5" customHeight="1" x14ac:dyDescent="0.25">
      <c r="A65" s="36"/>
      <c r="B65" s="39"/>
      <c r="C65" s="2"/>
      <c r="D65" s="39"/>
      <c r="E65" s="97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2"/>
    </row>
    <row r="66" spans="1:30" ht="13.5" customHeight="1" x14ac:dyDescent="0.25">
      <c r="A66" s="36"/>
      <c r="B66" s="39"/>
      <c r="C66" s="2"/>
      <c r="D66" s="39"/>
      <c r="E66" s="97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2"/>
    </row>
    <row r="67" spans="1:30" ht="13.5" customHeight="1" x14ac:dyDescent="0.25">
      <c r="A67" s="36"/>
      <c r="B67" s="39"/>
      <c r="C67" s="2"/>
      <c r="D67" s="39"/>
      <c r="E67" s="97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2"/>
    </row>
    <row r="68" spans="1:30" ht="13.5" customHeight="1" x14ac:dyDescent="0.25">
      <c r="A68" s="36"/>
      <c r="B68" s="39"/>
      <c r="C68" s="2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2"/>
    </row>
    <row r="69" spans="1:30" ht="13.5" customHeight="1" x14ac:dyDescent="0.25">
      <c r="A69" s="36"/>
      <c r="B69" s="39"/>
      <c r="C69" s="2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2"/>
    </row>
    <row r="70" spans="1:30" ht="13.5" customHeight="1" x14ac:dyDescent="0.25">
      <c r="A70" s="36"/>
      <c r="B70" s="39"/>
      <c r="C70" s="2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2"/>
    </row>
    <row r="71" spans="1:30" ht="13.5" customHeight="1" x14ac:dyDescent="0.25">
      <c r="A71" s="36"/>
      <c r="B71" s="39"/>
      <c r="C71" s="2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2"/>
    </row>
    <row r="72" spans="1:30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2"/>
    </row>
    <row r="73" spans="1:30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2"/>
    </row>
    <row r="74" spans="1:30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2"/>
    </row>
    <row r="75" spans="1:30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2"/>
    </row>
    <row r="76" spans="1:30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2"/>
    </row>
    <row r="77" spans="1:30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2"/>
    </row>
    <row r="78" spans="1:30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2"/>
    </row>
    <row r="79" spans="1:30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2"/>
    </row>
    <row r="80" spans="1:30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2"/>
    </row>
    <row r="81" spans="1:30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2"/>
    </row>
    <row r="82" spans="1:30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2"/>
    </row>
    <row r="83" spans="1:30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2"/>
    </row>
    <row r="84" spans="1:30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2"/>
    </row>
    <row r="85" spans="1:30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2"/>
    </row>
    <row r="86" spans="1:30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2"/>
    </row>
    <row r="87" spans="1:30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2"/>
    </row>
    <row r="88" spans="1:30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2"/>
    </row>
    <row r="89" spans="1:30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2"/>
    </row>
    <row r="90" spans="1:30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2"/>
    </row>
    <row r="91" spans="1:30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2"/>
    </row>
    <row r="92" spans="1:30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2"/>
    </row>
    <row r="93" spans="1:30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2"/>
    </row>
    <row r="94" spans="1:30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2"/>
    </row>
    <row r="95" spans="1:30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2"/>
    </row>
    <row r="96" spans="1:30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2"/>
    </row>
    <row r="97" spans="1:30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2"/>
    </row>
    <row r="98" spans="1:30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2"/>
    </row>
    <row r="99" spans="1:30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2"/>
    </row>
    <row r="100" spans="1:30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2"/>
    </row>
    <row r="101" spans="1:30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2"/>
    </row>
    <row r="102" spans="1:30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2"/>
    </row>
    <row r="103" spans="1:30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2"/>
    </row>
    <row r="104" spans="1:30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2"/>
    </row>
    <row r="105" spans="1:30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2"/>
    </row>
    <row r="106" spans="1:30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2"/>
    </row>
    <row r="107" spans="1:30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2"/>
    </row>
    <row r="108" spans="1:30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2"/>
    </row>
    <row r="109" spans="1:30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2"/>
    </row>
    <row r="110" spans="1:30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2"/>
    </row>
    <row r="111" spans="1:30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2"/>
    </row>
    <row r="112" spans="1:30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2"/>
    </row>
    <row r="113" spans="1:30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2"/>
    </row>
    <row r="114" spans="1:30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2"/>
    </row>
    <row r="115" spans="1:30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2"/>
    </row>
    <row r="116" spans="1:30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2"/>
    </row>
    <row r="117" spans="1:30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2"/>
    </row>
    <row r="118" spans="1:30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2"/>
    </row>
    <row r="119" spans="1:30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2"/>
    </row>
    <row r="120" spans="1:30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2"/>
    </row>
    <row r="121" spans="1:30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2"/>
    </row>
    <row r="122" spans="1:30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2"/>
    </row>
    <row r="123" spans="1:30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2"/>
    </row>
    <row r="124" spans="1:30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2"/>
    </row>
    <row r="125" spans="1:30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2"/>
    </row>
    <row r="126" spans="1:30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2"/>
    </row>
    <row r="127" spans="1:30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2"/>
    </row>
    <row r="128" spans="1:30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2"/>
    </row>
    <row r="129" spans="1:30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2"/>
    </row>
    <row r="130" spans="1:30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2"/>
    </row>
    <row r="131" spans="1:30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2"/>
    </row>
    <row r="132" spans="1:30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2"/>
    </row>
    <row r="133" spans="1:30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2"/>
    </row>
    <row r="134" spans="1:30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2"/>
    </row>
    <row r="135" spans="1:30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2"/>
    </row>
    <row r="136" spans="1:30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2"/>
    </row>
    <row r="137" spans="1:30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2"/>
    </row>
    <row r="138" spans="1:30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2"/>
    </row>
    <row r="139" spans="1:30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2"/>
    </row>
    <row r="140" spans="1:30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2"/>
    </row>
    <row r="141" spans="1:30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2"/>
    </row>
    <row r="142" spans="1:30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2"/>
    </row>
    <row r="143" spans="1:30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2"/>
    </row>
    <row r="144" spans="1:30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2"/>
    </row>
    <row r="145" spans="1:30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2"/>
    </row>
    <row r="146" spans="1:30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2"/>
    </row>
    <row r="147" spans="1:30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2"/>
    </row>
    <row r="148" spans="1:30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2"/>
    </row>
    <row r="149" spans="1:30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2"/>
    </row>
    <row r="150" spans="1:30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2"/>
    </row>
    <row r="151" spans="1:30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2"/>
    </row>
    <row r="152" spans="1:30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2"/>
    </row>
    <row r="153" spans="1:30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2"/>
    </row>
    <row r="154" spans="1:30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2"/>
    </row>
    <row r="155" spans="1:30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2"/>
    </row>
    <row r="156" spans="1:30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2"/>
    </row>
    <row r="157" spans="1:30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2"/>
    </row>
    <row r="158" spans="1:30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2"/>
    </row>
    <row r="159" spans="1:30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2"/>
    </row>
    <row r="160" spans="1:30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2"/>
    </row>
    <row r="161" spans="1:30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2"/>
    </row>
    <row r="162" spans="1:30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2"/>
    </row>
    <row r="163" spans="1:30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2"/>
    </row>
    <row r="164" spans="1:30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2"/>
    </row>
    <row r="165" spans="1:30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2"/>
    </row>
    <row r="166" spans="1:30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2"/>
    </row>
    <row r="167" spans="1:30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2"/>
    </row>
    <row r="168" spans="1:30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2"/>
    </row>
    <row r="169" spans="1:30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2"/>
    </row>
    <row r="170" spans="1:30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2"/>
    </row>
    <row r="171" spans="1:30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2"/>
    </row>
    <row r="172" spans="1:30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2"/>
    </row>
    <row r="173" spans="1:30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2"/>
    </row>
    <row r="174" spans="1:30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2"/>
    </row>
    <row r="175" spans="1:30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2"/>
    </row>
    <row r="176" spans="1:30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2"/>
    </row>
    <row r="177" spans="1:30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2"/>
    </row>
    <row r="178" spans="1:30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2"/>
    </row>
    <row r="179" spans="1:30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2"/>
    </row>
    <row r="180" spans="1:30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2"/>
    </row>
    <row r="181" spans="1:30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2"/>
    </row>
    <row r="182" spans="1:30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2"/>
    </row>
    <row r="183" spans="1:30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2"/>
    </row>
    <row r="184" spans="1:30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2"/>
    </row>
    <row r="185" spans="1:30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2"/>
    </row>
    <row r="186" spans="1:30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2"/>
    </row>
    <row r="187" spans="1:30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2"/>
    </row>
    <row r="188" spans="1:30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2"/>
    </row>
    <row r="189" spans="1:30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2"/>
    </row>
    <row r="190" spans="1:30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2"/>
    </row>
    <row r="191" spans="1:30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2"/>
    </row>
    <row r="192" spans="1:30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2"/>
    </row>
    <row r="193" spans="1:30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2"/>
    </row>
    <row r="194" spans="1:30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2"/>
    </row>
    <row r="195" spans="1:30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2"/>
    </row>
    <row r="196" spans="1:30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2"/>
    </row>
    <row r="197" spans="1:30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2"/>
    </row>
    <row r="198" spans="1:30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2"/>
    </row>
    <row r="199" spans="1:30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2"/>
    </row>
    <row r="200" spans="1:30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2"/>
    </row>
    <row r="201" spans="1:30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2"/>
    </row>
    <row r="202" spans="1:30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2"/>
    </row>
    <row r="203" spans="1:30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2"/>
    </row>
    <row r="204" spans="1:30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2"/>
    </row>
    <row r="205" spans="1:30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2"/>
    </row>
    <row r="206" spans="1:30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2"/>
    </row>
    <row r="207" spans="1:30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2"/>
    </row>
    <row r="208" spans="1:30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2"/>
    </row>
    <row r="209" spans="1:30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2"/>
    </row>
    <row r="210" spans="1:30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2"/>
    </row>
    <row r="211" spans="1:30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2"/>
    </row>
    <row r="212" spans="1:30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2"/>
    </row>
    <row r="213" spans="1:30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2"/>
    </row>
    <row r="214" spans="1:30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2"/>
    </row>
    <row r="215" spans="1:30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2"/>
    </row>
    <row r="216" spans="1:30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2"/>
    </row>
    <row r="217" spans="1:30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2"/>
    </row>
    <row r="218" spans="1:30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2"/>
    </row>
    <row r="219" spans="1:30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2"/>
    </row>
    <row r="220" spans="1:30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2"/>
    </row>
    <row r="221" spans="1:30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2"/>
    </row>
    <row r="222" spans="1:30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2"/>
    </row>
    <row r="223" spans="1:30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2"/>
    </row>
    <row r="224" spans="1:30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2"/>
    </row>
    <row r="225" spans="1:30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2"/>
    </row>
    <row r="226" spans="1:30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2"/>
    </row>
    <row r="227" spans="1:30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2"/>
    </row>
    <row r="228" spans="1:30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2"/>
    </row>
    <row r="229" spans="1:30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2"/>
    </row>
    <row r="230" spans="1:30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2"/>
    </row>
    <row r="231" spans="1:30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2"/>
    </row>
    <row r="232" spans="1:30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2"/>
    </row>
    <row r="233" spans="1:30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2"/>
    </row>
    <row r="234" spans="1:30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2"/>
    </row>
    <row r="235" spans="1:30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2"/>
    </row>
    <row r="236" spans="1:30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2"/>
    </row>
    <row r="237" spans="1:30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2"/>
    </row>
    <row r="238" spans="1:30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2"/>
    </row>
    <row r="239" spans="1:30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2"/>
    </row>
    <row r="240" spans="1:30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2"/>
    </row>
    <row r="241" spans="1:30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2"/>
    </row>
    <row r="242" spans="1:30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2"/>
    </row>
    <row r="243" spans="1:30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2"/>
    </row>
    <row r="244" spans="1:30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2"/>
    </row>
    <row r="245" spans="1:30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2"/>
    </row>
    <row r="246" spans="1:30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2"/>
    </row>
    <row r="247" spans="1:30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2"/>
    </row>
    <row r="248" spans="1:30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2"/>
    </row>
    <row r="249" spans="1:30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2"/>
    </row>
    <row r="250" spans="1:30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2"/>
    </row>
    <row r="251" spans="1:30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2"/>
    </row>
    <row r="252" spans="1:30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2"/>
    </row>
    <row r="253" spans="1:30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2"/>
    </row>
    <row r="254" spans="1:30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2"/>
    </row>
    <row r="255" spans="1:30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2"/>
    </row>
    <row r="256" spans="1:30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2"/>
    </row>
    <row r="257" spans="1:30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2"/>
    </row>
    <row r="258" spans="1:30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2"/>
    </row>
    <row r="259" spans="1:30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2"/>
    </row>
    <row r="260" spans="1:30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2"/>
    </row>
    <row r="261" spans="1:30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2"/>
    </row>
    <row r="262" spans="1:30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2"/>
    </row>
    <row r="263" spans="1:30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2"/>
    </row>
    <row r="264" spans="1:30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2"/>
    </row>
    <row r="265" spans="1:30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2"/>
    </row>
    <row r="266" spans="1:30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2"/>
    </row>
    <row r="267" spans="1:30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2"/>
    </row>
    <row r="268" spans="1:30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2"/>
    </row>
    <row r="269" spans="1:30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2"/>
    </row>
    <row r="270" spans="1:30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2"/>
    </row>
    <row r="271" spans="1:30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2"/>
    </row>
    <row r="272" spans="1:30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2"/>
    </row>
    <row r="273" spans="1:30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2"/>
    </row>
    <row r="274" spans="1:30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2"/>
    </row>
    <row r="275" spans="1:30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2"/>
    </row>
    <row r="276" spans="1:30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2"/>
    </row>
    <row r="277" spans="1:30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2"/>
    </row>
    <row r="278" spans="1:30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2"/>
    </row>
    <row r="279" spans="1:30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2"/>
    </row>
    <row r="280" spans="1:30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2"/>
    </row>
    <row r="281" spans="1:30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2"/>
    </row>
    <row r="282" spans="1:30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2"/>
    </row>
    <row r="283" spans="1:30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2"/>
    </row>
    <row r="284" spans="1:30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2"/>
    </row>
    <row r="285" spans="1:30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2"/>
    </row>
    <row r="286" spans="1:30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2"/>
    </row>
    <row r="287" spans="1:30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2"/>
    </row>
    <row r="288" spans="1:30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2"/>
    </row>
    <row r="289" spans="1:30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2"/>
    </row>
    <row r="290" spans="1:30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2"/>
    </row>
    <row r="291" spans="1:30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2"/>
    </row>
    <row r="292" spans="1:30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2"/>
    </row>
    <row r="293" spans="1:30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2"/>
    </row>
    <row r="294" spans="1:30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2"/>
    </row>
    <row r="295" spans="1:30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2"/>
    </row>
    <row r="296" spans="1:30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2"/>
    </row>
    <row r="297" spans="1:30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2"/>
    </row>
    <row r="298" spans="1:30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2"/>
    </row>
    <row r="299" spans="1:30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2"/>
    </row>
    <row r="300" spans="1:30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2"/>
    </row>
    <row r="301" spans="1:30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2"/>
    </row>
    <row r="302" spans="1:30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2"/>
    </row>
    <row r="303" spans="1:30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2"/>
    </row>
    <row r="304" spans="1:30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2"/>
    </row>
    <row r="305" spans="1:30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2"/>
    </row>
    <row r="306" spans="1:30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2"/>
    </row>
    <row r="307" spans="1:30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2"/>
    </row>
    <row r="308" spans="1:30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2"/>
    </row>
    <row r="309" spans="1:30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2"/>
    </row>
    <row r="310" spans="1:30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2"/>
    </row>
    <row r="311" spans="1:30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2"/>
    </row>
    <row r="312" spans="1:30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2"/>
    </row>
    <row r="313" spans="1:30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2"/>
    </row>
    <row r="314" spans="1:30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2"/>
    </row>
    <row r="315" spans="1:30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2"/>
    </row>
    <row r="316" spans="1:30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2"/>
    </row>
    <row r="317" spans="1:30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2"/>
    </row>
    <row r="318" spans="1:30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2"/>
    </row>
    <row r="319" spans="1:30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2"/>
    </row>
    <row r="320" spans="1:30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2"/>
    </row>
    <row r="321" spans="1:30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2"/>
    </row>
    <row r="322" spans="1:30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2"/>
    </row>
    <row r="323" spans="1:30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2"/>
    </row>
    <row r="324" spans="1:30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2"/>
    </row>
    <row r="325" spans="1:30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2"/>
    </row>
    <row r="326" spans="1:30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2"/>
    </row>
    <row r="327" spans="1:30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2"/>
    </row>
    <row r="328" spans="1:30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2"/>
    </row>
    <row r="329" spans="1:30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2"/>
    </row>
    <row r="330" spans="1:30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2"/>
    </row>
    <row r="331" spans="1:30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2"/>
    </row>
    <row r="332" spans="1:30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2"/>
    </row>
    <row r="333" spans="1:30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2"/>
    </row>
    <row r="334" spans="1:30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2"/>
    </row>
    <row r="335" spans="1:30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2"/>
    </row>
    <row r="336" spans="1:30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2"/>
    </row>
    <row r="337" spans="1:30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2"/>
    </row>
    <row r="338" spans="1:30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2"/>
    </row>
    <row r="339" spans="1:30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2"/>
    </row>
    <row r="340" spans="1:30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2"/>
    </row>
    <row r="341" spans="1:30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2"/>
    </row>
    <row r="342" spans="1:30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2"/>
    </row>
    <row r="343" spans="1:30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2"/>
    </row>
    <row r="344" spans="1:30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2"/>
    </row>
    <row r="345" spans="1:30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2"/>
    </row>
    <row r="346" spans="1:30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2"/>
    </row>
    <row r="347" spans="1:30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2"/>
    </row>
    <row r="348" spans="1:30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2"/>
    </row>
    <row r="349" spans="1:30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2"/>
    </row>
    <row r="350" spans="1:30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2"/>
    </row>
    <row r="351" spans="1:30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2"/>
    </row>
    <row r="352" spans="1:30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2"/>
    </row>
    <row r="353" spans="1:30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2"/>
    </row>
    <row r="354" spans="1:30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2"/>
    </row>
    <row r="355" spans="1:30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2"/>
    </row>
    <row r="356" spans="1:30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2"/>
    </row>
    <row r="357" spans="1:30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2"/>
    </row>
    <row r="358" spans="1:30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2"/>
    </row>
    <row r="359" spans="1:30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2"/>
    </row>
    <row r="360" spans="1:30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2"/>
    </row>
    <row r="361" spans="1:30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2"/>
    </row>
    <row r="362" spans="1:30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2"/>
    </row>
    <row r="363" spans="1:30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2"/>
    </row>
    <row r="364" spans="1:30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2"/>
    </row>
    <row r="365" spans="1:30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2"/>
    </row>
    <row r="366" spans="1:30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2"/>
    </row>
    <row r="367" spans="1:30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2"/>
    </row>
    <row r="368" spans="1:30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2"/>
    </row>
    <row r="369" spans="1:30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2"/>
    </row>
    <row r="370" spans="1:30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2"/>
    </row>
    <row r="371" spans="1:30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2"/>
    </row>
    <row r="372" spans="1:30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2"/>
    </row>
    <row r="373" spans="1:30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2"/>
    </row>
    <row r="374" spans="1:30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2"/>
    </row>
    <row r="375" spans="1:30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2"/>
    </row>
    <row r="376" spans="1:30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2"/>
    </row>
    <row r="377" spans="1:30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2"/>
    </row>
    <row r="378" spans="1:30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2"/>
    </row>
    <row r="379" spans="1:30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2"/>
    </row>
    <row r="380" spans="1:30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2"/>
    </row>
    <row r="381" spans="1:30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2"/>
    </row>
    <row r="382" spans="1:30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2"/>
    </row>
    <row r="383" spans="1:30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2"/>
    </row>
    <row r="384" spans="1:30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2"/>
    </row>
    <row r="385" spans="1:30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2"/>
    </row>
    <row r="386" spans="1:30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2"/>
    </row>
    <row r="387" spans="1:30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2"/>
    </row>
    <row r="388" spans="1:30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2"/>
    </row>
    <row r="389" spans="1:30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2"/>
    </row>
    <row r="390" spans="1:30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2"/>
    </row>
    <row r="391" spans="1:30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2"/>
    </row>
    <row r="392" spans="1:30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2"/>
    </row>
    <row r="393" spans="1:30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2"/>
    </row>
    <row r="394" spans="1:30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2"/>
    </row>
    <row r="395" spans="1:30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2"/>
    </row>
    <row r="396" spans="1:30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2"/>
    </row>
    <row r="397" spans="1:30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2"/>
    </row>
    <row r="398" spans="1:30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2"/>
    </row>
    <row r="399" spans="1:30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2"/>
    </row>
    <row r="400" spans="1:30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2"/>
    </row>
    <row r="401" spans="1:30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2"/>
    </row>
    <row r="402" spans="1:30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2"/>
    </row>
    <row r="403" spans="1:30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2"/>
    </row>
    <row r="404" spans="1:30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2"/>
    </row>
    <row r="405" spans="1:30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2"/>
    </row>
    <row r="406" spans="1:30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2"/>
    </row>
    <row r="407" spans="1:30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2"/>
    </row>
    <row r="408" spans="1:30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2"/>
    </row>
    <row r="409" spans="1:30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2"/>
    </row>
    <row r="410" spans="1:30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2"/>
    </row>
    <row r="411" spans="1:30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2"/>
    </row>
    <row r="412" spans="1:30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2"/>
    </row>
    <row r="413" spans="1:30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2"/>
    </row>
    <row r="414" spans="1:30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2"/>
    </row>
    <row r="415" spans="1:30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2"/>
    </row>
    <row r="416" spans="1:30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2"/>
    </row>
    <row r="417" spans="1:30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2"/>
    </row>
    <row r="418" spans="1:30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2"/>
    </row>
    <row r="419" spans="1:30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2"/>
    </row>
    <row r="420" spans="1:30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2"/>
    </row>
    <row r="421" spans="1:30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2"/>
    </row>
    <row r="422" spans="1:30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2"/>
    </row>
    <row r="423" spans="1:30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2"/>
    </row>
    <row r="424" spans="1:30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2"/>
    </row>
    <row r="425" spans="1:30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2"/>
    </row>
    <row r="426" spans="1:30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2"/>
    </row>
    <row r="427" spans="1:30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2"/>
    </row>
    <row r="428" spans="1:30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2"/>
    </row>
    <row r="429" spans="1:30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2"/>
    </row>
    <row r="430" spans="1:30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2"/>
    </row>
    <row r="431" spans="1:30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2"/>
    </row>
    <row r="432" spans="1:30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2"/>
    </row>
    <row r="433" spans="1:30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2"/>
    </row>
    <row r="434" spans="1:30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2"/>
    </row>
    <row r="435" spans="1:30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2"/>
    </row>
    <row r="436" spans="1:30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2"/>
    </row>
    <row r="437" spans="1:30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2"/>
    </row>
    <row r="438" spans="1:30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2"/>
    </row>
    <row r="439" spans="1:30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2"/>
    </row>
    <row r="440" spans="1:30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2"/>
    </row>
    <row r="441" spans="1:30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2"/>
    </row>
    <row r="442" spans="1:30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2"/>
    </row>
    <row r="443" spans="1:30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2"/>
    </row>
    <row r="444" spans="1:30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2"/>
    </row>
    <row r="445" spans="1:30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2"/>
    </row>
    <row r="446" spans="1:30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2"/>
    </row>
    <row r="447" spans="1:30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2"/>
    </row>
    <row r="448" spans="1:30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2"/>
    </row>
    <row r="449" spans="1:30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2"/>
    </row>
    <row r="450" spans="1:30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2"/>
    </row>
    <row r="451" spans="1:30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2"/>
    </row>
    <row r="452" spans="1:30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2"/>
    </row>
    <row r="453" spans="1:30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2"/>
    </row>
    <row r="454" spans="1:30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2"/>
    </row>
    <row r="455" spans="1:30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2"/>
    </row>
    <row r="456" spans="1:30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2"/>
    </row>
    <row r="457" spans="1:30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2"/>
    </row>
    <row r="458" spans="1:30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2"/>
    </row>
    <row r="459" spans="1:30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2"/>
    </row>
    <row r="460" spans="1:30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2"/>
    </row>
    <row r="461" spans="1:30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2"/>
    </row>
    <row r="462" spans="1:30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2"/>
    </row>
    <row r="463" spans="1:30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2"/>
    </row>
    <row r="464" spans="1:30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2"/>
    </row>
    <row r="465" spans="1:30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2"/>
    </row>
    <row r="466" spans="1:30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2"/>
    </row>
    <row r="467" spans="1:30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2"/>
    </row>
    <row r="468" spans="1:30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2"/>
    </row>
    <row r="469" spans="1:30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2"/>
    </row>
    <row r="470" spans="1:30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2"/>
    </row>
    <row r="471" spans="1:30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2"/>
    </row>
    <row r="472" spans="1:30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2"/>
    </row>
    <row r="473" spans="1:30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2"/>
    </row>
    <row r="474" spans="1:30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2"/>
    </row>
    <row r="475" spans="1:30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2"/>
    </row>
    <row r="476" spans="1:30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2"/>
    </row>
    <row r="477" spans="1:30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2"/>
    </row>
    <row r="478" spans="1:30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2"/>
    </row>
    <row r="479" spans="1:30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2"/>
    </row>
    <row r="480" spans="1:30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2"/>
    </row>
    <row r="481" spans="1:30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2"/>
    </row>
    <row r="482" spans="1:30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2"/>
    </row>
    <row r="483" spans="1:30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2"/>
    </row>
    <row r="484" spans="1:30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2"/>
    </row>
    <row r="485" spans="1:30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2"/>
    </row>
    <row r="486" spans="1:30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2"/>
    </row>
    <row r="487" spans="1:30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2"/>
    </row>
    <row r="488" spans="1:30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2"/>
    </row>
    <row r="489" spans="1:30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2"/>
    </row>
    <row r="490" spans="1:30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2"/>
    </row>
    <row r="491" spans="1:30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2"/>
    </row>
    <row r="492" spans="1:30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2"/>
    </row>
    <row r="493" spans="1:30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2"/>
    </row>
    <row r="494" spans="1:30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2"/>
    </row>
    <row r="495" spans="1:30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2"/>
    </row>
    <row r="496" spans="1:30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2"/>
    </row>
    <row r="497" spans="1:30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2"/>
    </row>
    <row r="498" spans="1:30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2"/>
    </row>
    <row r="499" spans="1:30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2"/>
    </row>
    <row r="500" spans="1:30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2"/>
    </row>
    <row r="501" spans="1:30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2"/>
    </row>
    <row r="502" spans="1:30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2"/>
    </row>
    <row r="503" spans="1:30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2"/>
    </row>
    <row r="504" spans="1:30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2"/>
    </row>
    <row r="505" spans="1:30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2"/>
    </row>
    <row r="506" spans="1:30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2"/>
    </row>
    <row r="507" spans="1:30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2"/>
    </row>
    <row r="508" spans="1:30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2"/>
    </row>
    <row r="509" spans="1:30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2"/>
    </row>
    <row r="510" spans="1:30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2"/>
    </row>
    <row r="511" spans="1:30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2"/>
    </row>
    <row r="512" spans="1:30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2"/>
    </row>
    <row r="513" spans="1:30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2"/>
    </row>
    <row r="514" spans="1:30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2"/>
    </row>
    <row r="515" spans="1:30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2"/>
    </row>
    <row r="516" spans="1:30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2"/>
    </row>
    <row r="517" spans="1:30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2"/>
    </row>
    <row r="518" spans="1:30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2"/>
    </row>
    <row r="519" spans="1:30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2"/>
    </row>
    <row r="520" spans="1:30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2"/>
    </row>
    <row r="521" spans="1:30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2"/>
    </row>
    <row r="522" spans="1:30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2"/>
    </row>
    <row r="523" spans="1:30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2"/>
    </row>
    <row r="524" spans="1:30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2"/>
    </row>
    <row r="525" spans="1:30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2"/>
    </row>
    <row r="526" spans="1:30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2"/>
    </row>
    <row r="527" spans="1:30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2"/>
    </row>
    <row r="528" spans="1:30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2"/>
    </row>
    <row r="529" spans="1:30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2"/>
    </row>
    <row r="530" spans="1:30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2"/>
    </row>
    <row r="531" spans="1:30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2"/>
    </row>
    <row r="532" spans="1:30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2"/>
    </row>
    <row r="533" spans="1:30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2"/>
    </row>
    <row r="534" spans="1:30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2"/>
    </row>
    <row r="535" spans="1:30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2"/>
    </row>
    <row r="536" spans="1:30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2"/>
    </row>
    <row r="537" spans="1:30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2"/>
    </row>
    <row r="538" spans="1:30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2"/>
    </row>
    <row r="539" spans="1:30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2"/>
    </row>
    <row r="540" spans="1:30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2"/>
    </row>
    <row r="541" spans="1:30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2"/>
    </row>
    <row r="542" spans="1:30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2"/>
    </row>
    <row r="543" spans="1:30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2"/>
    </row>
    <row r="544" spans="1:30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2"/>
    </row>
    <row r="545" spans="1:30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2"/>
    </row>
    <row r="546" spans="1:30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2"/>
    </row>
    <row r="547" spans="1:30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2"/>
    </row>
    <row r="548" spans="1:30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2"/>
    </row>
    <row r="549" spans="1:30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2"/>
    </row>
    <row r="550" spans="1:30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2"/>
    </row>
    <row r="551" spans="1:30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2"/>
    </row>
    <row r="552" spans="1:30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2"/>
    </row>
    <row r="553" spans="1:30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2"/>
    </row>
    <row r="554" spans="1:30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2"/>
    </row>
    <row r="555" spans="1:30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2"/>
    </row>
    <row r="556" spans="1:30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2"/>
    </row>
    <row r="557" spans="1:30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2"/>
    </row>
    <row r="558" spans="1:30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2"/>
    </row>
    <row r="559" spans="1:30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2"/>
    </row>
    <row r="560" spans="1:30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2"/>
    </row>
    <row r="561" spans="1:30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2"/>
    </row>
    <row r="562" spans="1:30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2"/>
    </row>
    <row r="563" spans="1:30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2"/>
    </row>
    <row r="564" spans="1:30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2"/>
    </row>
    <row r="565" spans="1:30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2"/>
    </row>
    <row r="566" spans="1:30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2"/>
    </row>
    <row r="567" spans="1:30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2"/>
    </row>
    <row r="568" spans="1:30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2"/>
    </row>
    <row r="569" spans="1:30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2"/>
    </row>
    <row r="570" spans="1:30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2"/>
    </row>
    <row r="571" spans="1:30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2"/>
    </row>
    <row r="572" spans="1:30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2"/>
    </row>
    <row r="573" spans="1:30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2"/>
    </row>
    <row r="574" spans="1:30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2"/>
    </row>
    <row r="575" spans="1:30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2"/>
    </row>
    <row r="576" spans="1:30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2"/>
    </row>
    <row r="577" spans="1:30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2"/>
    </row>
    <row r="578" spans="1:30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2"/>
    </row>
    <row r="579" spans="1:30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2"/>
    </row>
    <row r="580" spans="1:30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2"/>
    </row>
    <row r="581" spans="1:30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2"/>
    </row>
    <row r="582" spans="1:30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2"/>
    </row>
    <row r="583" spans="1:30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2"/>
    </row>
    <row r="584" spans="1:30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2"/>
    </row>
    <row r="585" spans="1:30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2"/>
    </row>
    <row r="586" spans="1:30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2"/>
    </row>
    <row r="587" spans="1:30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2"/>
    </row>
    <row r="588" spans="1:30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2"/>
    </row>
    <row r="589" spans="1:30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2"/>
    </row>
    <row r="590" spans="1:30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2"/>
    </row>
    <row r="591" spans="1:30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2"/>
    </row>
    <row r="592" spans="1:30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2"/>
    </row>
    <row r="593" spans="1:30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2"/>
    </row>
    <row r="594" spans="1:30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2"/>
    </row>
    <row r="595" spans="1:30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2"/>
    </row>
    <row r="596" spans="1:30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2"/>
    </row>
    <row r="597" spans="1:30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2"/>
    </row>
    <row r="598" spans="1:30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2"/>
    </row>
    <row r="599" spans="1:30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2"/>
    </row>
    <row r="600" spans="1:30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2"/>
    </row>
    <row r="601" spans="1:30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2"/>
    </row>
    <row r="602" spans="1:30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2"/>
    </row>
    <row r="603" spans="1:30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2"/>
    </row>
    <row r="604" spans="1:30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2"/>
    </row>
    <row r="605" spans="1:30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2"/>
    </row>
    <row r="606" spans="1:30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2"/>
    </row>
    <row r="607" spans="1:30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2"/>
    </row>
    <row r="608" spans="1:30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2"/>
    </row>
    <row r="609" spans="1:30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2"/>
    </row>
    <row r="610" spans="1:30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2"/>
    </row>
    <row r="611" spans="1:30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2"/>
    </row>
    <row r="612" spans="1:30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2"/>
    </row>
    <row r="613" spans="1:30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2"/>
    </row>
    <row r="614" spans="1:30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2"/>
    </row>
    <row r="615" spans="1:30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2"/>
    </row>
    <row r="616" spans="1:30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2"/>
    </row>
    <row r="617" spans="1:30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2"/>
    </row>
    <row r="618" spans="1:30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2"/>
    </row>
    <row r="619" spans="1:30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2"/>
    </row>
    <row r="620" spans="1:30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2"/>
    </row>
    <row r="621" spans="1:30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2"/>
    </row>
    <row r="622" spans="1:30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2"/>
    </row>
    <row r="623" spans="1:30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2"/>
    </row>
    <row r="624" spans="1:30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2"/>
    </row>
    <row r="625" spans="1:30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2"/>
    </row>
    <row r="626" spans="1:30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2"/>
    </row>
    <row r="627" spans="1:30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2"/>
    </row>
    <row r="628" spans="1:30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2"/>
    </row>
    <row r="629" spans="1:30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2"/>
    </row>
    <row r="630" spans="1:30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2"/>
    </row>
    <row r="631" spans="1:30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2"/>
    </row>
    <row r="632" spans="1:30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2"/>
    </row>
    <row r="633" spans="1:30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2"/>
    </row>
    <row r="634" spans="1:30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2"/>
    </row>
    <row r="635" spans="1:30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2"/>
    </row>
    <row r="636" spans="1:30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2"/>
    </row>
    <row r="637" spans="1:30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2"/>
    </row>
    <row r="638" spans="1:30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2"/>
    </row>
    <row r="639" spans="1:30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2"/>
    </row>
    <row r="640" spans="1:30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2"/>
    </row>
    <row r="641" spans="1:30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2"/>
    </row>
    <row r="642" spans="1:30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2"/>
    </row>
    <row r="643" spans="1:30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2"/>
    </row>
    <row r="644" spans="1:30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2"/>
    </row>
    <row r="645" spans="1:30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2"/>
    </row>
    <row r="646" spans="1:30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2"/>
    </row>
    <row r="647" spans="1:30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2"/>
    </row>
    <row r="648" spans="1:30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2"/>
    </row>
    <row r="649" spans="1:30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2"/>
    </row>
    <row r="650" spans="1:30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2"/>
    </row>
    <row r="651" spans="1:30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2"/>
    </row>
    <row r="652" spans="1:30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2"/>
    </row>
    <row r="653" spans="1:30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2"/>
    </row>
    <row r="654" spans="1:30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2"/>
    </row>
    <row r="655" spans="1:30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2"/>
    </row>
    <row r="656" spans="1:30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2"/>
    </row>
    <row r="657" spans="1:30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2"/>
    </row>
    <row r="658" spans="1:30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2"/>
    </row>
    <row r="659" spans="1:30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2"/>
    </row>
    <row r="660" spans="1:30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2"/>
    </row>
    <row r="661" spans="1:30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2"/>
    </row>
    <row r="662" spans="1:30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2"/>
    </row>
    <row r="663" spans="1:30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2"/>
    </row>
    <row r="664" spans="1:30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2"/>
    </row>
    <row r="665" spans="1:30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2"/>
    </row>
    <row r="666" spans="1:30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2"/>
    </row>
    <row r="667" spans="1:30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2"/>
    </row>
    <row r="668" spans="1:30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2"/>
    </row>
    <row r="669" spans="1:30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2"/>
    </row>
    <row r="670" spans="1:30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2"/>
    </row>
    <row r="671" spans="1:30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2"/>
    </row>
    <row r="672" spans="1:30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2"/>
    </row>
    <row r="673" spans="1:30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2"/>
    </row>
    <row r="674" spans="1:30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2"/>
    </row>
    <row r="675" spans="1:30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2"/>
    </row>
    <row r="676" spans="1:30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2"/>
    </row>
    <row r="677" spans="1:30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2"/>
    </row>
    <row r="678" spans="1:30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2"/>
    </row>
    <row r="679" spans="1:30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2"/>
    </row>
    <row r="680" spans="1:30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2"/>
    </row>
    <row r="681" spans="1:30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2"/>
    </row>
    <row r="682" spans="1:30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2"/>
    </row>
    <row r="683" spans="1:30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2"/>
    </row>
    <row r="684" spans="1:30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2"/>
    </row>
    <row r="685" spans="1:30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2"/>
    </row>
    <row r="686" spans="1:30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2"/>
    </row>
    <row r="687" spans="1:30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2"/>
    </row>
    <row r="688" spans="1:30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2"/>
    </row>
    <row r="689" spans="1:30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2"/>
    </row>
    <row r="690" spans="1:30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2"/>
    </row>
    <row r="691" spans="1:30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2"/>
    </row>
    <row r="692" spans="1:30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2"/>
    </row>
    <row r="693" spans="1:30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2"/>
    </row>
    <row r="694" spans="1:30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2"/>
    </row>
    <row r="695" spans="1:30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2"/>
    </row>
    <row r="696" spans="1:30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2"/>
    </row>
    <row r="697" spans="1:30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2"/>
    </row>
    <row r="698" spans="1:30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2"/>
    </row>
    <row r="699" spans="1:30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2"/>
    </row>
    <row r="700" spans="1:30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2"/>
    </row>
    <row r="701" spans="1:30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2"/>
    </row>
    <row r="702" spans="1:30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2"/>
    </row>
    <row r="703" spans="1:30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2"/>
    </row>
    <row r="704" spans="1:30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2"/>
    </row>
    <row r="705" spans="1:30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2"/>
    </row>
    <row r="706" spans="1:30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2"/>
    </row>
    <row r="707" spans="1:30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2"/>
    </row>
    <row r="708" spans="1:30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2"/>
    </row>
    <row r="709" spans="1:30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2"/>
    </row>
    <row r="710" spans="1:30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2"/>
    </row>
    <row r="711" spans="1:30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2"/>
    </row>
    <row r="712" spans="1:30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2"/>
    </row>
    <row r="713" spans="1:30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2"/>
    </row>
    <row r="714" spans="1:30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2"/>
    </row>
    <row r="715" spans="1:30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2"/>
    </row>
    <row r="716" spans="1:30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2"/>
    </row>
    <row r="717" spans="1:30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2"/>
    </row>
    <row r="718" spans="1:30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2"/>
    </row>
    <row r="719" spans="1:30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2"/>
    </row>
    <row r="720" spans="1:30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2"/>
    </row>
    <row r="721" spans="1:30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2"/>
    </row>
    <row r="722" spans="1:30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2"/>
    </row>
    <row r="723" spans="1:30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2"/>
    </row>
    <row r="724" spans="1:30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2"/>
    </row>
    <row r="725" spans="1:30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2"/>
    </row>
    <row r="726" spans="1:30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2"/>
    </row>
    <row r="727" spans="1:30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2"/>
    </row>
    <row r="728" spans="1:30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2"/>
    </row>
    <row r="729" spans="1:30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2"/>
    </row>
    <row r="730" spans="1:30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2"/>
    </row>
    <row r="731" spans="1:30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2"/>
    </row>
    <row r="732" spans="1:30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2"/>
    </row>
    <row r="733" spans="1:30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2"/>
    </row>
    <row r="734" spans="1:30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2"/>
    </row>
    <row r="735" spans="1:30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2"/>
    </row>
    <row r="736" spans="1:30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2"/>
    </row>
    <row r="737" spans="1:30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2"/>
    </row>
    <row r="738" spans="1:30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2"/>
    </row>
    <row r="739" spans="1:30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2"/>
    </row>
    <row r="740" spans="1:30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2"/>
    </row>
    <row r="741" spans="1:30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2"/>
    </row>
    <row r="742" spans="1:30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2"/>
    </row>
    <row r="743" spans="1:30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2"/>
    </row>
    <row r="744" spans="1:30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2"/>
    </row>
    <row r="745" spans="1:30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2"/>
    </row>
    <row r="746" spans="1:30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2"/>
    </row>
    <row r="747" spans="1:30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2"/>
    </row>
    <row r="748" spans="1:30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2"/>
    </row>
    <row r="749" spans="1:30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2"/>
    </row>
    <row r="750" spans="1:30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2"/>
    </row>
    <row r="751" spans="1:30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2"/>
    </row>
    <row r="752" spans="1:30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2"/>
    </row>
    <row r="753" spans="1:30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2"/>
    </row>
    <row r="754" spans="1:30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2"/>
    </row>
    <row r="755" spans="1:30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2"/>
    </row>
    <row r="756" spans="1:30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2"/>
    </row>
    <row r="757" spans="1:30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2"/>
    </row>
    <row r="758" spans="1:30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2"/>
    </row>
    <row r="759" spans="1:30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2"/>
    </row>
    <row r="760" spans="1:30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2"/>
    </row>
    <row r="761" spans="1:30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2"/>
    </row>
    <row r="762" spans="1:30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2"/>
    </row>
    <row r="763" spans="1:30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2"/>
    </row>
    <row r="764" spans="1:30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2"/>
    </row>
    <row r="765" spans="1:30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2"/>
    </row>
    <row r="766" spans="1:30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2"/>
    </row>
    <row r="767" spans="1:30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2"/>
    </row>
    <row r="768" spans="1:30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2"/>
    </row>
    <row r="769" spans="1:30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2"/>
    </row>
    <row r="770" spans="1:30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2"/>
    </row>
    <row r="771" spans="1:30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2"/>
    </row>
    <row r="772" spans="1:30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2"/>
    </row>
    <row r="773" spans="1:30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2"/>
    </row>
    <row r="774" spans="1:30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2"/>
    </row>
    <row r="775" spans="1:30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2"/>
    </row>
    <row r="776" spans="1:30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2"/>
    </row>
    <row r="777" spans="1:30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2"/>
    </row>
    <row r="778" spans="1:30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2"/>
    </row>
    <row r="779" spans="1:30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2"/>
    </row>
    <row r="780" spans="1:30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2"/>
    </row>
    <row r="781" spans="1:30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2"/>
    </row>
    <row r="782" spans="1:30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2"/>
    </row>
    <row r="783" spans="1:30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2"/>
    </row>
    <row r="784" spans="1:30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2"/>
    </row>
    <row r="785" spans="1:30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2"/>
    </row>
    <row r="786" spans="1:30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2"/>
    </row>
    <row r="787" spans="1:30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2"/>
    </row>
    <row r="788" spans="1:30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2"/>
    </row>
    <row r="789" spans="1:30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2"/>
    </row>
    <row r="790" spans="1:30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2"/>
    </row>
    <row r="791" spans="1:30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2"/>
    </row>
    <row r="792" spans="1:30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2"/>
    </row>
    <row r="793" spans="1:30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2"/>
    </row>
    <row r="794" spans="1:30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2"/>
    </row>
    <row r="795" spans="1:30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2"/>
    </row>
    <row r="796" spans="1:30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2"/>
    </row>
    <row r="797" spans="1:30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2"/>
    </row>
    <row r="798" spans="1:30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2"/>
    </row>
    <row r="799" spans="1:30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2"/>
    </row>
    <row r="800" spans="1:30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2"/>
    </row>
    <row r="801" spans="1:30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2"/>
    </row>
    <row r="802" spans="1:30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2"/>
    </row>
    <row r="803" spans="1:30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2"/>
    </row>
    <row r="804" spans="1:30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2"/>
    </row>
    <row r="805" spans="1:30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2"/>
    </row>
    <row r="806" spans="1:30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2"/>
    </row>
    <row r="807" spans="1:30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2"/>
    </row>
    <row r="808" spans="1:30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2"/>
    </row>
    <row r="809" spans="1:30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2"/>
    </row>
    <row r="810" spans="1:30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2"/>
    </row>
    <row r="811" spans="1:30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2"/>
    </row>
    <row r="812" spans="1:30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2"/>
    </row>
    <row r="813" spans="1:30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2"/>
    </row>
    <row r="814" spans="1:30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2"/>
    </row>
    <row r="815" spans="1:30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2"/>
    </row>
    <row r="816" spans="1:30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2"/>
    </row>
    <row r="817" spans="1:30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2"/>
    </row>
    <row r="818" spans="1:30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2"/>
    </row>
    <row r="819" spans="1:30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2"/>
    </row>
    <row r="820" spans="1:30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2"/>
    </row>
    <row r="821" spans="1:30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2"/>
    </row>
    <row r="822" spans="1:30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2"/>
    </row>
    <row r="823" spans="1:30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2"/>
    </row>
    <row r="824" spans="1:30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2"/>
    </row>
    <row r="825" spans="1:30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2"/>
    </row>
    <row r="826" spans="1:30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2"/>
    </row>
    <row r="827" spans="1:30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2"/>
    </row>
    <row r="828" spans="1:30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2"/>
    </row>
    <row r="829" spans="1:30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2"/>
    </row>
    <row r="830" spans="1:30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2"/>
    </row>
    <row r="831" spans="1:30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2"/>
    </row>
    <row r="832" spans="1:30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2"/>
    </row>
    <row r="833" spans="1:30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2"/>
    </row>
    <row r="834" spans="1:30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2"/>
    </row>
    <row r="835" spans="1:30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2"/>
    </row>
    <row r="836" spans="1:30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2"/>
    </row>
    <row r="837" spans="1:30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2"/>
    </row>
    <row r="838" spans="1:30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2"/>
    </row>
    <row r="839" spans="1:30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2"/>
    </row>
    <row r="840" spans="1:30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2"/>
    </row>
    <row r="841" spans="1:30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2"/>
    </row>
    <row r="842" spans="1:30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2"/>
    </row>
    <row r="843" spans="1:30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2"/>
    </row>
    <row r="844" spans="1:30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2"/>
    </row>
    <row r="845" spans="1:30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2"/>
    </row>
    <row r="846" spans="1:30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2"/>
    </row>
    <row r="847" spans="1:30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2"/>
    </row>
    <row r="848" spans="1:30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2"/>
    </row>
    <row r="849" spans="1:30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2"/>
    </row>
    <row r="850" spans="1:30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2"/>
    </row>
    <row r="851" spans="1:30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2"/>
    </row>
    <row r="852" spans="1:30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2"/>
    </row>
    <row r="853" spans="1:30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2"/>
    </row>
    <row r="854" spans="1:30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2"/>
    </row>
    <row r="855" spans="1:30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2"/>
    </row>
    <row r="856" spans="1:30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2"/>
    </row>
    <row r="857" spans="1:30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2"/>
    </row>
    <row r="858" spans="1:30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2"/>
    </row>
    <row r="859" spans="1:30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2"/>
    </row>
    <row r="860" spans="1:30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2"/>
    </row>
    <row r="861" spans="1:30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2"/>
    </row>
    <row r="862" spans="1:30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2"/>
    </row>
    <row r="863" spans="1:30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2"/>
    </row>
    <row r="864" spans="1:30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2"/>
    </row>
    <row r="865" spans="1:30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2"/>
    </row>
    <row r="866" spans="1:30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2"/>
    </row>
    <row r="867" spans="1:30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2"/>
    </row>
    <row r="868" spans="1:30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2"/>
    </row>
    <row r="869" spans="1:30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2"/>
    </row>
    <row r="870" spans="1:30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2"/>
    </row>
    <row r="871" spans="1:30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2"/>
    </row>
    <row r="872" spans="1:30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2"/>
    </row>
    <row r="873" spans="1:30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2"/>
    </row>
    <row r="874" spans="1:30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2"/>
    </row>
    <row r="875" spans="1:30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2"/>
    </row>
    <row r="876" spans="1:30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2"/>
    </row>
    <row r="877" spans="1:30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2"/>
    </row>
    <row r="878" spans="1:30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2"/>
    </row>
    <row r="879" spans="1:30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2"/>
    </row>
    <row r="880" spans="1:30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2"/>
    </row>
    <row r="881" spans="1:30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2"/>
    </row>
    <row r="882" spans="1:30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2"/>
    </row>
    <row r="883" spans="1:30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2"/>
    </row>
    <row r="884" spans="1:30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2"/>
    </row>
    <row r="885" spans="1:30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2"/>
    </row>
    <row r="886" spans="1:30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2"/>
    </row>
    <row r="887" spans="1:30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2"/>
    </row>
    <row r="888" spans="1:30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2"/>
    </row>
    <row r="889" spans="1:30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2"/>
    </row>
    <row r="890" spans="1:30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2"/>
    </row>
    <row r="891" spans="1:30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2"/>
    </row>
    <row r="892" spans="1:30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2"/>
    </row>
    <row r="893" spans="1:30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2"/>
    </row>
    <row r="894" spans="1:30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2"/>
    </row>
    <row r="895" spans="1:30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2"/>
    </row>
    <row r="896" spans="1:30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2"/>
    </row>
    <row r="897" spans="1:30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2"/>
    </row>
    <row r="898" spans="1:30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2"/>
    </row>
    <row r="899" spans="1:30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2"/>
    </row>
    <row r="900" spans="1:30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2"/>
    </row>
    <row r="901" spans="1:30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2"/>
    </row>
    <row r="902" spans="1:30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2"/>
    </row>
    <row r="903" spans="1:30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2"/>
    </row>
    <row r="904" spans="1:30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2"/>
    </row>
    <row r="905" spans="1:30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2"/>
    </row>
    <row r="906" spans="1:30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2"/>
    </row>
    <row r="907" spans="1:30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2"/>
    </row>
    <row r="908" spans="1:30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2"/>
    </row>
    <row r="909" spans="1:30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2"/>
    </row>
    <row r="910" spans="1:30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2"/>
    </row>
    <row r="911" spans="1:30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2"/>
    </row>
    <row r="912" spans="1:30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2"/>
    </row>
    <row r="913" spans="1:30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2"/>
    </row>
    <row r="914" spans="1:30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2"/>
    </row>
    <row r="915" spans="1:30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2"/>
    </row>
    <row r="916" spans="1:30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2"/>
    </row>
    <row r="917" spans="1:30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2"/>
    </row>
    <row r="918" spans="1:30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2"/>
    </row>
    <row r="919" spans="1:30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2"/>
    </row>
    <row r="920" spans="1:30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2"/>
    </row>
    <row r="921" spans="1:30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2"/>
    </row>
    <row r="922" spans="1:30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2"/>
    </row>
    <row r="923" spans="1:30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2"/>
    </row>
    <row r="924" spans="1:30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2"/>
    </row>
    <row r="925" spans="1:30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2"/>
    </row>
    <row r="926" spans="1:30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2"/>
    </row>
    <row r="927" spans="1:30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2"/>
    </row>
    <row r="928" spans="1:30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2"/>
    </row>
    <row r="929" spans="1:30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2"/>
    </row>
    <row r="930" spans="1:30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2"/>
    </row>
    <row r="931" spans="1:30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2"/>
    </row>
    <row r="932" spans="1:30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2"/>
    </row>
    <row r="933" spans="1:30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2"/>
    </row>
    <row r="934" spans="1:30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2"/>
    </row>
    <row r="935" spans="1:30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2"/>
    </row>
    <row r="936" spans="1:30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2"/>
    </row>
    <row r="937" spans="1:30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2"/>
    </row>
    <row r="938" spans="1:30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2"/>
    </row>
    <row r="939" spans="1:30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2"/>
    </row>
    <row r="940" spans="1:30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2"/>
    </row>
    <row r="941" spans="1:30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2"/>
    </row>
    <row r="942" spans="1:30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2"/>
    </row>
    <row r="943" spans="1:30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2"/>
    </row>
    <row r="944" spans="1:30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2"/>
    </row>
    <row r="945" spans="1:30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2"/>
    </row>
    <row r="946" spans="1:30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2"/>
    </row>
    <row r="947" spans="1:30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2"/>
    </row>
    <row r="948" spans="1:30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2"/>
    </row>
    <row r="949" spans="1:30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2"/>
    </row>
    <row r="950" spans="1:30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2"/>
    </row>
    <row r="951" spans="1:30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2"/>
    </row>
    <row r="952" spans="1:30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2"/>
    </row>
    <row r="953" spans="1:30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2"/>
    </row>
    <row r="954" spans="1:30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2"/>
    </row>
    <row r="955" spans="1:30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2"/>
    </row>
    <row r="956" spans="1:30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2"/>
    </row>
    <row r="957" spans="1:30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2"/>
    </row>
    <row r="958" spans="1:30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2"/>
    </row>
    <row r="959" spans="1:30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2"/>
    </row>
    <row r="960" spans="1:30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2"/>
    </row>
    <row r="961" spans="1:30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2"/>
    </row>
    <row r="962" spans="1:30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2"/>
    </row>
    <row r="963" spans="1:30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2"/>
    </row>
    <row r="964" spans="1:30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2"/>
    </row>
    <row r="965" spans="1:30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2"/>
    </row>
    <row r="966" spans="1:30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2"/>
    </row>
    <row r="967" spans="1:30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2"/>
    </row>
    <row r="968" spans="1:30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2"/>
    </row>
    <row r="969" spans="1:30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2"/>
    </row>
    <row r="970" spans="1:30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2"/>
    </row>
    <row r="971" spans="1:30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2"/>
    </row>
    <row r="972" spans="1:30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2"/>
    </row>
    <row r="973" spans="1:30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2"/>
    </row>
    <row r="974" spans="1:30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2"/>
    </row>
    <row r="975" spans="1:30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2"/>
    </row>
    <row r="976" spans="1:30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2"/>
    </row>
    <row r="977" spans="1:30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2"/>
    </row>
    <row r="978" spans="1:30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2"/>
    </row>
    <row r="979" spans="1:30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2"/>
    </row>
    <row r="980" spans="1:30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2"/>
    </row>
    <row r="981" spans="1:30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2"/>
    </row>
    <row r="982" spans="1:30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2"/>
    </row>
    <row r="983" spans="1:30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2"/>
    </row>
    <row r="984" spans="1:30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2"/>
    </row>
    <row r="985" spans="1:30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2"/>
    </row>
    <row r="986" spans="1:30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2"/>
    </row>
    <row r="987" spans="1:30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2"/>
    </row>
    <row r="988" spans="1:30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2"/>
    </row>
    <row r="989" spans="1:30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2"/>
    </row>
    <row r="990" spans="1:30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2"/>
    </row>
    <row r="991" spans="1:30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2"/>
    </row>
    <row r="992" spans="1:30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2"/>
    </row>
    <row r="993" spans="1:30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2"/>
    </row>
    <row r="994" spans="1:30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2"/>
    </row>
    <row r="995" spans="1:30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2"/>
    </row>
    <row r="996" spans="1:30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2"/>
    </row>
    <row r="997" spans="1:30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2"/>
    </row>
    <row r="998" spans="1:30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2"/>
    </row>
    <row r="999" spans="1:30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2"/>
    </row>
    <row r="1000" spans="1:30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2"/>
    </row>
    <row r="1001" spans="1:30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2"/>
    </row>
    <row r="1002" spans="1:30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2"/>
    </row>
    <row r="1003" spans="1:30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2"/>
    </row>
    <row r="1004" spans="1:30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2"/>
    </row>
    <row r="1005" spans="1:30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2"/>
    </row>
    <row r="1006" spans="1:30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2"/>
    </row>
    <row r="1007" spans="1:30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2"/>
    </row>
    <row r="1008" spans="1:30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2"/>
    </row>
    <row r="1009" spans="1:30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2"/>
    </row>
    <row r="1010" spans="1:30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2"/>
    </row>
    <row r="1011" spans="1:30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2"/>
    </row>
    <row r="1012" spans="1:30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2"/>
    </row>
    <row r="1013" spans="1:30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2"/>
    </row>
    <row r="1014" spans="1:30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2"/>
    </row>
    <row r="1015" spans="1:30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2"/>
    </row>
    <row r="1016" spans="1:30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2"/>
    </row>
    <row r="1017" spans="1:30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2"/>
    </row>
    <row r="1018" spans="1:30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2"/>
    </row>
    <row r="1019" spans="1:30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2"/>
    </row>
  </sheetData>
  <sheetProtection algorithmName="SHA-512" hashValue="VgFiLAbh7VKyWwMKyvYx73mmKvjFOTVyf8K288aphy587HF/bP+k4GDpY/JK5U0iphYtoZf/Fr9P8Yb0rTpmJQ==" saltValue="8WK86TVtYwjGnRk406x1PQ==" spinCount="100000" sheet="1" objects="1" scenarios="1" selectLockedCells="1" selectUnlockedCells="1"/>
  <mergeCells count="23">
    <mergeCell ref="AB1:AB2"/>
    <mergeCell ref="AC1:AC2"/>
    <mergeCell ref="O1:O2"/>
    <mergeCell ref="P1:P2"/>
    <mergeCell ref="Q1:Q2"/>
    <mergeCell ref="R1:R2"/>
    <mergeCell ref="X1:X2"/>
    <mergeCell ref="Y1:Y2"/>
    <mergeCell ref="W1:W2"/>
    <mergeCell ref="S1:S2"/>
    <mergeCell ref="V1:V2"/>
    <mergeCell ref="U1:U2"/>
    <mergeCell ref="T1:T2"/>
    <mergeCell ref="M1:M2"/>
    <mergeCell ref="N1:N2"/>
    <mergeCell ref="A2:G2"/>
    <mergeCell ref="Z1:Z2"/>
    <mergeCell ref="AA1:AA2"/>
    <mergeCell ref="A1:G1"/>
    <mergeCell ref="I1:I2"/>
    <mergeCell ref="J1:J2"/>
    <mergeCell ref="K1:K2"/>
    <mergeCell ref="L1:L2"/>
  </mergeCells>
  <conditionalFormatting sqref="B1:C2 B4:C4 B32:C1019">
    <cfRule type="expression" dxfId="82" priority="40" stopIfTrue="1">
      <formula>AND(COUNTIF($B$1:$C$2, B1)+COUNTIF($B$4:$C$4, B1)+COUNTIF($B$32:$C$65550, B1)&gt;1,NOT(ISBLANK(B1)))</formula>
    </cfRule>
  </conditionalFormatting>
  <conditionalFormatting sqref="B1:C1048576">
    <cfRule type="duplicateValues" dxfId="81" priority="1"/>
    <cfRule type="duplicateValues" dxfId="80" priority="2"/>
  </conditionalFormatting>
  <conditionalFormatting sqref="B5:C31">
    <cfRule type="duplicateValues" dxfId="79" priority="138"/>
    <cfRule type="duplicateValues" dxfId="78" priority="139"/>
  </conditionalFormatting>
  <pageMargins left="0.24" right="0.13" top="0.36" bottom="0.34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040"/>
  <sheetViews>
    <sheetView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E10" sqref="E10"/>
    </sheetView>
  </sheetViews>
  <sheetFormatPr defaultColWidth="12.6328125" defaultRowHeight="15" customHeight="1" x14ac:dyDescent="0.25"/>
  <cols>
    <col min="1" max="1" width="6" customWidth="1"/>
    <col min="2" max="2" width="10.453125" customWidth="1"/>
    <col min="3" max="3" width="48.81640625" customWidth="1"/>
    <col min="4" max="4" width="6.36328125" customWidth="1"/>
    <col min="5" max="5" width="49.08984375" style="98" customWidth="1"/>
    <col min="6" max="6" width="4.81640625" customWidth="1"/>
    <col min="7" max="7" width="7" customWidth="1"/>
    <col min="8" max="8" width="1.1796875" customWidth="1"/>
    <col min="9" max="9" width="5.453125" customWidth="1"/>
    <col min="10" max="10" width="7" customWidth="1"/>
    <col min="11" max="12" width="6" customWidth="1"/>
    <col min="13" max="13" width="6.81640625" customWidth="1"/>
    <col min="14" max="14" width="6.453125" customWidth="1"/>
    <col min="15" max="18" width="6.36328125" customWidth="1"/>
    <col min="19" max="20" width="6" customWidth="1"/>
    <col min="21" max="21" width="1.453125" customWidth="1"/>
    <col min="22" max="27" width="9.08984375" customWidth="1"/>
  </cols>
  <sheetData>
    <row r="1" spans="1:27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29" t="s">
        <v>1077</v>
      </c>
      <c r="K1" s="123" t="s">
        <v>961</v>
      </c>
      <c r="L1" s="129" t="s">
        <v>0</v>
      </c>
      <c r="M1" s="119" t="s">
        <v>95</v>
      </c>
      <c r="N1" s="119" t="s">
        <v>199</v>
      </c>
      <c r="O1" s="123" t="s">
        <v>1</v>
      </c>
      <c r="P1" s="123" t="s">
        <v>2</v>
      </c>
      <c r="Q1" s="121" t="s">
        <v>4</v>
      </c>
      <c r="R1" s="121" t="s">
        <v>5</v>
      </c>
      <c r="S1" s="123" t="s">
        <v>6</v>
      </c>
      <c r="T1" s="121" t="s">
        <v>7</v>
      </c>
      <c r="U1" s="1"/>
      <c r="V1" s="2"/>
      <c r="W1" s="2"/>
      <c r="X1" s="2"/>
      <c r="Y1" s="2"/>
      <c r="Z1" s="2"/>
      <c r="AA1" s="2"/>
    </row>
    <row r="2" spans="1:27" ht="91.75" customHeight="1" x14ac:dyDescent="0.25">
      <c r="A2" s="116" t="s">
        <v>2031</v>
      </c>
      <c r="B2" s="117"/>
      <c r="C2" s="117"/>
      <c r="D2" s="117"/>
      <c r="E2" s="117"/>
      <c r="F2" s="117"/>
      <c r="G2" s="118"/>
      <c r="H2" s="3"/>
      <c r="I2" s="136"/>
      <c r="J2" s="131"/>
      <c r="K2" s="124"/>
      <c r="L2" s="130"/>
      <c r="M2" s="120"/>
      <c r="N2" s="120"/>
      <c r="O2" s="128"/>
      <c r="P2" s="128"/>
      <c r="Q2" s="122"/>
      <c r="R2" s="122"/>
      <c r="S2" s="128"/>
      <c r="T2" s="122"/>
      <c r="U2" s="4"/>
      <c r="V2" s="2"/>
      <c r="W2" s="2"/>
      <c r="X2" s="2"/>
      <c r="Y2" s="2"/>
      <c r="Z2" s="2"/>
      <c r="AA2" s="2"/>
    </row>
    <row r="3" spans="1:27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9">
        <v>45935</v>
      </c>
      <c r="K3" s="9">
        <v>45933</v>
      </c>
      <c r="L3" s="9">
        <v>45914</v>
      </c>
      <c r="M3" s="9">
        <v>45886</v>
      </c>
      <c r="N3" s="9">
        <v>45875</v>
      </c>
      <c r="O3" s="9">
        <v>45802</v>
      </c>
      <c r="P3" s="9">
        <v>45795</v>
      </c>
      <c r="Q3" s="9">
        <v>45778</v>
      </c>
      <c r="R3" s="9">
        <v>45778</v>
      </c>
      <c r="S3" s="9">
        <v>45773</v>
      </c>
      <c r="T3" s="9">
        <v>45760</v>
      </c>
      <c r="U3" s="4"/>
      <c r="V3" s="2"/>
      <c r="W3" s="2"/>
      <c r="X3" s="2"/>
      <c r="Y3" s="2"/>
      <c r="Z3" s="2"/>
      <c r="AA3" s="2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50" t="s">
        <v>962</v>
      </c>
      <c r="K4" s="50" t="s">
        <v>962</v>
      </c>
      <c r="L4" s="13">
        <v>3</v>
      </c>
      <c r="M4" s="13" t="s">
        <v>19</v>
      </c>
      <c r="N4" s="13">
        <v>5</v>
      </c>
      <c r="O4" s="13">
        <v>3</v>
      </c>
      <c r="P4" s="13" t="s">
        <v>19</v>
      </c>
      <c r="Q4" s="13">
        <v>4</v>
      </c>
      <c r="R4" s="13">
        <v>3</v>
      </c>
      <c r="S4" s="13">
        <v>5</v>
      </c>
      <c r="T4" s="13">
        <v>5</v>
      </c>
      <c r="U4" s="4"/>
      <c r="V4" s="2"/>
      <c r="W4" s="2"/>
      <c r="X4" s="2"/>
      <c r="Y4" s="2"/>
      <c r="Z4" s="2"/>
      <c r="AA4" s="2"/>
    </row>
    <row r="5" spans="1:27" ht="18" customHeight="1" x14ac:dyDescent="0.25">
      <c r="A5" s="16">
        <v>1</v>
      </c>
      <c r="B5" s="16">
        <v>18601</v>
      </c>
      <c r="C5" s="57" t="s">
        <v>1055</v>
      </c>
      <c r="D5" s="54" t="s">
        <v>319</v>
      </c>
      <c r="E5" s="84" t="s">
        <v>29</v>
      </c>
      <c r="F5" s="62" t="s">
        <v>23</v>
      </c>
      <c r="G5" s="16">
        <f t="shared" ref="G5:G36" si="0">SUM(I5:T5)</f>
        <v>258</v>
      </c>
      <c r="H5" s="23"/>
      <c r="I5" s="16">
        <v>8</v>
      </c>
      <c r="J5" s="16">
        <v>180</v>
      </c>
      <c r="K5" s="16">
        <v>70</v>
      </c>
      <c r="L5" s="16"/>
      <c r="M5" s="16"/>
      <c r="N5" s="16"/>
      <c r="O5" s="16"/>
      <c r="P5" s="16"/>
      <c r="Q5" s="16"/>
      <c r="R5" s="16"/>
      <c r="S5" s="16"/>
      <c r="T5" s="16"/>
      <c r="U5" s="23"/>
      <c r="V5" s="22"/>
      <c r="W5" s="22"/>
      <c r="X5" s="22"/>
      <c r="Y5" s="22"/>
      <c r="Z5" s="22"/>
      <c r="AA5" s="22"/>
    </row>
    <row r="6" spans="1:27" ht="18" customHeight="1" x14ac:dyDescent="0.25">
      <c r="A6" s="16">
        <v>2</v>
      </c>
      <c r="B6" s="16">
        <v>41631</v>
      </c>
      <c r="C6" s="17" t="s">
        <v>318</v>
      </c>
      <c r="D6" s="16" t="s">
        <v>319</v>
      </c>
      <c r="E6" s="86" t="s">
        <v>208</v>
      </c>
      <c r="F6" s="43" t="s">
        <v>23</v>
      </c>
      <c r="G6" s="16">
        <f t="shared" si="0"/>
        <v>236.5</v>
      </c>
      <c r="H6" s="23"/>
      <c r="I6" s="16">
        <v>9</v>
      </c>
      <c r="J6" s="16">
        <v>80</v>
      </c>
      <c r="K6" s="16">
        <v>35</v>
      </c>
      <c r="L6" s="16">
        <v>37.5</v>
      </c>
      <c r="M6" s="16"/>
      <c r="N6" s="16"/>
      <c r="O6" s="16"/>
      <c r="P6" s="16"/>
      <c r="Q6" s="16"/>
      <c r="R6" s="16">
        <v>75</v>
      </c>
      <c r="S6" s="16"/>
      <c r="T6" s="16"/>
      <c r="U6" s="23"/>
      <c r="V6" s="22"/>
      <c r="W6" s="22"/>
      <c r="X6" s="22"/>
      <c r="Y6" s="22"/>
      <c r="Z6" s="22"/>
      <c r="AA6" s="22"/>
    </row>
    <row r="7" spans="1:27" ht="18" customHeight="1" x14ac:dyDescent="0.25">
      <c r="A7" s="16">
        <v>3</v>
      </c>
      <c r="B7" s="16">
        <v>41964</v>
      </c>
      <c r="C7" s="57" t="s">
        <v>1057</v>
      </c>
      <c r="D7" s="54" t="s">
        <v>319</v>
      </c>
      <c r="E7" s="84" t="s">
        <v>787</v>
      </c>
      <c r="F7" s="62" t="s">
        <v>590</v>
      </c>
      <c r="G7" s="16">
        <f t="shared" si="0"/>
        <v>165</v>
      </c>
      <c r="H7" s="23"/>
      <c r="I7" s="16"/>
      <c r="J7" s="16">
        <v>120</v>
      </c>
      <c r="K7" s="16">
        <v>45</v>
      </c>
      <c r="L7" s="16"/>
      <c r="M7" s="16"/>
      <c r="N7" s="16"/>
      <c r="O7" s="16"/>
      <c r="P7" s="16"/>
      <c r="Q7" s="16"/>
      <c r="R7" s="16"/>
      <c r="S7" s="16"/>
      <c r="T7" s="16"/>
      <c r="U7" s="23"/>
      <c r="V7" s="22"/>
      <c r="W7" s="22"/>
      <c r="X7" s="22"/>
      <c r="Y7" s="22"/>
      <c r="Z7" s="22"/>
      <c r="AA7" s="22"/>
    </row>
    <row r="8" spans="1:27" ht="18" customHeight="1" x14ac:dyDescent="0.25">
      <c r="A8" s="16">
        <v>4</v>
      </c>
      <c r="B8" s="16">
        <v>64877</v>
      </c>
      <c r="C8" s="57" t="s">
        <v>1166</v>
      </c>
      <c r="D8" s="54" t="s">
        <v>319</v>
      </c>
      <c r="E8" s="84" t="s">
        <v>967</v>
      </c>
      <c r="F8" s="62" t="s">
        <v>590</v>
      </c>
      <c r="G8" s="16">
        <f t="shared" si="0"/>
        <v>150</v>
      </c>
      <c r="H8" s="23"/>
      <c r="I8" s="16"/>
      <c r="J8" s="16">
        <v>150</v>
      </c>
      <c r="K8" s="16"/>
      <c r="L8" s="16"/>
      <c r="M8" s="16"/>
      <c r="N8" s="16"/>
      <c r="O8" s="16"/>
      <c r="P8" s="16"/>
      <c r="Q8" s="16"/>
      <c r="R8" s="16"/>
      <c r="S8" s="16"/>
      <c r="T8" s="16"/>
      <c r="U8" s="23"/>
      <c r="V8" s="22"/>
      <c r="W8" s="22"/>
      <c r="X8" s="22"/>
      <c r="Y8" s="22"/>
      <c r="Z8" s="22"/>
      <c r="AA8" s="22"/>
    </row>
    <row r="9" spans="1:27" ht="18" customHeight="1" x14ac:dyDescent="0.25">
      <c r="A9" s="16">
        <v>5</v>
      </c>
      <c r="B9" s="16">
        <v>38104</v>
      </c>
      <c r="C9" s="57" t="s">
        <v>1056</v>
      </c>
      <c r="D9" s="54" t="s">
        <v>319</v>
      </c>
      <c r="E9" s="84" t="s">
        <v>29</v>
      </c>
      <c r="F9" s="62" t="s">
        <v>47</v>
      </c>
      <c r="G9" s="16">
        <f t="shared" si="0"/>
        <v>135</v>
      </c>
      <c r="H9" s="23"/>
      <c r="I9" s="16">
        <v>10</v>
      </c>
      <c r="J9" s="16">
        <v>65</v>
      </c>
      <c r="K9" s="16">
        <v>60</v>
      </c>
      <c r="L9" s="16"/>
      <c r="M9" s="16"/>
      <c r="N9" s="16"/>
      <c r="O9" s="16"/>
      <c r="P9" s="16"/>
      <c r="Q9" s="16"/>
      <c r="R9" s="16"/>
      <c r="S9" s="16"/>
      <c r="T9" s="16"/>
      <c r="U9" s="23"/>
      <c r="V9" s="22"/>
      <c r="W9" s="22"/>
      <c r="X9" s="22"/>
      <c r="Y9" s="22"/>
      <c r="Z9" s="22"/>
      <c r="AA9" s="22"/>
    </row>
    <row r="10" spans="1:27" ht="18" customHeight="1" x14ac:dyDescent="0.25">
      <c r="A10" s="16">
        <v>6</v>
      </c>
      <c r="B10" s="16">
        <v>47135</v>
      </c>
      <c r="C10" s="57" t="s">
        <v>1052</v>
      </c>
      <c r="D10" s="54" t="s">
        <v>319</v>
      </c>
      <c r="E10" s="84" t="s">
        <v>1053</v>
      </c>
      <c r="F10" s="62" t="s">
        <v>108</v>
      </c>
      <c r="G10" s="16">
        <f t="shared" si="0"/>
        <v>119</v>
      </c>
      <c r="H10" s="23"/>
      <c r="I10" s="16">
        <v>9</v>
      </c>
      <c r="J10" s="16"/>
      <c r="K10" s="16">
        <v>110</v>
      </c>
      <c r="L10" s="16"/>
      <c r="M10" s="16"/>
      <c r="N10" s="16"/>
      <c r="O10" s="16"/>
      <c r="P10" s="16"/>
      <c r="Q10" s="16"/>
      <c r="R10" s="16"/>
      <c r="S10" s="16"/>
      <c r="T10" s="16"/>
      <c r="U10" s="23"/>
      <c r="V10" s="22"/>
      <c r="W10" s="22"/>
      <c r="X10" s="22"/>
      <c r="Y10" s="22"/>
      <c r="Z10" s="22"/>
      <c r="AA10" s="22"/>
    </row>
    <row r="11" spans="1:27" ht="18" customHeight="1" x14ac:dyDescent="0.25">
      <c r="A11" s="16">
        <v>7</v>
      </c>
      <c r="B11" s="16">
        <v>4742</v>
      </c>
      <c r="C11" s="57" t="s">
        <v>1167</v>
      </c>
      <c r="D11" s="54" t="s">
        <v>319</v>
      </c>
      <c r="E11" s="84" t="s">
        <v>787</v>
      </c>
      <c r="F11" s="62" t="s">
        <v>590</v>
      </c>
      <c r="G11" s="16">
        <f t="shared" si="0"/>
        <v>100</v>
      </c>
      <c r="H11" s="23"/>
      <c r="I11" s="16"/>
      <c r="J11" s="16">
        <v>100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23"/>
      <c r="V11" s="22"/>
      <c r="W11" s="22"/>
      <c r="X11" s="22"/>
      <c r="Y11" s="22"/>
      <c r="Z11" s="22"/>
      <c r="AA11" s="22"/>
    </row>
    <row r="12" spans="1:27" ht="18" customHeight="1" x14ac:dyDescent="0.25">
      <c r="A12" s="16">
        <v>8</v>
      </c>
      <c r="B12" s="16">
        <v>21280</v>
      </c>
      <c r="C12" s="57" t="s">
        <v>1054</v>
      </c>
      <c r="D12" s="54" t="s">
        <v>319</v>
      </c>
      <c r="E12" s="84" t="s">
        <v>29</v>
      </c>
      <c r="F12" s="62" t="s">
        <v>174</v>
      </c>
      <c r="G12" s="16">
        <f t="shared" si="0"/>
        <v>90</v>
      </c>
      <c r="H12" s="23"/>
      <c r="I12" s="16"/>
      <c r="J12" s="16"/>
      <c r="K12" s="16">
        <v>90</v>
      </c>
      <c r="L12" s="16"/>
      <c r="M12" s="16"/>
      <c r="N12" s="16"/>
      <c r="O12" s="16"/>
      <c r="P12" s="16"/>
      <c r="Q12" s="16"/>
      <c r="R12" s="16"/>
      <c r="S12" s="16"/>
      <c r="T12" s="16"/>
      <c r="U12" s="23"/>
      <c r="V12" s="22"/>
      <c r="W12" s="22"/>
      <c r="X12" s="22"/>
      <c r="Y12" s="22"/>
      <c r="Z12" s="22"/>
      <c r="AA12" s="22"/>
    </row>
    <row r="13" spans="1:27" ht="18" customHeight="1" x14ac:dyDescent="0.25">
      <c r="A13" s="16">
        <v>9</v>
      </c>
      <c r="B13" s="16">
        <v>56786</v>
      </c>
      <c r="C13" s="57" t="s">
        <v>1058</v>
      </c>
      <c r="D13" s="54" t="s">
        <v>319</v>
      </c>
      <c r="E13" s="84" t="s">
        <v>29</v>
      </c>
      <c r="F13" s="62" t="s">
        <v>407</v>
      </c>
      <c r="G13" s="16">
        <f t="shared" si="0"/>
        <v>85</v>
      </c>
      <c r="H13" s="23"/>
      <c r="I13" s="16"/>
      <c r="J13" s="16">
        <v>45</v>
      </c>
      <c r="K13" s="16">
        <v>40</v>
      </c>
      <c r="L13" s="16"/>
      <c r="M13" s="16"/>
      <c r="N13" s="16"/>
      <c r="O13" s="16"/>
      <c r="P13" s="16"/>
      <c r="Q13" s="16"/>
      <c r="R13" s="16"/>
      <c r="S13" s="16"/>
      <c r="T13" s="16"/>
      <c r="U13" s="23"/>
      <c r="V13" s="2"/>
      <c r="W13" s="2"/>
      <c r="X13" s="2"/>
      <c r="Y13" s="2"/>
      <c r="Z13" s="2"/>
      <c r="AA13" s="2"/>
    </row>
    <row r="14" spans="1:27" ht="18" customHeight="1" x14ac:dyDescent="0.25">
      <c r="A14" s="16">
        <v>10</v>
      </c>
      <c r="B14" s="44">
        <v>64836</v>
      </c>
      <c r="C14" s="17" t="s">
        <v>320</v>
      </c>
      <c r="D14" s="16" t="s">
        <v>319</v>
      </c>
      <c r="E14" s="86" t="s">
        <v>250</v>
      </c>
      <c r="F14" s="43" t="s">
        <v>23</v>
      </c>
      <c r="G14" s="16">
        <f t="shared" si="0"/>
        <v>77</v>
      </c>
      <c r="H14" s="23"/>
      <c r="I14" s="16">
        <v>7</v>
      </c>
      <c r="J14" s="16"/>
      <c r="K14" s="16"/>
      <c r="L14" s="16"/>
      <c r="M14" s="16"/>
      <c r="N14" s="16"/>
      <c r="O14" s="16"/>
      <c r="P14" s="16"/>
      <c r="Q14" s="16"/>
      <c r="R14" s="16">
        <v>70</v>
      </c>
      <c r="S14" s="16"/>
      <c r="T14" s="16"/>
      <c r="U14" s="23"/>
      <c r="V14" s="2"/>
      <c r="W14" s="2"/>
      <c r="X14" s="2"/>
      <c r="Y14" s="2"/>
      <c r="Z14" s="2"/>
      <c r="AA14" s="2"/>
    </row>
    <row r="15" spans="1:27" ht="18" customHeight="1" x14ac:dyDescent="0.25">
      <c r="A15" s="16">
        <v>11</v>
      </c>
      <c r="B15" s="44">
        <v>61026</v>
      </c>
      <c r="C15" s="17" t="s">
        <v>321</v>
      </c>
      <c r="D15" s="16" t="s">
        <v>319</v>
      </c>
      <c r="E15" s="86" t="s">
        <v>29</v>
      </c>
      <c r="F15" s="43" t="s">
        <v>23</v>
      </c>
      <c r="G15" s="16">
        <f t="shared" si="0"/>
        <v>60</v>
      </c>
      <c r="H15" s="23"/>
      <c r="I15" s="16"/>
      <c r="J15" s="16"/>
      <c r="K15" s="16"/>
      <c r="L15" s="16"/>
      <c r="M15" s="16"/>
      <c r="N15" s="16"/>
      <c r="O15" s="16"/>
      <c r="P15" s="16"/>
      <c r="Q15" s="16"/>
      <c r="R15" s="16">
        <v>60</v>
      </c>
      <c r="S15" s="16"/>
      <c r="T15" s="16"/>
      <c r="U15" s="23"/>
      <c r="V15" s="2"/>
      <c r="W15" s="2"/>
      <c r="X15" s="2"/>
      <c r="Y15" s="2"/>
      <c r="Z15" s="2"/>
      <c r="AA15" s="2"/>
    </row>
    <row r="16" spans="1:27" ht="18" customHeight="1" x14ac:dyDescent="0.25">
      <c r="A16" s="16">
        <v>12</v>
      </c>
      <c r="B16" s="44">
        <v>39598</v>
      </c>
      <c r="C16" s="57" t="s">
        <v>1168</v>
      </c>
      <c r="D16" s="54" t="s">
        <v>319</v>
      </c>
      <c r="E16" s="84" t="s">
        <v>29</v>
      </c>
      <c r="F16" s="62" t="s">
        <v>57</v>
      </c>
      <c r="G16" s="16">
        <f t="shared" si="0"/>
        <v>55</v>
      </c>
      <c r="H16" s="23"/>
      <c r="I16" s="16"/>
      <c r="J16" s="16">
        <v>55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23"/>
      <c r="V16" s="2"/>
      <c r="W16" s="2"/>
      <c r="X16" s="2"/>
      <c r="Y16" s="2"/>
      <c r="Z16" s="2"/>
      <c r="AA16" s="2"/>
    </row>
    <row r="17" spans="1:27" ht="18" customHeight="1" x14ac:dyDescent="0.25">
      <c r="A17" s="16">
        <v>13</v>
      </c>
      <c r="B17" s="44">
        <v>60053</v>
      </c>
      <c r="C17" s="17" t="s">
        <v>322</v>
      </c>
      <c r="D17" s="16" t="s">
        <v>319</v>
      </c>
      <c r="E17" s="86" t="s">
        <v>29</v>
      </c>
      <c r="F17" s="43" t="s">
        <v>60</v>
      </c>
      <c r="G17" s="16">
        <f t="shared" si="0"/>
        <v>40</v>
      </c>
      <c r="H17" s="52"/>
      <c r="I17" s="16"/>
      <c r="J17" s="16"/>
      <c r="K17" s="16"/>
      <c r="L17" s="16"/>
      <c r="M17" s="16"/>
      <c r="N17" s="16"/>
      <c r="O17" s="16">
        <v>40</v>
      </c>
      <c r="P17" s="16"/>
      <c r="Q17" s="16"/>
      <c r="R17" s="16"/>
      <c r="S17" s="16"/>
      <c r="T17" s="16"/>
      <c r="U17" s="52"/>
      <c r="V17" s="2"/>
      <c r="W17" s="2"/>
      <c r="X17" s="2"/>
      <c r="Y17" s="2"/>
      <c r="Z17" s="2"/>
      <c r="AA17" s="2"/>
    </row>
    <row r="18" spans="1:27" ht="18" customHeight="1" x14ac:dyDescent="0.25">
      <c r="A18" s="16">
        <v>14</v>
      </c>
      <c r="B18" s="44">
        <v>66524</v>
      </c>
      <c r="C18" s="57" t="s">
        <v>1170</v>
      </c>
      <c r="D18" s="54" t="s">
        <v>319</v>
      </c>
      <c r="E18" s="84" t="s">
        <v>1171</v>
      </c>
      <c r="F18" s="62" t="s">
        <v>246</v>
      </c>
      <c r="G18" s="16">
        <f t="shared" si="0"/>
        <v>38</v>
      </c>
      <c r="H18" s="52"/>
      <c r="I18" s="16">
        <v>9</v>
      </c>
      <c r="J18" s="16">
        <v>29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52"/>
      <c r="V18" s="2"/>
      <c r="W18" s="2"/>
      <c r="X18" s="2"/>
      <c r="Y18" s="2"/>
      <c r="Z18" s="2"/>
      <c r="AA18" s="2"/>
    </row>
    <row r="19" spans="1:27" ht="18" customHeight="1" x14ac:dyDescent="0.25">
      <c r="A19" s="16">
        <v>15</v>
      </c>
      <c r="B19" s="44">
        <v>65395</v>
      </c>
      <c r="C19" s="57" t="s">
        <v>1169</v>
      </c>
      <c r="D19" s="54" t="s">
        <v>319</v>
      </c>
      <c r="E19" s="84" t="s">
        <v>882</v>
      </c>
      <c r="F19" s="62" t="s">
        <v>23</v>
      </c>
      <c r="G19" s="16">
        <f t="shared" si="0"/>
        <v>36</v>
      </c>
      <c r="H19" s="52"/>
      <c r="I19" s="16"/>
      <c r="J19" s="16">
        <v>36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52"/>
      <c r="V19" s="2"/>
      <c r="W19" s="2"/>
      <c r="X19" s="2"/>
      <c r="Y19" s="2"/>
      <c r="Z19" s="2"/>
      <c r="AA19" s="2"/>
    </row>
    <row r="20" spans="1:27" ht="18" customHeight="1" x14ac:dyDescent="0.25">
      <c r="A20" s="16">
        <v>16</v>
      </c>
      <c r="B20" s="44">
        <v>5324</v>
      </c>
      <c r="C20" s="17" t="s">
        <v>323</v>
      </c>
      <c r="D20" s="16" t="s">
        <v>319</v>
      </c>
      <c r="E20" s="86" t="s">
        <v>324</v>
      </c>
      <c r="F20" s="43" t="s">
        <v>57</v>
      </c>
      <c r="G20" s="16">
        <f t="shared" si="0"/>
        <v>30</v>
      </c>
      <c r="H20" s="52"/>
      <c r="I20" s="16"/>
      <c r="J20" s="16"/>
      <c r="K20" s="16"/>
      <c r="L20" s="16"/>
      <c r="M20" s="16"/>
      <c r="N20" s="16"/>
      <c r="O20" s="16"/>
      <c r="P20" s="16">
        <v>30</v>
      </c>
      <c r="Q20" s="16"/>
      <c r="R20" s="16"/>
      <c r="S20" s="16"/>
      <c r="T20" s="16"/>
      <c r="U20" s="52"/>
      <c r="V20" s="2"/>
      <c r="W20" s="2"/>
      <c r="X20" s="2"/>
      <c r="Y20" s="2"/>
      <c r="Z20" s="2"/>
      <c r="AA20" s="2"/>
    </row>
    <row r="21" spans="1:27" ht="18" customHeight="1" x14ac:dyDescent="0.25">
      <c r="A21" s="16">
        <v>17</v>
      </c>
      <c r="B21" s="44">
        <v>58116</v>
      </c>
      <c r="C21" s="17" t="s">
        <v>325</v>
      </c>
      <c r="D21" s="16" t="s">
        <v>319</v>
      </c>
      <c r="E21" s="86" t="s">
        <v>29</v>
      </c>
      <c r="F21" s="43" t="s">
        <v>57</v>
      </c>
      <c r="G21" s="16">
        <f t="shared" si="0"/>
        <v>27.5</v>
      </c>
      <c r="H21" s="52"/>
      <c r="I21" s="16"/>
      <c r="J21" s="16"/>
      <c r="K21" s="16"/>
      <c r="L21" s="16"/>
      <c r="M21" s="16"/>
      <c r="N21" s="16"/>
      <c r="O21" s="16"/>
      <c r="P21" s="16">
        <f>55/2</f>
        <v>27.5</v>
      </c>
      <c r="Q21" s="16"/>
      <c r="R21" s="16"/>
      <c r="S21" s="16"/>
      <c r="T21" s="16"/>
      <c r="U21" s="52"/>
      <c r="V21" s="2"/>
      <c r="W21" s="2"/>
      <c r="X21" s="2"/>
      <c r="Y21" s="2"/>
      <c r="Z21" s="2"/>
      <c r="AA21" s="2"/>
    </row>
    <row r="22" spans="1:27" ht="18" customHeight="1" x14ac:dyDescent="0.25">
      <c r="A22" s="16">
        <v>18</v>
      </c>
      <c r="B22" s="44">
        <v>25023</v>
      </c>
      <c r="C22" s="17" t="s">
        <v>326</v>
      </c>
      <c r="D22" s="16" t="s">
        <v>319</v>
      </c>
      <c r="E22" s="86" t="s">
        <v>327</v>
      </c>
      <c r="F22" s="43" t="s">
        <v>328</v>
      </c>
      <c r="G22" s="16">
        <f t="shared" si="0"/>
        <v>25</v>
      </c>
      <c r="H22" s="52"/>
      <c r="I22" s="16"/>
      <c r="J22" s="16"/>
      <c r="K22" s="16"/>
      <c r="L22" s="16"/>
      <c r="M22" s="16">
        <v>25</v>
      </c>
      <c r="N22" s="16"/>
      <c r="O22" s="16"/>
      <c r="P22" s="16"/>
      <c r="Q22" s="16"/>
      <c r="R22" s="16"/>
      <c r="S22" s="16"/>
      <c r="T22" s="16"/>
      <c r="U22" s="52"/>
      <c r="V22" s="2"/>
      <c r="W22" s="2"/>
      <c r="X22" s="2"/>
      <c r="Y22" s="2"/>
      <c r="Z22" s="2"/>
      <c r="AA22" s="2"/>
    </row>
    <row r="23" spans="1:27" ht="18" customHeight="1" x14ac:dyDescent="0.25">
      <c r="A23" s="16">
        <v>19</v>
      </c>
      <c r="B23" s="44">
        <v>51560</v>
      </c>
      <c r="C23" s="17" t="s">
        <v>329</v>
      </c>
      <c r="D23" s="16" t="s">
        <v>319</v>
      </c>
      <c r="E23" s="86" t="s">
        <v>29</v>
      </c>
      <c r="F23" s="43" t="s">
        <v>57</v>
      </c>
      <c r="G23" s="16">
        <f t="shared" si="0"/>
        <v>20</v>
      </c>
      <c r="H23" s="52"/>
      <c r="I23" s="16"/>
      <c r="J23" s="16"/>
      <c r="K23" s="16"/>
      <c r="L23" s="16"/>
      <c r="M23" s="16"/>
      <c r="N23" s="16"/>
      <c r="O23" s="16"/>
      <c r="P23" s="16"/>
      <c r="Q23" s="16">
        <v>20</v>
      </c>
      <c r="R23" s="16"/>
      <c r="S23" s="16"/>
      <c r="T23" s="16"/>
      <c r="U23" s="52"/>
      <c r="V23" s="2"/>
      <c r="W23" s="2"/>
      <c r="X23" s="2"/>
      <c r="Y23" s="2"/>
      <c r="Z23" s="2"/>
      <c r="AA23" s="2"/>
    </row>
    <row r="24" spans="1:27" ht="18" customHeight="1" x14ac:dyDescent="0.25">
      <c r="A24" s="16">
        <v>20</v>
      </c>
      <c r="B24" s="44">
        <v>48074</v>
      </c>
      <c r="C24" s="17" t="s">
        <v>332</v>
      </c>
      <c r="D24" s="16" t="s">
        <v>319</v>
      </c>
      <c r="E24" s="86" t="s">
        <v>29</v>
      </c>
      <c r="F24" s="43" t="s">
        <v>76</v>
      </c>
      <c r="G24" s="16">
        <f t="shared" si="0"/>
        <v>18.5</v>
      </c>
      <c r="H24" s="52"/>
      <c r="I24" s="16">
        <v>10</v>
      </c>
      <c r="J24" s="16"/>
      <c r="K24" s="16"/>
      <c r="L24" s="16"/>
      <c r="M24" s="16"/>
      <c r="N24" s="16"/>
      <c r="O24" s="16"/>
      <c r="P24" s="16"/>
      <c r="Q24" s="16"/>
      <c r="R24" s="16"/>
      <c r="S24" s="16">
        <v>4.5</v>
      </c>
      <c r="T24" s="16">
        <v>4</v>
      </c>
      <c r="U24" s="52"/>
      <c r="V24" s="2"/>
      <c r="W24" s="2"/>
      <c r="X24" s="2"/>
      <c r="Y24" s="2"/>
      <c r="Z24" s="2"/>
      <c r="AA24" s="2"/>
    </row>
    <row r="25" spans="1:27" ht="18" customHeight="1" x14ac:dyDescent="0.25">
      <c r="A25" s="16">
        <v>21</v>
      </c>
      <c r="B25" s="44">
        <v>57084</v>
      </c>
      <c r="C25" s="17" t="s">
        <v>331</v>
      </c>
      <c r="D25" s="16" t="s">
        <v>319</v>
      </c>
      <c r="E25" s="86" t="s">
        <v>29</v>
      </c>
      <c r="F25" s="43" t="s">
        <v>85</v>
      </c>
      <c r="G25" s="16">
        <f t="shared" si="0"/>
        <v>10</v>
      </c>
      <c r="H25" s="52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>
        <v>5</v>
      </c>
      <c r="T25" s="16">
        <v>5</v>
      </c>
      <c r="U25" s="52"/>
      <c r="V25" s="2"/>
      <c r="W25" s="2"/>
      <c r="X25" s="2"/>
      <c r="Y25" s="2"/>
      <c r="Z25" s="2"/>
      <c r="AA25" s="2"/>
    </row>
    <row r="26" spans="1:27" ht="18" customHeight="1" x14ac:dyDescent="0.25">
      <c r="A26" s="16">
        <v>21</v>
      </c>
      <c r="B26" s="44">
        <v>53438</v>
      </c>
      <c r="C26" s="17" t="s">
        <v>1208</v>
      </c>
      <c r="D26" s="16" t="s">
        <v>319</v>
      </c>
      <c r="E26" s="86" t="s">
        <v>735</v>
      </c>
      <c r="F26" s="43" t="s">
        <v>196</v>
      </c>
      <c r="G26" s="16">
        <f t="shared" si="0"/>
        <v>10</v>
      </c>
      <c r="H26" s="52"/>
      <c r="I26" s="16">
        <v>10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52"/>
      <c r="V26" s="2"/>
      <c r="W26" s="2"/>
      <c r="X26" s="2"/>
      <c r="Y26" s="2"/>
      <c r="Z26" s="2"/>
      <c r="AA26" s="2"/>
    </row>
    <row r="27" spans="1:27" ht="18" customHeight="1" x14ac:dyDescent="0.25">
      <c r="A27" s="16">
        <v>21</v>
      </c>
      <c r="B27" s="44">
        <v>65850</v>
      </c>
      <c r="C27" s="17" t="s">
        <v>1359</v>
      </c>
      <c r="D27" s="16" t="s">
        <v>319</v>
      </c>
      <c r="E27" s="86" t="s">
        <v>937</v>
      </c>
      <c r="F27" s="43" t="s">
        <v>178</v>
      </c>
      <c r="G27" s="16">
        <f t="shared" si="0"/>
        <v>10</v>
      </c>
      <c r="H27" s="52"/>
      <c r="I27" s="16">
        <v>10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52"/>
      <c r="V27" s="2"/>
      <c r="W27" s="2"/>
      <c r="X27" s="2"/>
      <c r="Y27" s="2"/>
      <c r="Z27" s="2"/>
      <c r="AA27" s="2"/>
    </row>
    <row r="28" spans="1:27" ht="18" customHeight="1" x14ac:dyDescent="0.25">
      <c r="A28" s="16">
        <v>21</v>
      </c>
      <c r="B28" s="44">
        <v>60517</v>
      </c>
      <c r="C28" s="17" t="s">
        <v>1475</v>
      </c>
      <c r="D28" s="16" t="s">
        <v>319</v>
      </c>
      <c r="E28" s="86" t="s">
        <v>29</v>
      </c>
      <c r="F28" s="43" t="s">
        <v>33</v>
      </c>
      <c r="G28" s="16">
        <f t="shared" si="0"/>
        <v>10</v>
      </c>
      <c r="H28" s="52"/>
      <c r="I28" s="16">
        <v>10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52"/>
      <c r="V28" s="2"/>
      <c r="W28" s="2"/>
      <c r="X28" s="2"/>
      <c r="Y28" s="2"/>
      <c r="Z28" s="2"/>
      <c r="AA28" s="2"/>
    </row>
    <row r="29" spans="1:27" ht="18" customHeight="1" x14ac:dyDescent="0.25">
      <c r="A29" s="16">
        <v>21</v>
      </c>
      <c r="B29" s="44">
        <v>56285</v>
      </c>
      <c r="C29" s="17" t="s">
        <v>1487</v>
      </c>
      <c r="D29" s="16" t="s">
        <v>319</v>
      </c>
      <c r="E29" s="86" t="s">
        <v>148</v>
      </c>
      <c r="F29" s="43" t="s">
        <v>126</v>
      </c>
      <c r="G29" s="16">
        <f t="shared" si="0"/>
        <v>10</v>
      </c>
      <c r="H29" s="52"/>
      <c r="I29" s="16">
        <v>10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52"/>
      <c r="V29" s="2"/>
      <c r="W29" s="2"/>
      <c r="X29" s="2"/>
      <c r="Y29" s="2"/>
      <c r="Z29" s="2"/>
      <c r="AA29" s="2"/>
    </row>
    <row r="30" spans="1:27" ht="18" customHeight="1" x14ac:dyDescent="0.25">
      <c r="A30" s="16">
        <v>21</v>
      </c>
      <c r="B30" s="44">
        <v>63702</v>
      </c>
      <c r="C30" s="17" t="s">
        <v>1592</v>
      </c>
      <c r="D30" s="16" t="s">
        <v>319</v>
      </c>
      <c r="E30" s="86" t="s">
        <v>1273</v>
      </c>
      <c r="F30" s="43" t="s">
        <v>453</v>
      </c>
      <c r="G30" s="16">
        <f t="shared" si="0"/>
        <v>10</v>
      </c>
      <c r="H30" s="52"/>
      <c r="I30" s="16">
        <v>10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52"/>
      <c r="V30" s="2"/>
      <c r="W30" s="2"/>
      <c r="X30" s="2"/>
      <c r="Y30" s="2"/>
      <c r="Z30" s="2"/>
      <c r="AA30" s="2"/>
    </row>
    <row r="31" spans="1:27" ht="18" customHeight="1" x14ac:dyDescent="0.25">
      <c r="A31" s="16">
        <v>21</v>
      </c>
      <c r="B31" s="44">
        <v>49363</v>
      </c>
      <c r="C31" s="17" t="s">
        <v>1603</v>
      </c>
      <c r="D31" s="16" t="s">
        <v>319</v>
      </c>
      <c r="E31" s="85" t="s">
        <v>1024</v>
      </c>
      <c r="F31" s="16" t="s">
        <v>246</v>
      </c>
      <c r="G31" s="16">
        <f t="shared" si="0"/>
        <v>10</v>
      </c>
      <c r="H31" s="52"/>
      <c r="I31" s="16">
        <v>10</v>
      </c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52"/>
      <c r="V31" s="2"/>
      <c r="W31" s="2"/>
      <c r="X31" s="2"/>
      <c r="Y31" s="2"/>
      <c r="Z31" s="2"/>
      <c r="AA31" s="2"/>
    </row>
    <row r="32" spans="1:27" ht="18" customHeight="1" x14ac:dyDescent="0.25">
      <c r="A32" s="16">
        <v>21</v>
      </c>
      <c r="B32" s="44">
        <v>65329</v>
      </c>
      <c r="C32" s="17" t="s">
        <v>1741</v>
      </c>
      <c r="D32" s="16" t="s">
        <v>319</v>
      </c>
      <c r="E32" s="85" t="s">
        <v>463</v>
      </c>
      <c r="F32" s="16" t="s">
        <v>194</v>
      </c>
      <c r="G32" s="16">
        <f t="shared" si="0"/>
        <v>10</v>
      </c>
      <c r="H32" s="52"/>
      <c r="I32" s="16">
        <v>10</v>
      </c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52"/>
      <c r="V32" s="2"/>
      <c r="W32" s="2"/>
      <c r="X32" s="2"/>
      <c r="Y32" s="2"/>
      <c r="Z32" s="2"/>
      <c r="AA32" s="2"/>
    </row>
    <row r="33" spans="1:27" ht="18" customHeight="1" x14ac:dyDescent="0.25">
      <c r="A33" s="16">
        <v>21</v>
      </c>
      <c r="B33" s="44">
        <v>25407</v>
      </c>
      <c r="C33" s="17" t="s">
        <v>1771</v>
      </c>
      <c r="D33" s="16" t="s">
        <v>319</v>
      </c>
      <c r="E33" s="85" t="s">
        <v>1772</v>
      </c>
      <c r="F33" s="16" t="s">
        <v>108</v>
      </c>
      <c r="G33" s="16">
        <f t="shared" si="0"/>
        <v>10</v>
      </c>
      <c r="H33" s="52"/>
      <c r="I33" s="16">
        <v>10</v>
      </c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52"/>
      <c r="V33" s="2"/>
      <c r="W33" s="2"/>
      <c r="X33" s="2"/>
      <c r="Y33" s="2"/>
      <c r="Z33" s="2"/>
      <c r="AA33" s="2"/>
    </row>
    <row r="34" spans="1:27" ht="18" customHeight="1" x14ac:dyDescent="0.25">
      <c r="A34" s="16">
        <v>21</v>
      </c>
      <c r="B34" s="44">
        <v>67190</v>
      </c>
      <c r="C34" s="17" t="s">
        <v>1821</v>
      </c>
      <c r="D34" s="16" t="s">
        <v>319</v>
      </c>
      <c r="E34" s="86" t="s">
        <v>29</v>
      </c>
      <c r="F34" s="43" t="s">
        <v>57</v>
      </c>
      <c r="G34" s="16">
        <f t="shared" si="0"/>
        <v>10</v>
      </c>
      <c r="H34" s="52"/>
      <c r="I34" s="16">
        <v>10</v>
      </c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52"/>
      <c r="V34" s="2"/>
      <c r="W34" s="2"/>
      <c r="X34" s="2"/>
      <c r="Y34" s="2"/>
      <c r="Z34" s="2"/>
      <c r="AA34" s="2"/>
    </row>
    <row r="35" spans="1:27" ht="18" customHeight="1" x14ac:dyDescent="0.25">
      <c r="A35" s="16">
        <v>21</v>
      </c>
      <c r="B35" s="44">
        <v>38897</v>
      </c>
      <c r="C35" s="17" t="s">
        <v>1915</v>
      </c>
      <c r="D35" s="16" t="s">
        <v>319</v>
      </c>
      <c r="E35" s="86" t="s">
        <v>1840</v>
      </c>
      <c r="F35" s="43" t="s">
        <v>299</v>
      </c>
      <c r="G35" s="16">
        <f t="shared" si="0"/>
        <v>10</v>
      </c>
      <c r="H35" s="52"/>
      <c r="I35" s="16">
        <v>10</v>
      </c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52"/>
      <c r="V35" s="2"/>
      <c r="W35" s="2"/>
      <c r="X35" s="2"/>
      <c r="Y35" s="2"/>
      <c r="Z35" s="2"/>
      <c r="AA35" s="2"/>
    </row>
    <row r="36" spans="1:27" ht="18" customHeight="1" x14ac:dyDescent="0.25">
      <c r="A36" s="16">
        <v>21</v>
      </c>
      <c r="B36" s="44">
        <v>44923</v>
      </c>
      <c r="C36" s="17" t="s">
        <v>1961</v>
      </c>
      <c r="D36" s="16" t="s">
        <v>319</v>
      </c>
      <c r="E36" s="86" t="s">
        <v>29</v>
      </c>
      <c r="F36" s="43" t="s">
        <v>609</v>
      </c>
      <c r="G36" s="16">
        <f t="shared" si="0"/>
        <v>10</v>
      </c>
      <c r="H36" s="52"/>
      <c r="I36" s="16">
        <v>10</v>
      </c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52"/>
      <c r="V36" s="2"/>
      <c r="W36" s="2"/>
      <c r="X36" s="2"/>
      <c r="Y36" s="2"/>
      <c r="Z36" s="2"/>
      <c r="AA36" s="2"/>
    </row>
    <row r="37" spans="1:27" ht="18" customHeight="1" x14ac:dyDescent="0.25">
      <c r="A37" s="16">
        <v>33</v>
      </c>
      <c r="B37" s="44">
        <v>44634</v>
      </c>
      <c r="C37" s="17" t="s">
        <v>1209</v>
      </c>
      <c r="D37" s="16" t="s">
        <v>319</v>
      </c>
      <c r="E37" s="86" t="s">
        <v>947</v>
      </c>
      <c r="F37" s="43" t="s">
        <v>196</v>
      </c>
      <c r="G37" s="16">
        <f t="shared" ref="G37:G58" si="1">SUM(I37:T37)</f>
        <v>9</v>
      </c>
      <c r="H37" s="52"/>
      <c r="I37" s="16">
        <v>9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52"/>
      <c r="V37" s="2"/>
      <c r="W37" s="2"/>
      <c r="X37" s="2"/>
      <c r="Y37" s="2"/>
      <c r="Z37" s="2"/>
      <c r="AA37" s="2"/>
    </row>
    <row r="38" spans="1:27" ht="18" customHeight="1" x14ac:dyDescent="0.25">
      <c r="A38" s="16">
        <v>33</v>
      </c>
      <c r="B38" s="44">
        <v>45464</v>
      </c>
      <c r="C38" s="17" t="s">
        <v>1360</v>
      </c>
      <c r="D38" s="16" t="s">
        <v>319</v>
      </c>
      <c r="E38" s="86" t="s">
        <v>1361</v>
      </c>
      <c r="F38" s="43" t="s">
        <v>178</v>
      </c>
      <c r="G38" s="16">
        <f t="shared" si="1"/>
        <v>9</v>
      </c>
      <c r="H38" s="52"/>
      <c r="I38" s="16">
        <v>9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52"/>
      <c r="V38" s="2"/>
      <c r="W38" s="2"/>
      <c r="X38" s="2"/>
      <c r="Y38" s="2"/>
      <c r="Z38" s="2"/>
      <c r="AA38" s="2"/>
    </row>
    <row r="39" spans="1:27" ht="18" customHeight="1" x14ac:dyDescent="0.25">
      <c r="A39" s="16">
        <v>33</v>
      </c>
      <c r="B39" s="16">
        <v>63995</v>
      </c>
      <c r="C39" s="17" t="s">
        <v>1476</v>
      </c>
      <c r="D39" s="16" t="s">
        <v>319</v>
      </c>
      <c r="E39" s="86" t="s">
        <v>29</v>
      </c>
      <c r="F39" s="43" t="s">
        <v>33</v>
      </c>
      <c r="G39" s="16">
        <f t="shared" si="1"/>
        <v>9</v>
      </c>
      <c r="H39" s="52"/>
      <c r="I39" s="16">
        <v>9</v>
      </c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52"/>
      <c r="V39" s="2"/>
      <c r="W39" s="2"/>
      <c r="X39" s="2"/>
      <c r="Y39" s="2"/>
      <c r="Z39" s="2"/>
      <c r="AA39" s="2"/>
    </row>
    <row r="40" spans="1:27" ht="18" customHeight="1" x14ac:dyDescent="0.25">
      <c r="A40" s="16">
        <v>33</v>
      </c>
      <c r="B40" s="44">
        <v>64088</v>
      </c>
      <c r="C40" s="17" t="s">
        <v>1593</v>
      </c>
      <c r="D40" s="16" t="s">
        <v>319</v>
      </c>
      <c r="E40" s="85" t="s">
        <v>709</v>
      </c>
      <c r="F40" s="16" t="s">
        <v>453</v>
      </c>
      <c r="G40" s="16">
        <f t="shared" si="1"/>
        <v>9</v>
      </c>
      <c r="H40" s="52"/>
      <c r="I40" s="16">
        <v>9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52"/>
      <c r="V40" s="2"/>
      <c r="W40" s="2"/>
      <c r="X40" s="2"/>
      <c r="Y40" s="2"/>
      <c r="Z40" s="2"/>
      <c r="AA40" s="2"/>
    </row>
    <row r="41" spans="1:27" ht="18" customHeight="1" x14ac:dyDescent="0.25">
      <c r="A41" s="16">
        <v>33</v>
      </c>
      <c r="B41" s="44">
        <v>59993</v>
      </c>
      <c r="C41" s="17" t="s">
        <v>1916</v>
      </c>
      <c r="D41" s="16" t="s">
        <v>319</v>
      </c>
      <c r="E41" s="86" t="s">
        <v>1845</v>
      </c>
      <c r="F41" s="43" t="s">
        <v>299</v>
      </c>
      <c r="G41" s="16">
        <f t="shared" si="1"/>
        <v>9</v>
      </c>
      <c r="H41" s="52"/>
      <c r="I41" s="16">
        <v>9</v>
      </c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52"/>
      <c r="V41" s="2"/>
      <c r="W41" s="2"/>
      <c r="X41" s="2"/>
      <c r="Y41" s="2"/>
      <c r="Z41" s="2"/>
      <c r="AA41" s="2"/>
    </row>
    <row r="42" spans="1:27" ht="18" customHeight="1" x14ac:dyDescent="0.25">
      <c r="A42" s="16">
        <v>38</v>
      </c>
      <c r="B42" s="44">
        <v>63536</v>
      </c>
      <c r="C42" s="17" t="s">
        <v>1210</v>
      </c>
      <c r="D42" s="16" t="s">
        <v>319</v>
      </c>
      <c r="E42" s="86" t="s">
        <v>1064</v>
      </c>
      <c r="F42" s="43" t="s">
        <v>196</v>
      </c>
      <c r="G42" s="16">
        <f t="shared" si="1"/>
        <v>8</v>
      </c>
      <c r="H42" s="52"/>
      <c r="I42" s="16">
        <v>8</v>
      </c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52"/>
      <c r="V42" s="2"/>
      <c r="W42" s="2"/>
      <c r="X42" s="2"/>
      <c r="Y42" s="2"/>
      <c r="Z42" s="2"/>
      <c r="AA42" s="2"/>
    </row>
    <row r="43" spans="1:27" ht="18" customHeight="1" x14ac:dyDescent="0.25">
      <c r="A43" s="16">
        <v>38</v>
      </c>
      <c r="B43" s="44">
        <v>66220</v>
      </c>
      <c r="C43" s="17" t="s">
        <v>1477</v>
      </c>
      <c r="D43" s="16" t="s">
        <v>319</v>
      </c>
      <c r="E43" s="86" t="s">
        <v>29</v>
      </c>
      <c r="F43" s="43" t="s">
        <v>33</v>
      </c>
      <c r="G43" s="16">
        <f t="shared" si="1"/>
        <v>8</v>
      </c>
      <c r="H43" s="52"/>
      <c r="I43" s="16">
        <v>8</v>
      </c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52"/>
      <c r="V43" s="2"/>
      <c r="W43" s="2"/>
      <c r="X43" s="2"/>
      <c r="Y43" s="2"/>
      <c r="Z43" s="2"/>
      <c r="AA43" s="2"/>
    </row>
    <row r="44" spans="1:27" ht="18" customHeight="1" x14ac:dyDescent="0.25">
      <c r="A44" s="16">
        <v>38</v>
      </c>
      <c r="B44" s="44">
        <v>66262</v>
      </c>
      <c r="C44" s="17" t="s">
        <v>1773</v>
      </c>
      <c r="D44" s="16" t="s">
        <v>319</v>
      </c>
      <c r="E44" s="85" t="s">
        <v>1774</v>
      </c>
      <c r="F44" s="16" t="s">
        <v>108</v>
      </c>
      <c r="G44" s="16">
        <f t="shared" si="1"/>
        <v>8</v>
      </c>
      <c r="H44" s="52"/>
      <c r="I44" s="16">
        <v>8</v>
      </c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52"/>
      <c r="V44" s="2"/>
      <c r="W44" s="2"/>
      <c r="X44" s="2"/>
      <c r="Y44" s="2"/>
      <c r="Z44" s="2"/>
      <c r="AA44" s="2"/>
    </row>
    <row r="45" spans="1:27" ht="18" customHeight="1" x14ac:dyDescent="0.25">
      <c r="A45" s="16">
        <v>38</v>
      </c>
      <c r="B45" s="44">
        <v>64378</v>
      </c>
      <c r="C45" s="17" t="s">
        <v>1917</v>
      </c>
      <c r="D45" s="16" t="s">
        <v>319</v>
      </c>
      <c r="E45" s="86" t="s">
        <v>1845</v>
      </c>
      <c r="F45" s="43" t="s">
        <v>299</v>
      </c>
      <c r="G45" s="16">
        <f t="shared" si="1"/>
        <v>8</v>
      </c>
      <c r="H45" s="52"/>
      <c r="I45" s="16">
        <v>8</v>
      </c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52"/>
      <c r="V45" s="2"/>
      <c r="W45" s="2"/>
      <c r="X45" s="2"/>
      <c r="Y45" s="2"/>
      <c r="Z45" s="2"/>
      <c r="AA45" s="2"/>
    </row>
    <row r="46" spans="1:27" ht="18" customHeight="1" x14ac:dyDescent="0.25">
      <c r="A46" s="16">
        <v>42</v>
      </c>
      <c r="B46" s="44">
        <v>26273</v>
      </c>
      <c r="C46" s="17" t="s">
        <v>1211</v>
      </c>
      <c r="D46" s="16" t="s">
        <v>319</v>
      </c>
      <c r="E46" s="86" t="s">
        <v>29</v>
      </c>
      <c r="F46" s="43" t="s">
        <v>196</v>
      </c>
      <c r="G46" s="16">
        <f t="shared" si="1"/>
        <v>7</v>
      </c>
      <c r="H46" s="52"/>
      <c r="I46" s="16">
        <v>7</v>
      </c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52"/>
      <c r="V46" s="2"/>
      <c r="W46" s="2"/>
      <c r="X46" s="2"/>
      <c r="Y46" s="2"/>
      <c r="Z46" s="2"/>
      <c r="AA46" s="2"/>
    </row>
    <row r="47" spans="1:27" ht="18" customHeight="1" x14ac:dyDescent="0.25">
      <c r="A47" s="16">
        <v>42</v>
      </c>
      <c r="B47" s="44">
        <v>65642</v>
      </c>
      <c r="C47" s="17" t="s">
        <v>1478</v>
      </c>
      <c r="D47" s="16" t="s">
        <v>319</v>
      </c>
      <c r="E47" s="86" t="s">
        <v>29</v>
      </c>
      <c r="F47" s="43" t="s">
        <v>33</v>
      </c>
      <c r="G47" s="16">
        <f t="shared" si="1"/>
        <v>7</v>
      </c>
      <c r="H47" s="52"/>
      <c r="I47" s="16">
        <v>7</v>
      </c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52"/>
      <c r="V47" s="2"/>
      <c r="W47" s="2"/>
      <c r="X47" s="2"/>
      <c r="Y47" s="2"/>
      <c r="Z47" s="2"/>
      <c r="AA47" s="2"/>
    </row>
    <row r="48" spans="1:27" ht="18" customHeight="1" x14ac:dyDescent="0.25">
      <c r="A48" s="16">
        <v>42</v>
      </c>
      <c r="B48" s="44">
        <v>63516</v>
      </c>
      <c r="C48" s="24" t="s">
        <v>1490</v>
      </c>
      <c r="D48" s="16" t="s">
        <v>319</v>
      </c>
      <c r="E48" s="86" t="s">
        <v>29</v>
      </c>
      <c r="F48" s="43" t="s">
        <v>126</v>
      </c>
      <c r="G48" s="16">
        <f t="shared" si="1"/>
        <v>7</v>
      </c>
      <c r="H48" s="52"/>
      <c r="I48" s="16">
        <v>7</v>
      </c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52"/>
      <c r="V48" s="2"/>
      <c r="W48" s="2"/>
      <c r="X48" s="2"/>
      <c r="Y48" s="2"/>
      <c r="Z48" s="2"/>
      <c r="AA48" s="2"/>
    </row>
    <row r="49" spans="1:27" ht="18" customHeight="1" x14ac:dyDescent="0.25">
      <c r="A49" s="16">
        <v>42</v>
      </c>
      <c r="B49" s="44">
        <v>67192</v>
      </c>
      <c r="C49" s="17" t="s">
        <v>1775</v>
      </c>
      <c r="D49" s="16" t="s">
        <v>319</v>
      </c>
      <c r="E49" s="85" t="s">
        <v>605</v>
      </c>
      <c r="F49" s="16" t="s">
        <v>108</v>
      </c>
      <c r="G49" s="16">
        <f t="shared" si="1"/>
        <v>7</v>
      </c>
      <c r="H49" s="52"/>
      <c r="I49" s="16">
        <v>7</v>
      </c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52"/>
      <c r="V49" s="2"/>
      <c r="W49" s="2"/>
      <c r="X49" s="2"/>
      <c r="Y49" s="2"/>
      <c r="Z49" s="2"/>
      <c r="AA49" s="2"/>
    </row>
    <row r="50" spans="1:27" ht="18" customHeight="1" x14ac:dyDescent="0.25">
      <c r="A50" s="16">
        <v>42</v>
      </c>
      <c r="B50" s="44">
        <v>63879</v>
      </c>
      <c r="C50" s="17" t="s">
        <v>1918</v>
      </c>
      <c r="D50" s="16" t="s">
        <v>319</v>
      </c>
      <c r="E50" s="86" t="s">
        <v>1836</v>
      </c>
      <c r="F50" s="43" t="s">
        <v>299</v>
      </c>
      <c r="G50" s="16">
        <f t="shared" si="1"/>
        <v>7</v>
      </c>
      <c r="H50" s="52"/>
      <c r="I50" s="16">
        <v>7</v>
      </c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52"/>
      <c r="V50" s="2"/>
      <c r="W50" s="2"/>
      <c r="X50" s="2"/>
      <c r="Y50" s="2"/>
      <c r="Z50" s="2"/>
      <c r="AA50" s="2"/>
    </row>
    <row r="51" spans="1:27" ht="18" customHeight="1" x14ac:dyDescent="0.25">
      <c r="A51" s="16">
        <v>47</v>
      </c>
      <c r="B51" s="44">
        <v>47269</v>
      </c>
      <c r="C51" s="17" t="s">
        <v>1212</v>
      </c>
      <c r="D51" s="16" t="s">
        <v>319</v>
      </c>
      <c r="E51" s="86" t="s">
        <v>947</v>
      </c>
      <c r="F51" s="43" t="s">
        <v>196</v>
      </c>
      <c r="G51" s="16">
        <f t="shared" si="1"/>
        <v>6</v>
      </c>
      <c r="H51" s="52"/>
      <c r="I51" s="16">
        <v>6</v>
      </c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52"/>
      <c r="V51" s="2"/>
      <c r="W51" s="2"/>
      <c r="X51" s="2"/>
      <c r="Y51" s="2"/>
      <c r="Z51" s="2"/>
      <c r="AA51" s="2"/>
    </row>
    <row r="52" spans="1:27" ht="18" customHeight="1" x14ac:dyDescent="0.25">
      <c r="A52" s="16">
        <v>47</v>
      </c>
      <c r="B52" s="44">
        <v>63958</v>
      </c>
      <c r="C52" s="17" t="s">
        <v>1479</v>
      </c>
      <c r="D52" s="16" t="s">
        <v>319</v>
      </c>
      <c r="E52" s="86" t="s">
        <v>29</v>
      </c>
      <c r="F52" s="43" t="s">
        <v>33</v>
      </c>
      <c r="G52" s="16">
        <f t="shared" si="1"/>
        <v>6</v>
      </c>
      <c r="H52" s="52"/>
      <c r="I52" s="16">
        <v>6</v>
      </c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52"/>
      <c r="V52" s="2"/>
      <c r="W52" s="2"/>
      <c r="X52" s="2"/>
      <c r="Y52" s="2"/>
      <c r="Z52" s="2"/>
      <c r="AA52" s="2"/>
    </row>
    <row r="53" spans="1:27" ht="18" customHeight="1" x14ac:dyDescent="0.25">
      <c r="A53" s="16">
        <v>47</v>
      </c>
      <c r="B53" s="44">
        <v>66267</v>
      </c>
      <c r="C53" s="17" t="s">
        <v>1776</v>
      </c>
      <c r="D53" s="16" t="s">
        <v>319</v>
      </c>
      <c r="E53" s="86" t="s">
        <v>1774</v>
      </c>
      <c r="F53" s="43" t="s">
        <v>108</v>
      </c>
      <c r="G53" s="16">
        <f t="shared" si="1"/>
        <v>6</v>
      </c>
      <c r="H53" s="52"/>
      <c r="I53" s="16">
        <v>6</v>
      </c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52"/>
      <c r="V53" s="2"/>
      <c r="W53" s="2"/>
      <c r="X53" s="2"/>
      <c r="Y53" s="2"/>
      <c r="Z53" s="2"/>
      <c r="AA53" s="2"/>
    </row>
    <row r="54" spans="1:27" ht="18" customHeight="1" x14ac:dyDescent="0.25">
      <c r="A54" s="16">
        <v>47</v>
      </c>
      <c r="B54" s="44">
        <v>55954</v>
      </c>
      <c r="C54" s="17" t="s">
        <v>1919</v>
      </c>
      <c r="D54" s="16" t="s">
        <v>319</v>
      </c>
      <c r="E54" s="86" t="s">
        <v>1845</v>
      </c>
      <c r="F54" s="43" t="s">
        <v>299</v>
      </c>
      <c r="G54" s="16">
        <f t="shared" si="1"/>
        <v>6</v>
      </c>
      <c r="H54" s="52"/>
      <c r="I54" s="16">
        <v>6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52"/>
      <c r="V54" s="2"/>
      <c r="W54" s="2"/>
      <c r="X54" s="2"/>
      <c r="Y54" s="2"/>
      <c r="Z54" s="2"/>
      <c r="AA54" s="2"/>
    </row>
    <row r="55" spans="1:27" ht="18" customHeight="1" x14ac:dyDescent="0.25">
      <c r="A55" s="16">
        <v>51</v>
      </c>
      <c r="B55" s="44">
        <v>55135</v>
      </c>
      <c r="C55" s="17" t="s">
        <v>1920</v>
      </c>
      <c r="D55" s="16" t="s">
        <v>319</v>
      </c>
      <c r="E55" s="86" t="s">
        <v>1845</v>
      </c>
      <c r="F55" s="43" t="s">
        <v>299</v>
      </c>
      <c r="G55" s="16">
        <f t="shared" si="1"/>
        <v>5</v>
      </c>
      <c r="H55" s="52"/>
      <c r="I55" s="16">
        <v>5</v>
      </c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52"/>
      <c r="V55" s="2"/>
      <c r="W55" s="2"/>
      <c r="X55" s="2"/>
      <c r="Y55" s="2"/>
      <c r="Z55" s="2"/>
      <c r="AA55" s="2"/>
    </row>
    <row r="56" spans="1:27" ht="18" customHeight="1" x14ac:dyDescent="0.25">
      <c r="A56" s="16">
        <v>51</v>
      </c>
      <c r="B56" s="44">
        <v>46372</v>
      </c>
      <c r="C56" s="17" t="s">
        <v>1999</v>
      </c>
      <c r="D56" s="16" t="s">
        <v>319</v>
      </c>
      <c r="E56" s="86" t="s">
        <v>29</v>
      </c>
      <c r="F56" s="43" t="s">
        <v>369</v>
      </c>
      <c r="G56" s="16">
        <f t="shared" si="1"/>
        <v>5</v>
      </c>
      <c r="H56" s="52"/>
      <c r="I56" s="16">
        <v>5</v>
      </c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52"/>
      <c r="V56" s="2"/>
      <c r="W56" s="2"/>
      <c r="X56" s="2"/>
      <c r="Y56" s="2"/>
      <c r="Z56" s="2"/>
      <c r="AA56" s="2"/>
    </row>
    <row r="57" spans="1:27" ht="18" customHeight="1" x14ac:dyDescent="0.25">
      <c r="A57" s="16">
        <v>51</v>
      </c>
      <c r="B57" s="44">
        <v>66330</v>
      </c>
      <c r="C57" s="17" t="s">
        <v>333</v>
      </c>
      <c r="D57" s="16" t="s">
        <v>319</v>
      </c>
      <c r="E57" s="86" t="s">
        <v>29</v>
      </c>
      <c r="F57" s="43" t="s">
        <v>57</v>
      </c>
      <c r="G57" s="16">
        <f t="shared" si="1"/>
        <v>5</v>
      </c>
      <c r="H57" s="52"/>
      <c r="I57" s="16"/>
      <c r="J57" s="16"/>
      <c r="K57" s="16"/>
      <c r="L57" s="16"/>
      <c r="M57" s="16"/>
      <c r="N57" s="16">
        <v>5</v>
      </c>
      <c r="O57" s="16"/>
      <c r="P57" s="16"/>
      <c r="Q57" s="16"/>
      <c r="R57" s="16"/>
      <c r="S57" s="16"/>
      <c r="T57" s="16"/>
      <c r="U57" s="52"/>
      <c r="V57" s="2"/>
      <c r="W57" s="2"/>
      <c r="X57" s="2"/>
      <c r="Y57" s="2"/>
      <c r="Z57" s="2"/>
      <c r="AA57" s="2"/>
    </row>
    <row r="58" spans="1:27" ht="18" customHeight="1" x14ac:dyDescent="0.25">
      <c r="A58" s="16">
        <v>54</v>
      </c>
      <c r="B58" s="44">
        <v>58890</v>
      </c>
      <c r="C58" s="17" t="s">
        <v>334</v>
      </c>
      <c r="D58" s="16" t="s">
        <v>319</v>
      </c>
      <c r="E58" s="86" t="s">
        <v>29</v>
      </c>
      <c r="F58" s="43" t="s">
        <v>81</v>
      </c>
      <c r="G58" s="16">
        <f t="shared" si="1"/>
        <v>4.5</v>
      </c>
      <c r="H58" s="52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>
        <v>4.5</v>
      </c>
      <c r="U58" s="52"/>
      <c r="V58" s="2"/>
      <c r="W58" s="2"/>
      <c r="X58" s="2"/>
      <c r="Y58" s="2"/>
      <c r="Z58" s="2"/>
      <c r="AA58" s="2"/>
    </row>
    <row r="59" spans="1:27" ht="5.25" customHeight="1" x14ac:dyDescent="0.25">
      <c r="A59" s="25"/>
      <c r="B59" s="25"/>
      <c r="C59" s="27"/>
      <c r="D59" s="26"/>
      <c r="E59" s="95"/>
      <c r="F59" s="26"/>
      <c r="G59" s="27"/>
      <c r="H59" s="26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30"/>
      <c r="V59" s="33"/>
      <c r="W59" s="33"/>
      <c r="X59" s="33"/>
      <c r="Y59" s="33"/>
      <c r="Z59" s="33"/>
      <c r="AA59" s="33"/>
    </row>
    <row r="60" spans="1:27" ht="12" customHeight="1" x14ac:dyDescent="0.25">
      <c r="A60" s="2"/>
      <c r="B60" s="2"/>
      <c r="C60" s="2"/>
      <c r="D60" s="2"/>
      <c r="E60" s="106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" customHeight="1" x14ac:dyDescent="0.25">
      <c r="A61" s="2"/>
      <c r="B61" s="2"/>
      <c r="C61" s="2"/>
      <c r="D61" s="2"/>
      <c r="E61" s="106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" customHeight="1" x14ac:dyDescent="0.25">
      <c r="A62" s="2"/>
      <c r="B62" s="2"/>
      <c r="C62" s="2"/>
      <c r="D62" s="2"/>
      <c r="E62" s="106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" customHeight="1" x14ac:dyDescent="0.25">
      <c r="A63" s="2"/>
      <c r="B63" s="2"/>
      <c r="C63" s="2"/>
      <c r="D63" s="2"/>
      <c r="E63" s="106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" customHeight="1" x14ac:dyDescent="0.25">
      <c r="A64" s="2"/>
      <c r="B64" s="2"/>
      <c r="C64" s="2"/>
      <c r="D64" s="2"/>
      <c r="E64" s="106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" customHeight="1" x14ac:dyDescent="0.25">
      <c r="A65" s="2"/>
      <c r="B65" s="2"/>
      <c r="C65" s="2"/>
      <c r="D65" s="2"/>
      <c r="E65" s="106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" customHeight="1" x14ac:dyDescent="0.25">
      <c r="A66" s="2"/>
      <c r="B66" s="2"/>
      <c r="C66" s="2"/>
      <c r="D66" s="2"/>
      <c r="E66" s="106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" customHeight="1" x14ac:dyDescent="0.25">
      <c r="A67" s="2"/>
      <c r="B67" s="2"/>
      <c r="C67" s="2"/>
      <c r="D67" s="2"/>
      <c r="E67" s="106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" customHeight="1" x14ac:dyDescent="0.25">
      <c r="A68" s="2"/>
      <c r="B68" s="2"/>
      <c r="C68" s="2"/>
      <c r="D68" s="2"/>
      <c r="E68" s="106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" customHeight="1" x14ac:dyDescent="0.25">
      <c r="A69" s="2"/>
      <c r="B69" s="2"/>
      <c r="C69" s="2"/>
      <c r="D69" s="2"/>
      <c r="E69" s="106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" customHeight="1" x14ac:dyDescent="0.25">
      <c r="A70" s="2"/>
      <c r="B70" s="2"/>
      <c r="C70" s="2"/>
      <c r="D70" s="2"/>
      <c r="E70" s="106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" customHeight="1" x14ac:dyDescent="0.25">
      <c r="A71" s="2"/>
      <c r="B71" s="2"/>
      <c r="C71" s="2"/>
      <c r="D71" s="2"/>
      <c r="E71" s="106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" customHeight="1" x14ac:dyDescent="0.25">
      <c r="A72" s="2"/>
      <c r="B72" s="2"/>
      <c r="C72" s="2"/>
      <c r="D72" s="2"/>
      <c r="E72" s="106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" customHeight="1" x14ac:dyDescent="0.25">
      <c r="A73" s="2"/>
      <c r="B73" s="2"/>
      <c r="C73" s="2"/>
      <c r="D73" s="2"/>
      <c r="E73" s="106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" customHeight="1" x14ac:dyDescent="0.25">
      <c r="A74" s="2"/>
      <c r="B74" s="2"/>
      <c r="C74" s="2"/>
      <c r="D74" s="2"/>
      <c r="E74" s="106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" customHeight="1" x14ac:dyDescent="0.25">
      <c r="A75" s="2"/>
      <c r="B75" s="2"/>
      <c r="C75" s="2"/>
      <c r="D75" s="2"/>
      <c r="E75" s="106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" customHeight="1" x14ac:dyDescent="0.25">
      <c r="A76" s="2"/>
      <c r="B76" s="2"/>
      <c r="C76" s="2"/>
      <c r="D76" s="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" customHeight="1" x14ac:dyDescent="0.25">
      <c r="A77" s="2"/>
      <c r="B77" s="2"/>
      <c r="C77" s="2"/>
      <c r="D77" s="2"/>
      <c r="E77" s="106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" customHeight="1" x14ac:dyDescent="0.25">
      <c r="A78" s="2"/>
      <c r="B78" s="2"/>
      <c r="C78" s="2"/>
      <c r="D78" s="2"/>
      <c r="E78" s="106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" customHeight="1" x14ac:dyDescent="0.25">
      <c r="A79" s="2"/>
      <c r="B79" s="2"/>
      <c r="C79" s="2"/>
      <c r="D79" s="2"/>
      <c r="E79" s="106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" customHeight="1" x14ac:dyDescent="0.25">
      <c r="A80" s="2"/>
      <c r="B80" s="2"/>
      <c r="C80" s="2"/>
      <c r="D80" s="2"/>
      <c r="E80" s="106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" customHeight="1" x14ac:dyDescent="0.25">
      <c r="A81" s="2"/>
      <c r="B81" s="2"/>
      <c r="C81" s="2"/>
      <c r="D81" s="2"/>
      <c r="E81" s="106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" customHeight="1" x14ac:dyDescent="0.25">
      <c r="A82" s="2"/>
      <c r="B82" s="2"/>
      <c r="C82" s="2"/>
      <c r="D82" s="2"/>
      <c r="E82" s="106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" customHeight="1" x14ac:dyDescent="0.25">
      <c r="A83" s="2"/>
      <c r="B83" s="2"/>
      <c r="C83" s="2"/>
      <c r="D83" s="2"/>
      <c r="E83" s="106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" customHeight="1" x14ac:dyDescent="0.25">
      <c r="A84" s="2"/>
      <c r="B84" s="2"/>
      <c r="C84" s="2"/>
      <c r="D84" s="2"/>
      <c r="E84" s="106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" customHeight="1" x14ac:dyDescent="0.25">
      <c r="A85" s="2"/>
      <c r="B85" s="2"/>
      <c r="C85" s="2"/>
      <c r="D85" s="2"/>
      <c r="E85" s="106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" customHeight="1" x14ac:dyDescent="0.25">
      <c r="A86" s="2"/>
      <c r="B86" s="2"/>
      <c r="C86" s="2"/>
      <c r="D86" s="2"/>
      <c r="E86" s="106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" customHeight="1" x14ac:dyDescent="0.25">
      <c r="A87" s="2"/>
      <c r="B87" s="2"/>
      <c r="C87" s="2"/>
      <c r="D87" s="2"/>
      <c r="E87" s="106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" customHeight="1" x14ac:dyDescent="0.25">
      <c r="A88" s="2"/>
      <c r="B88" s="2"/>
      <c r="C88" s="2"/>
      <c r="D88" s="2"/>
      <c r="E88" s="106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" customHeight="1" x14ac:dyDescent="0.25">
      <c r="A89" s="2"/>
      <c r="B89" s="2"/>
      <c r="C89" s="2"/>
      <c r="D89" s="2"/>
      <c r="E89" s="106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" customHeight="1" x14ac:dyDescent="0.25">
      <c r="A90" s="2"/>
      <c r="B90" s="2"/>
      <c r="C90" s="2"/>
      <c r="D90" s="2"/>
      <c r="E90" s="106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" customHeight="1" x14ac:dyDescent="0.25">
      <c r="A91" s="2"/>
      <c r="B91" s="2"/>
      <c r="C91" s="2"/>
      <c r="D91" s="2"/>
      <c r="E91" s="106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" customHeight="1" x14ac:dyDescent="0.25">
      <c r="A92" s="2"/>
      <c r="B92" s="2"/>
      <c r="C92" s="2"/>
      <c r="D92" s="2"/>
      <c r="E92" s="106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" customHeight="1" x14ac:dyDescent="0.25">
      <c r="A93" s="2"/>
      <c r="B93" s="2"/>
      <c r="C93" s="2"/>
      <c r="D93" s="2"/>
      <c r="E93" s="106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" customHeight="1" x14ac:dyDescent="0.25">
      <c r="A94" s="2"/>
      <c r="B94" s="2"/>
      <c r="C94" s="2"/>
      <c r="D94" s="2"/>
      <c r="E94" s="106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" customHeight="1" x14ac:dyDescent="0.25">
      <c r="A95" s="2"/>
      <c r="B95" s="2"/>
      <c r="C95" s="2"/>
      <c r="D95" s="2"/>
      <c r="E95" s="106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" customHeight="1" x14ac:dyDescent="0.25">
      <c r="A96" s="2"/>
      <c r="B96" s="2"/>
      <c r="C96" s="2"/>
      <c r="D96" s="2"/>
      <c r="E96" s="106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" customHeight="1" x14ac:dyDescent="0.25">
      <c r="A97" s="2"/>
      <c r="B97" s="2"/>
      <c r="C97" s="2"/>
      <c r="D97" s="2"/>
      <c r="E97" s="10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" customHeight="1" x14ac:dyDescent="0.25">
      <c r="A98" s="2"/>
      <c r="B98" s="2"/>
      <c r="C98" s="2"/>
      <c r="D98" s="2"/>
      <c r="E98" s="106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" customHeight="1" x14ac:dyDescent="0.25">
      <c r="A99" s="2"/>
      <c r="B99" s="2"/>
      <c r="C99" s="2"/>
      <c r="D99" s="2"/>
      <c r="E99" s="106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" customHeight="1" x14ac:dyDescent="0.25">
      <c r="A100" s="2"/>
      <c r="B100" s="2"/>
      <c r="C100" s="2"/>
      <c r="D100" s="2"/>
      <c r="E100" s="106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" customHeight="1" x14ac:dyDescent="0.25">
      <c r="A101" s="2"/>
      <c r="B101" s="2"/>
      <c r="C101" s="2"/>
      <c r="D101" s="2"/>
      <c r="E101" s="106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" customHeight="1" x14ac:dyDescent="0.25">
      <c r="A102" s="2"/>
      <c r="B102" s="2"/>
      <c r="C102" s="2"/>
      <c r="D102" s="2"/>
      <c r="E102" s="106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" customHeight="1" x14ac:dyDescent="0.25">
      <c r="A103" s="2"/>
      <c r="B103" s="2"/>
      <c r="C103" s="2"/>
      <c r="D103" s="2"/>
      <c r="E103" s="106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" customHeight="1" x14ac:dyDescent="0.25">
      <c r="A104" s="2"/>
      <c r="B104" s="2"/>
      <c r="C104" s="2"/>
      <c r="D104" s="2"/>
      <c r="E104" s="106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" customHeight="1" x14ac:dyDescent="0.25">
      <c r="A105" s="2"/>
      <c r="B105" s="2"/>
      <c r="C105" s="2"/>
      <c r="D105" s="2"/>
      <c r="E105" s="106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" customHeight="1" x14ac:dyDescent="0.25">
      <c r="A106" s="2"/>
      <c r="B106" s="2"/>
      <c r="C106" s="2"/>
      <c r="D106" s="2"/>
      <c r="E106" s="106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" customHeight="1" x14ac:dyDescent="0.25">
      <c r="A107" s="2"/>
      <c r="B107" s="2"/>
      <c r="C107" s="2"/>
      <c r="D107" s="2"/>
      <c r="E107" s="106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" customHeight="1" x14ac:dyDescent="0.25">
      <c r="A108" s="2"/>
      <c r="B108" s="2"/>
      <c r="C108" s="2"/>
      <c r="D108" s="2"/>
      <c r="E108" s="106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" customHeight="1" x14ac:dyDescent="0.25">
      <c r="A109" s="2"/>
      <c r="B109" s="2"/>
      <c r="C109" s="2"/>
      <c r="D109" s="2"/>
      <c r="E109" s="106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" customHeight="1" x14ac:dyDescent="0.25">
      <c r="A110" s="2"/>
      <c r="B110" s="2"/>
      <c r="C110" s="2"/>
      <c r="D110" s="2"/>
      <c r="E110" s="106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" customHeight="1" x14ac:dyDescent="0.25">
      <c r="A111" s="2"/>
      <c r="B111" s="2"/>
      <c r="C111" s="2"/>
      <c r="D111" s="2"/>
      <c r="E111" s="106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" customHeight="1" x14ac:dyDescent="0.25">
      <c r="A112" s="2"/>
      <c r="B112" s="2"/>
      <c r="C112" s="2"/>
      <c r="D112" s="2"/>
      <c r="E112" s="106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" customHeight="1" x14ac:dyDescent="0.25">
      <c r="A113" s="2"/>
      <c r="B113" s="2"/>
      <c r="C113" s="2"/>
      <c r="D113" s="2"/>
      <c r="E113" s="106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" customHeight="1" x14ac:dyDescent="0.25">
      <c r="A114" s="2"/>
      <c r="B114" s="2"/>
      <c r="C114" s="2"/>
      <c r="D114" s="2"/>
      <c r="E114" s="106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" customHeight="1" x14ac:dyDescent="0.25">
      <c r="A115" s="2"/>
      <c r="B115" s="2"/>
      <c r="C115" s="2"/>
      <c r="D115" s="2"/>
      <c r="E115" s="106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" customHeight="1" x14ac:dyDescent="0.25">
      <c r="A116" s="2"/>
      <c r="B116" s="2"/>
      <c r="C116" s="2"/>
      <c r="D116" s="2"/>
      <c r="E116" s="106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" customHeight="1" x14ac:dyDescent="0.25">
      <c r="A117" s="2"/>
      <c r="B117" s="2"/>
      <c r="C117" s="2"/>
      <c r="D117" s="2"/>
      <c r="E117" s="106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" customHeight="1" x14ac:dyDescent="0.25">
      <c r="A118" s="2"/>
      <c r="B118" s="2"/>
      <c r="C118" s="2"/>
      <c r="D118" s="2"/>
      <c r="E118" s="106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" customHeight="1" x14ac:dyDescent="0.25">
      <c r="A119" s="2"/>
      <c r="B119" s="2"/>
      <c r="C119" s="2"/>
      <c r="D119" s="2"/>
      <c r="E119" s="106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" customHeight="1" x14ac:dyDescent="0.25">
      <c r="A120" s="2"/>
      <c r="B120" s="2"/>
      <c r="C120" s="2"/>
      <c r="D120" s="2"/>
      <c r="E120" s="106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" customHeight="1" x14ac:dyDescent="0.25">
      <c r="A121" s="2"/>
      <c r="B121" s="2"/>
      <c r="C121" s="2"/>
      <c r="D121" s="2"/>
      <c r="E121" s="106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" customHeight="1" x14ac:dyDescent="0.25">
      <c r="A122" s="2"/>
      <c r="B122" s="2"/>
      <c r="C122" s="2"/>
      <c r="D122" s="2"/>
      <c r="E122" s="106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" customHeight="1" x14ac:dyDescent="0.25">
      <c r="A123" s="2"/>
      <c r="B123" s="2"/>
      <c r="C123" s="2"/>
      <c r="D123" s="2"/>
      <c r="E123" s="106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" customHeight="1" x14ac:dyDescent="0.25">
      <c r="A124" s="2"/>
      <c r="B124" s="2"/>
      <c r="C124" s="2"/>
      <c r="D124" s="2"/>
      <c r="E124" s="106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" customHeight="1" x14ac:dyDescent="0.25">
      <c r="A125" s="2"/>
      <c r="B125" s="2"/>
      <c r="C125" s="2"/>
      <c r="D125" s="2"/>
      <c r="E125" s="106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" customHeight="1" x14ac:dyDescent="0.25">
      <c r="A126" s="2"/>
      <c r="B126" s="2"/>
      <c r="C126" s="2"/>
      <c r="D126" s="2"/>
      <c r="E126" s="106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" customHeight="1" x14ac:dyDescent="0.25">
      <c r="A127" s="2"/>
      <c r="B127" s="2"/>
      <c r="C127" s="2"/>
      <c r="D127" s="2"/>
      <c r="E127" s="106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" customHeight="1" x14ac:dyDescent="0.25">
      <c r="A128" s="2"/>
      <c r="B128" s="2"/>
      <c r="C128" s="2"/>
      <c r="D128" s="2"/>
      <c r="E128" s="106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" customHeight="1" x14ac:dyDescent="0.25">
      <c r="A129" s="2"/>
      <c r="B129" s="2"/>
      <c r="C129" s="2"/>
      <c r="D129" s="2"/>
      <c r="E129" s="106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" customHeight="1" x14ac:dyDescent="0.25">
      <c r="A130" s="2"/>
      <c r="B130" s="2"/>
      <c r="C130" s="2"/>
      <c r="D130" s="2"/>
      <c r="E130" s="106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" customHeight="1" x14ac:dyDescent="0.25">
      <c r="A131" s="2"/>
      <c r="B131" s="2"/>
      <c r="C131" s="2"/>
      <c r="D131" s="2"/>
      <c r="E131" s="106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" customHeight="1" x14ac:dyDescent="0.25">
      <c r="A132" s="2"/>
      <c r="B132" s="2"/>
      <c r="C132" s="2"/>
      <c r="D132" s="2"/>
      <c r="E132" s="106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" customHeight="1" x14ac:dyDescent="0.25">
      <c r="A133" s="2"/>
      <c r="B133" s="2"/>
      <c r="C133" s="2"/>
      <c r="D133" s="2"/>
      <c r="E133" s="106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" customHeight="1" x14ac:dyDescent="0.25">
      <c r="A134" s="2"/>
      <c r="B134" s="2"/>
      <c r="C134" s="2"/>
      <c r="D134" s="2"/>
      <c r="E134" s="106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" customHeight="1" x14ac:dyDescent="0.25">
      <c r="A135" s="2"/>
      <c r="B135" s="2"/>
      <c r="C135" s="2"/>
      <c r="D135" s="2"/>
      <c r="E135" s="106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" customHeight="1" x14ac:dyDescent="0.25">
      <c r="A136" s="2"/>
      <c r="B136" s="2"/>
      <c r="C136" s="2"/>
      <c r="D136" s="2"/>
      <c r="E136" s="106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" customHeight="1" x14ac:dyDescent="0.25">
      <c r="A137" s="2"/>
      <c r="B137" s="2"/>
      <c r="C137" s="2"/>
      <c r="D137" s="2"/>
      <c r="E137" s="106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" customHeight="1" x14ac:dyDescent="0.25">
      <c r="A138" s="2"/>
      <c r="B138" s="2"/>
      <c r="C138" s="2"/>
      <c r="D138" s="2"/>
      <c r="E138" s="106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" customHeight="1" x14ac:dyDescent="0.25">
      <c r="A139" s="2"/>
      <c r="B139" s="2"/>
      <c r="C139" s="2"/>
      <c r="D139" s="2"/>
      <c r="E139" s="106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" customHeight="1" x14ac:dyDescent="0.25">
      <c r="A140" s="2"/>
      <c r="B140" s="2"/>
      <c r="C140" s="2"/>
      <c r="D140" s="2"/>
      <c r="E140" s="106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" customHeight="1" x14ac:dyDescent="0.25">
      <c r="A141" s="2"/>
      <c r="B141" s="2"/>
      <c r="C141" s="2"/>
      <c r="D141" s="2"/>
      <c r="E141" s="106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" customHeight="1" x14ac:dyDescent="0.25">
      <c r="A142" s="2"/>
      <c r="B142" s="2"/>
      <c r="C142" s="2"/>
      <c r="D142" s="2"/>
      <c r="E142" s="106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" customHeight="1" x14ac:dyDescent="0.25">
      <c r="A143" s="2"/>
      <c r="B143" s="2"/>
      <c r="C143" s="2"/>
      <c r="D143" s="2"/>
      <c r="E143" s="106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" customHeight="1" x14ac:dyDescent="0.25">
      <c r="A144" s="2"/>
      <c r="B144" s="2"/>
      <c r="C144" s="2"/>
      <c r="D144" s="2"/>
      <c r="E144" s="106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" customHeight="1" x14ac:dyDescent="0.25">
      <c r="A145" s="2"/>
      <c r="B145" s="2"/>
      <c r="C145" s="2"/>
      <c r="D145" s="2"/>
      <c r="E145" s="106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" customHeight="1" x14ac:dyDescent="0.25">
      <c r="A146" s="2"/>
      <c r="B146" s="2"/>
      <c r="C146" s="2"/>
      <c r="D146" s="2"/>
      <c r="E146" s="106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" customHeight="1" x14ac:dyDescent="0.25">
      <c r="A147" s="2"/>
      <c r="B147" s="2"/>
      <c r="C147" s="2"/>
      <c r="D147" s="2"/>
      <c r="E147" s="106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" customHeight="1" x14ac:dyDescent="0.25">
      <c r="A148" s="2"/>
      <c r="B148" s="2"/>
      <c r="C148" s="2"/>
      <c r="D148" s="2"/>
      <c r="E148" s="106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" customHeight="1" x14ac:dyDescent="0.25">
      <c r="A149" s="2"/>
      <c r="B149" s="2"/>
      <c r="C149" s="2"/>
      <c r="D149" s="2"/>
      <c r="E149" s="106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" customHeight="1" x14ac:dyDescent="0.25">
      <c r="A150" s="2"/>
      <c r="B150" s="2"/>
      <c r="C150" s="2"/>
      <c r="D150" s="2"/>
      <c r="E150" s="106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" customHeight="1" x14ac:dyDescent="0.25">
      <c r="A151" s="2"/>
      <c r="B151" s="2"/>
      <c r="C151" s="2"/>
      <c r="D151" s="2"/>
      <c r="E151" s="106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" customHeight="1" x14ac:dyDescent="0.25">
      <c r="A152" s="2"/>
      <c r="B152" s="2"/>
      <c r="C152" s="2"/>
      <c r="D152" s="2"/>
      <c r="E152" s="106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" customHeight="1" x14ac:dyDescent="0.25">
      <c r="A153" s="2"/>
      <c r="B153" s="2"/>
      <c r="C153" s="2"/>
      <c r="D153" s="2"/>
      <c r="E153" s="106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" customHeight="1" x14ac:dyDescent="0.25">
      <c r="A154" s="2"/>
      <c r="B154" s="2"/>
      <c r="C154" s="2"/>
      <c r="D154" s="2"/>
      <c r="E154" s="106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" customHeight="1" x14ac:dyDescent="0.25">
      <c r="A155" s="2"/>
      <c r="B155" s="2"/>
      <c r="C155" s="2"/>
      <c r="D155" s="2"/>
      <c r="E155" s="106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" customHeight="1" x14ac:dyDescent="0.25">
      <c r="A156" s="2"/>
      <c r="B156" s="2"/>
      <c r="C156" s="2"/>
      <c r="D156" s="2"/>
      <c r="E156" s="106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" customHeight="1" x14ac:dyDescent="0.25">
      <c r="A157" s="2"/>
      <c r="B157" s="2"/>
      <c r="C157" s="2"/>
      <c r="D157" s="2"/>
      <c r="E157" s="106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" customHeight="1" x14ac:dyDescent="0.25">
      <c r="A158" s="2"/>
      <c r="B158" s="2"/>
      <c r="C158" s="2"/>
      <c r="D158" s="2"/>
      <c r="E158" s="106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" customHeight="1" x14ac:dyDescent="0.25">
      <c r="A159" s="2"/>
      <c r="B159" s="2"/>
      <c r="C159" s="2"/>
      <c r="D159" s="2"/>
      <c r="E159" s="106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" customHeight="1" x14ac:dyDescent="0.25">
      <c r="A160" s="2"/>
      <c r="B160" s="2"/>
      <c r="C160" s="2"/>
      <c r="D160" s="2"/>
      <c r="E160" s="106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" customHeight="1" x14ac:dyDescent="0.25">
      <c r="A161" s="2"/>
      <c r="B161" s="2"/>
      <c r="C161" s="2"/>
      <c r="D161" s="2"/>
      <c r="E161" s="106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" customHeight="1" x14ac:dyDescent="0.25">
      <c r="A162" s="2"/>
      <c r="B162" s="2"/>
      <c r="C162" s="2"/>
      <c r="D162" s="2"/>
      <c r="E162" s="106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" customHeight="1" x14ac:dyDescent="0.25">
      <c r="A163" s="2"/>
      <c r="B163" s="2"/>
      <c r="C163" s="2"/>
      <c r="D163" s="2"/>
      <c r="E163" s="106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" customHeight="1" x14ac:dyDescent="0.25">
      <c r="A164" s="2"/>
      <c r="B164" s="2"/>
      <c r="C164" s="2"/>
      <c r="D164" s="2"/>
      <c r="E164" s="106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" customHeight="1" x14ac:dyDescent="0.25">
      <c r="A165" s="2"/>
      <c r="B165" s="2"/>
      <c r="C165" s="2"/>
      <c r="D165" s="2"/>
      <c r="E165" s="106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" customHeight="1" x14ac:dyDescent="0.25">
      <c r="A166" s="2"/>
      <c r="B166" s="2"/>
      <c r="C166" s="2"/>
      <c r="D166" s="2"/>
      <c r="E166" s="106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" customHeight="1" x14ac:dyDescent="0.25">
      <c r="A167" s="2"/>
      <c r="B167" s="2"/>
      <c r="C167" s="2"/>
      <c r="D167" s="2"/>
      <c r="E167" s="106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" customHeight="1" x14ac:dyDescent="0.25">
      <c r="A168" s="2"/>
      <c r="B168" s="2"/>
      <c r="C168" s="2"/>
      <c r="D168" s="2"/>
      <c r="E168" s="106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" customHeight="1" x14ac:dyDescent="0.25">
      <c r="A169" s="2"/>
      <c r="B169" s="2"/>
      <c r="C169" s="2"/>
      <c r="D169" s="2"/>
      <c r="E169" s="106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" customHeight="1" x14ac:dyDescent="0.25">
      <c r="A170" s="2"/>
      <c r="B170" s="2"/>
      <c r="C170" s="2"/>
      <c r="D170" s="2"/>
      <c r="E170" s="106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" customHeight="1" x14ac:dyDescent="0.25">
      <c r="A171" s="2"/>
      <c r="B171" s="2"/>
      <c r="C171" s="2"/>
      <c r="D171" s="2"/>
      <c r="E171" s="106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" customHeight="1" x14ac:dyDescent="0.25">
      <c r="A172" s="2"/>
      <c r="B172" s="2"/>
      <c r="C172" s="2"/>
      <c r="D172" s="2"/>
      <c r="E172" s="106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" customHeight="1" x14ac:dyDescent="0.25">
      <c r="A173" s="2"/>
      <c r="B173" s="2"/>
      <c r="C173" s="2"/>
      <c r="D173" s="2"/>
      <c r="E173" s="106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" customHeight="1" x14ac:dyDescent="0.25">
      <c r="A174" s="2"/>
      <c r="B174" s="2"/>
      <c r="C174" s="2"/>
      <c r="D174" s="2"/>
      <c r="E174" s="106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" customHeight="1" x14ac:dyDescent="0.25">
      <c r="A175" s="2"/>
      <c r="B175" s="2"/>
      <c r="C175" s="2"/>
      <c r="D175" s="2"/>
      <c r="E175" s="106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" customHeight="1" x14ac:dyDescent="0.25">
      <c r="A176" s="2"/>
      <c r="B176" s="2"/>
      <c r="C176" s="2"/>
      <c r="D176" s="2"/>
      <c r="E176" s="106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" customHeight="1" x14ac:dyDescent="0.25">
      <c r="A177" s="2"/>
      <c r="B177" s="2"/>
      <c r="C177" s="2"/>
      <c r="D177" s="2"/>
      <c r="E177" s="106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" customHeight="1" x14ac:dyDescent="0.25">
      <c r="A178" s="2"/>
      <c r="B178" s="2"/>
      <c r="C178" s="2"/>
      <c r="D178" s="2"/>
      <c r="E178" s="106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" customHeight="1" x14ac:dyDescent="0.25">
      <c r="A179" s="2"/>
      <c r="B179" s="2"/>
      <c r="C179" s="2"/>
      <c r="D179" s="2"/>
      <c r="E179" s="106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" customHeight="1" x14ac:dyDescent="0.25">
      <c r="A180" s="2"/>
      <c r="B180" s="2"/>
      <c r="C180" s="2"/>
      <c r="D180" s="2"/>
      <c r="E180" s="106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" customHeight="1" x14ac:dyDescent="0.25">
      <c r="A181" s="2"/>
      <c r="B181" s="2"/>
      <c r="C181" s="2"/>
      <c r="D181" s="2"/>
      <c r="E181" s="106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" customHeight="1" x14ac:dyDescent="0.25">
      <c r="A182" s="2"/>
      <c r="B182" s="2"/>
      <c r="C182" s="2"/>
      <c r="D182" s="2"/>
      <c r="E182" s="106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" customHeight="1" x14ac:dyDescent="0.25">
      <c r="A183" s="2"/>
      <c r="B183" s="2"/>
      <c r="C183" s="2"/>
      <c r="D183" s="2"/>
      <c r="E183" s="106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" customHeight="1" x14ac:dyDescent="0.25">
      <c r="A184" s="2"/>
      <c r="B184" s="2"/>
      <c r="C184" s="2"/>
      <c r="D184" s="2"/>
      <c r="E184" s="106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" customHeight="1" x14ac:dyDescent="0.25">
      <c r="A185" s="2"/>
      <c r="B185" s="2"/>
      <c r="C185" s="2"/>
      <c r="D185" s="2"/>
      <c r="E185" s="106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" customHeight="1" x14ac:dyDescent="0.25">
      <c r="A186" s="2"/>
      <c r="B186" s="2"/>
      <c r="C186" s="2"/>
      <c r="D186" s="2"/>
      <c r="E186" s="106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" customHeight="1" x14ac:dyDescent="0.25">
      <c r="A187" s="2"/>
      <c r="B187" s="2"/>
      <c r="C187" s="2"/>
      <c r="D187" s="2"/>
      <c r="E187" s="106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" customHeight="1" x14ac:dyDescent="0.25">
      <c r="A188" s="2"/>
      <c r="B188" s="2"/>
      <c r="C188" s="2"/>
      <c r="D188" s="2"/>
      <c r="E188" s="106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" customHeight="1" x14ac:dyDescent="0.25">
      <c r="A189" s="2"/>
      <c r="B189" s="2"/>
      <c r="C189" s="2"/>
      <c r="D189" s="2"/>
      <c r="E189" s="106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" customHeight="1" x14ac:dyDescent="0.25">
      <c r="A190" s="2"/>
      <c r="B190" s="2"/>
      <c r="C190" s="2"/>
      <c r="D190" s="2"/>
      <c r="E190" s="106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" customHeight="1" x14ac:dyDescent="0.25">
      <c r="A191" s="2"/>
      <c r="B191" s="2"/>
      <c r="C191" s="2"/>
      <c r="D191" s="2"/>
      <c r="E191" s="106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" customHeight="1" x14ac:dyDescent="0.25">
      <c r="A192" s="2"/>
      <c r="B192" s="2"/>
      <c r="C192" s="2"/>
      <c r="D192" s="2"/>
      <c r="E192" s="106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" customHeight="1" x14ac:dyDescent="0.25">
      <c r="A193" s="2"/>
      <c r="B193" s="2"/>
      <c r="C193" s="2"/>
      <c r="D193" s="2"/>
      <c r="E193" s="106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" customHeight="1" x14ac:dyDescent="0.25">
      <c r="A194" s="2"/>
      <c r="B194" s="2"/>
      <c r="C194" s="2"/>
      <c r="D194" s="2"/>
      <c r="E194" s="106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" customHeight="1" x14ac:dyDescent="0.25">
      <c r="A195" s="2"/>
      <c r="B195" s="2"/>
      <c r="C195" s="2"/>
      <c r="D195" s="2"/>
      <c r="E195" s="106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" customHeight="1" x14ac:dyDescent="0.25">
      <c r="A196" s="2"/>
      <c r="B196" s="2"/>
      <c r="C196" s="2"/>
      <c r="D196" s="2"/>
      <c r="E196" s="106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" customHeight="1" x14ac:dyDescent="0.25">
      <c r="A197" s="2"/>
      <c r="B197" s="2"/>
      <c r="C197" s="2"/>
      <c r="D197" s="2"/>
      <c r="E197" s="106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" customHeight="1" x14ac:dyDescent="0.25">
      <c r="A198" s="2"/>
      <c r="B198" s="2"/>
      <c r="C198" s="2"/>
      <c r="D198" s="2"/>
      <c r="E198" s="106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" customHeight="1" x14ac:dyDescent="0.25">
      <c r="A199" s="2"/>
      <c r="B199" s="2"/>
      <c r="C199" s="2"/>
      <c r="D199" s="2"/>
      <c r="E199" s="106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" customHeight="1" x14ac:dyDescent="0.25">
      <c r="A200" s="2"/>
      <c r="B200" s="2"/>
      <c r="C200" s="2"/>
      <c r="D200" s="2"/>
      <c r="E200" s="106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" customHeight="1" x14ac:dyDescent="0.25">
      <c r="A201" s="2"/>
      <c r="B201" s="2"/>
      <c r="C201" s="2"/>
      <c r="D201" s="2"/>
      <c r="E201" s="106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" customHeight="1" x14ac:dyDescent="0.25">
      <c r="A202" s="2"/>
      <c r="B202" s="2"/>
      <c r="C202" s="2"/>
      <c r="D202" s="2"/>
      <c r="E202" s="106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" customHeight="1" x14ac:dyDescent="0.25">
      <c r="A203" s="2"/>
      <c r="B203" s="2"/>
      <c r="C203" s="2"/>
      <c r="D203" s="2"/>
      <c r="E203" s="106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" customHeight="1" x14ac:dyDescent="0.25">
      <c r="A204" s="2"/>
      <c r="B204" s="2"/>
      <c r="C204" s="2"/>
      <c r="D204" s="2"/>
      <c r="E204" s="106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" customHeight="1" x14ac:dyDescent="0.25">
      <c r="A205" s="2"/>
      <c r="B205" s="2"/>
      <c r="C205" s="2"/>
      <c r="D205" s="2"/>
      <c r="E205" s="106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" customHeight="1" x14ac:dyDescent="0.25">
      <c r="A206" s="2"/>
      <c r="B206" s="2"/>
      <c r="C206" s="2"/>
      <c r="D206" s="2"/>
      <c r="E206" s="106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" customHeight="1" x14ac:dyDescent="0.25">
      <c r="A207" s="2"/>
      <c r="B207" s="2"/>
      <c r="C207" s="2"/>
      <c r="D207" s="2"/>
      <c r="E207" s="106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" customHeight="1" x14ac:dyDescent="0.25">
      <c r="A208" s="2"/>
      <c r="B208" s="2"/>
      <c r="C208" s="2"/>
      <c r="D208" s="2"/>
      <c r="E208" s="106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" customHeight="1" x14ac:dyDescent="0.25">
      <c r="A209" s="2"/>
      <c r="B209" s="2"/>
      <c r="C209" s="2"/>
      <c r="D209" s="2"/>
      <c r="E209" s="106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" customHeight="1" x14ac:dyDescent="0.25">
      <c r="A210" s="2"/>
      <c r="B210" s="2"/>
      <c r="C210" s="2"/>
      <c r="D210" s="2"/>
      <c r="E210" s="106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" customHeight="1" x14ac:dyDescent="0.25">
      <c r="A211" s="2"/>
      <c r="B211" s="2"/>
      <c r="C211" s="2"/>
      <c r="D211" s="2"/>
      <c r="E211" s="106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" customHeight="1" x14ac:dyDescent="0.25">
      <c r="A212" s="2"/>
      <c r="B212" s="2"/>
      <c r="C212" s="2"/>
      <c r="D212" s="2"/>
      <c r="E212" s="106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" customHeight="1" x14ac:dyDescent="0.25">
      <c r="A213" s="2"/>
      <c r="B213" s="2"/>
      <c r="C213" s="2"/>
      <c r="D213" s="2"/>
      <c r="E213" s="106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" customHeight="1" x14ac:dyDescent="0.25">
      <c r="A214" s="2"/>
      <c r="B214" s="2"/>
      <c r="C214" s="2"/>
      <c r="D214" s="2"/>
      <c r="E214" s="106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" customHeight="1" x14ac:dyDescent="0.25">
      <c r="A215" s="2"/>
      <c r="B215" s="2"/>
      <c r="C215" s="2"/>
      <c r="D215" s="2"/>
      <c r="E215" s="106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" customHeight="1" x14ac:dyDescent="0.25">
      <c r="A216" s="2"/>
      <c r="B216" s="2"/>
      <c r="C216" s="2"/>
      <c r="D216" s="2"/>
      <c r="E216" s="106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" customHeight="1" x14ac:dyDescent="0.25">
      <c r="A217" s="2"/>
      <c r="B217" s="2"/>
      <c r="C217" s="2"/>
      <c r="D217" s="2"/>
      <c r="E217" s="106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" customHeight="1" x14ac:dyDescent="0.25">
      <c r="A218" s="2"/>
      <c r="B218" s="2"/>
      <c r="C218" s="2"/>
      <c r="D218" s="2"/>
      <c r="E218" s="106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" customHeight="1" x14ac:dyDescent="0.25">
      <c r="A219" s="2"/>
      <c r="B219" s="2"/>
      <c r="C219" s="2"/>
      <c r="D219" s="2"/>
      <c r="E219" s="106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" customHeight="1" x14ac:dyDescent="0.25">
      <c r="A220" s="2"/>
      <c r="B220" s="2"/>
      <c r="C220" s="2"/>
      <c r="D220" s="2"/>
      <c r="E220" s="106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" customHeight="1" x14ac:dyDescent="0.25">
      <c r="A221" s="2"/>
      <c r="B221" s="2"/>
      <c r="C221" s="2"/>
      <c r="D221" s="2"/>
      <c r="E221" s="106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" customHeight="1" x14ac:dyDescent="0.25">
      <c r="A222" s="2"/>
      <c r="B222" s="2"/>
      <c r="C222" s="2"/>
      <c r="D222" s="2"/>
      <c r="E222" s="106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" customHeight="1" x14ac:dyDescent="0.25">
      <c r="A223" s="2"/>
      <c r="B223" s="2"/>
      <c r="C223" s="2"/>
      <c r="D223" s="2"/>
      <c r="E223" s="106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" customHeight="1" x14ac:dyDescent="0.25">
      <c r="A224" s="2"/>
      <c r="B224" s="2"/>
      <c r="C224" s="2"/>
      <c r="D224" s="2"/>
      <c r="E224" s="106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" customHeight="1" x14ac:dyDescent="0.25">
      <c r="A225" s="2"/>
      <c r="B225" s="2"/>
      <c r="C225" s="2"/>
      <c r="D225" s="2"/>
      <c r="E225" s="106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" customHeight="1" x14ac:dyDescent="0.25">
      <c r="A226" s="2"/>
      <c r="B226" s="2"/>
      <c r="C226" s="2"/>
      <c r="D226" s="2"/>
      <c r="E226" s="106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" customHeight="1" x14ac:dyDescent="0.25">
      <c r="A227" s="2"/>
      <c r="B227" s="2"/>
      <c r="C227" s="2"/>
      <c r="D227" s="2"/>
      <c r="E227" s="106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" customHeight="1" x14ac:dyDescent="0.25">
      <c r="A228" s="2"/>
      <c r="B228" s="2"/>
      <c r="C228" s="2"/>
      <c r="D228" s="2"/>
      <c r="E228" s="106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" customHeight="1" x14ac:dyDescent="0.25">
      <c r="A229" s="2"/>
      <c r="B229" s="2"/>
      <c r="C229" s="2"/>
      <c r="D229" s="2"/>
      <c r="E229" s="106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" customHeight="1" x14ac:dyDescent="0.25">
      <c r="A230" s="2"/>
      <c r="B230" s="2"/>
      <c r="C230" s="2"/>
      <c r="D230" s="2"/>
      <c r="E230" s="106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" customHeight="1" x14ac:dyDescent="0.25">
      <c r="A231" s="2"/>
      <c r="B231" s="2"/>
      <c r="C231" s="2"/>
      <c r="D231" s="2"/>
      <c r="E231" s="106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" customHeight="1" x14ac:dyDescent="0.25">
      <c r="A232" s="2"/>
      <c r="B232" s="2"/>
      <c r="C232" s="2"/>
      <c r="D232" s="2"/>
      <c r="E232" s="106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" customHeight="1" x14ac:dyDescent="0.25">
      <c r="A233" s="2"/>
      <c r="B233" s="2"/>
      <c r="C233" s="2"/>
      <c r="D233" s="2"/>
      <c r="E233" s="106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" customHeight="1" x14ac:dyDescent="0.25">
      <c r="A234" s="2"/>
      <c r="B234" s="2"/>
      <c r="C234" s="2"/>
      <c r="D234" s="2"/>
      <c r="E234" s="106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" customHeight="1" x14ac:dyDescent="0.25">
      <c r="A235" s="2"/>
      <c r="B235" s="2"/>
      <c r="C235" s="2"/>
      <c r="D235" s="2"/>
      <c r="E235" s="106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" customHeight="1" x14ac:dyDescent="0.25">
      <c r="A236" s="2"/>
      <c r="B236" s="2"/>
      <c r="C236" s="2"/>
      <c r="D236" s="2"/>
      <c r="E236" s="106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" customHeight="1" x14ac:dyDescent="0.25">
      <c r="A237" s="2"/>
      <c r="B237" s="2"/>
      <c r="C237" s="2"/>
      <c r="D237" s="2"/>
      <c r="E237" s="106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" customHeight="1" x14ac:dyDescent="0.25">
      <c r="A238" s="2"/>
      <c r="B238" s="2"/>
      <c r="C238" s="2"/>
      <c r="D238" s="2"/>
      <c r="E238" s="106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" customHeight="1" x14ac:dyDescent="0.25">
      <c r="A239" s="2"/>
      <c r="B239" s="2"/>
      <c r="C239" s="2"/>
      <c r="D239" s="2"/>
      <c r="E239" s="106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" customHeight="1" x14ac:dyDescent="0.25">
      <c r="A240" s="2"/>
      <c r="B240" s="2"/>
      <c r="C240" s="2"/>
      <c r="D240" s="2"/>
      <c r="E240" s="106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" customHeight="1" x14ac:dyDescent="0.25">
      <c r="A241" s="2"/>
      <c r="B241" s="2"/>
      <c r="C241" s="2"/>
      <c r="D241" s="2"/>
      <c r="E241" s="106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" customHeight="1" x14ac:dyDescent="0.25">
      <c r="A242" s="2"/>
      <c r="B242" s="2"/>
      <c r="C242" s="2"/>
      <c r="D242" s="2"/>
      <c r="E242" s="106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" customHeight="1" x14ac:dyDescent="0.25">
      <c r="A243" s="2"/>
      <c r="B243" s="2"/>
      <c r="C243" s="2"/>
      <c r="D243" s="2"/>
      <c r="E243" s="106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" customHeight="1" x14ac:dyDescent="0.25">
      <c r="A244" s="2"/>
      <c r="B244" s="2"/>
      <c r="C244" s="2"/>
      <c r="D244" s="2"/>
      <c r="E244" s="106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" customHeight="1" x14ac:dyDescent="0.25">
      <c r="A245" s="2"/>
      <c r="B245" s="2"/>
      <c r="C245" s="2"/>
      <c r="D245" s="2"/>
      <c r="E245" s="106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" customHeight="1" x14ac:dyDescent="0.25">
      <c r="A246" s="2"/>
      <c r="B246" s="2"/>
      <c r="C246" s="2"/>
      <c r="D246" s="2"/>
      <c r="E246" s="106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" customHeight="1" x14ac:dyDescent="0.25">
      <c r="A247" s="2"/>
      <c r="B247" s="2"/>
      <c r="C247" s="2"/>
      <c r="D247" s="2"/>
      <c r="E247" s="106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" customHeight="1" x14ac:dyDescent="0.25">
      <c r="A248" s="2"/>
      <c r="B248" s="2"/>
      <c r="C248" s="2"/>
      <c r="D248" s="2"/>
      <c r="E248" s="106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" customHeight="1" x14ac:dyDescent="0.25">
      <c r="A249" s="2"/>
      <c r="B249" s="2"/>
      <c r="C249" s="2"/>
      <c r="D249" s="2"/>
      <c r="E249" s="106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" customHeight="1" x14ac:dyDescent="0.25">
      <c r="A250" s="2"/>
      <c r="B250" s="2"/>
      <c r="C250" s="2"/>
      <c r="D250" s="2"/>
      <c r="E250" s="106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" customHeight="1" x14ac:dyDescent="0.25">
      <c r="A251" s="2"/>
      <c r="B251" s="2"/>
      <c r="C251" s="2"/>
      <c r="D251" s="2"/>
      <c r="E251" s="106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" customHeight="1" x14ac:dyDescent="0.25">
      <c r="A252" s="2"/>
      <c r="B252" s="2"/>
      <c r="C252" s="2"/>
      <c r="D252" s="2"/>
      <c r="E252" s="106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" customHeight="1" x14ac:dyDescent="0.25">
      <c r="A253" s="2"/>
      <c r="B253" s="2"/>
      <c r="C253" s="2"/>
      <c r="D253" s="2"/>
      <c r="E253" s="106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" customHeight="1" x14ac:dyDescent="0.25">
      <c r="A254" s="2"/>
      <c r="B254" s="2"/>
      <c r="C254" s="2"/>
      <c r="D254" s="2"/>
      <c r="E254" s="106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" customHeight="1" x14ac:dyDescent="0.25">
      <c r="A255" s="2"/>
      <c r="B255" s="2"/>
      <c r="C255" s="2"/>
      <c r="D255" s="2"/>
      <c r="E255" s="106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" customHeight="1" x14ac:dyDescent="0.25">
      <c r="A256" s="2"/>
      <c r="B256" s="2"/>
      <c r="C256" s="2"/>
      <c r="D256" s="2"/>
      <c r="E256" s="106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" customHeight="1" x14ac:dyDescent="0.25">
      <c r="A257" s="2"/>
      <c r="B257" s="2"/>
      <c r="C257" s="2"/>
      <c r="D257" s="2"/>
      <c r="E257" s="106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" customHeight="1" x14ac:dyDescent="0.25">
      <c r="A258" s="2"/>
      <c r="B258" s="2"/>
      <c r="C258" s="2"/>
      <c r="D258" s="2"/>
      <c r="E258" s="106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" customHeight="1" x14ac:dyDescent="0.25">
      <c r="A259" s="2"/>
      <c r="B259" s="2"/>
      <c r="C259" s="2"/>
      <c r="D259" s="2"/>
      <c r="E259" s="106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" customHeight="1" x14ac:dyDescent="0.25">
      <c r="A260" s="2"/>
      <c r="B260" s="2"/>
      <c r="C260" s="2"/>
      <c r="D260" s="2"/>
      <c r="E260" s="106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" customHeight="1" x14ac:dyDescent="0.25">
      <c r="A261" s="2"/>
      <c r="B261" s="2"/>
      <c r="C261" s="2"/>
      <c r="D261" s="2"/>
      <c r="E261" s="106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" customHeight="1" x14ac:dyDescent="0.25">
      <c r="A262" s="2"/>
      <c r="B262" s="2"/>
      <c r="C262" s="2"/>
      <c r="D262" s="2"/>
      <c r="E262" s="106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" customHeight="1" x14ac:dyDescent="0.25">
      <c r="A263" s="2"/>
      <c r="B263" s="2"/>
      <c r="C263" s="2"/>
      <c r="D263" s="2"/>
      <c r="E263" s="106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" customHeight="1" x14ac:dyDescent="0.25">
      <c r="A264" s="2"/>
      <c r="B264" s="2"/>
      <c r="C264" s="2"/>
      <c r="D264" s="2"/>
      <c r="E264" s="106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" customHeight="1" x14ac:dyDescent="0.25">
      <c r="A265" s="2"/>
      <c r="B265" s="2"/>
      <c r="C265" s="2"/>
      <c r="D265" s="2"/>
      <c r="E265" s="106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" customHeight="1" x14ac:dyDescent="0.25">
      <c r="A266" s="2"/>
      <c r="B266" s="2"/>
      <c r="C266" s="2"/>
      <c r="D266" s="2"/>
      <c r="E266" s="106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" customHeight="1" x14ac:dyDescent="0.25">
      <c r="A267" s="2"/>
      <c r="B267" s="2"/>
      <c r="C267" s="2"/>
      <c r="D267" s="2"/>
      <c r="E267" s="106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" customHeight="1" x14ac:dyDescent="0.25">
      <c r="A268" s="2"/>
      <c r="B268" s="2"/>
      <c r="C268" s="2"/>
      <c r="D268" s="2"/>
      <c r="E268" s="106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" customHeight="1" x14ac:dyDescent="0.25">
      <c r="A269" s="2"/>
      <c r="B269" s="2"/>
      <c r="C269" s="2"/>
      <c r="D269" s="2"/>
      <c r="E269" s="106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" customHeight="1" x14ac:dyDescent="0.25">
      <c r="A270" s="2"/>
      <c r="B270" s="2"/>
      <c r="C270" s="2"/>
      <c r="D270" s="2"/>
      <c r="E270" s="106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" customHeight="1" x14ac:dyDescent="0.25">
      <c r="A271" s="2"/>
      <c r="B271" s="2"/>
      <c r="C271" s="2"/>
      <c r="D271" s="2"/>
      <c r="E271" s="106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" customHeight="1" x14ac:dyDescent="0.25">
      <c r="A272" s="2"/>
      <c r="B272" s="2"/>
      <c r="C272" s="2"/>
      <c r="D272" s="2"/>
      <c r="E272" s="106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" customHeight="1" x14ac:dyDescent="0.25">
      <c r="A273" s="2"/>
      <c r="B273" s="2"/>
      <c r="C273" s="2"/>
      <c r="D273" s="2"/>
      <c r="E273" s="106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" customHeight="1" x14ac:dyDescent="0.25">
      <c r="A274" s="2"/>
      <c r="B274" s="2"/>
      <c r="C274" s="2"/>
      <c r="D274" s="2"/>
      <c r="E274" s="106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" customHeight="1" x14ac:dyDescent="0.25">
      <c r="A275" s="2"/>
      <c r="B275" s="2"/>
      <c r="C275" s="2"/>
      <c r="D275" s="2"/>
      <c r="E275" s="106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" customHeight="1" x14ac:dyDescent="0.25">
      <c r="A276" s="2"/>
      <c r="B276" s="2"/>
      <c r="C276" s="2"/>
      <c r="D276" s="2"/>
      <c r="E276" s="106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" customHeight="1" x14ac:dyDescent="0.25">
      <c r="A277" s="2"/>
      <c r="B277" s="2"/>
      <c r="C277" s="2"/>
      <c r="D277" s="2"/>
      <c r="E277" s="106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" customHeight="1" x14ac:dyDescent="0.25">
      <c r="A278" s="2"/>
      <c r="B278" s="2"/>
      <c r="C278" s="2"/>
      <c r="D278" s="2"/>
      <c r="E278" s="106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" customHeight="1" x14ac:dyDescent="0.25">
      <c r="A279" s="2"/>
      <c r="B279" s="2"/>
      <c r="C279" s="2"/>
      <c r="D279" s="2"/>
      <c r="E279" s="106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" customHeight="1" x14ac:dyDescent="0.25">
      <c r="A280" s="2"/>
      <c r="B280" s="2"/>
      <c r="C280" s="2"/>
      <c r="D280" s="2"/>
      <c r="E280" s="106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" customHeight="1" x14ac:dyDescent="0.25">
      <c r="A281" s="2"/>
      <c r="B281" s="2"/>
      <c r="C281" s="2"/>
      <c r="D281" s="2"/>
      <c r="E281" s="106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" customHeight="1" x14ac:dyDescent="0.25">
      <c r="A282" s="2"/>
      <c r="B282" s="2"/>
      <c r="C282" s="2"/>
      <c r="D282" s="2"/>
      <c r="E282" s="106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" customHeight="1" x14ac:dyDescent="0.25">
      <c r="A283" s="2"/>
      <c r="B283" s="2"/>
      <c r="C283" s="2"/>
      <c r="D283" s="2"/>
      <c r="E283" s="106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" customHeight="1" x14ac:dyDescent="0.25">
      <c r="A284" s="2"/>
      <c r="B284" s="2"/>
      <c r="C284" s="2"/>
      <c r="D284" s="2"/>
      <c r="E284" s="106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" customHeight="1" x14ac:dyDescent="0.25">
      <c r="A285" s="2"/>
      <c r="B285" s="2"/>
      <c r="C285" s="2"/>
      <c r="D285" s="2"/>
      <c r="E285" s="106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" customHeight="1" x14ac:dyDescent="0.25">
      <c r="A286" s="2"/>
      <c r="B286" s="2"/>
      <c r="C286" s="2"/>
      <c r="D286" s="2"/>
      <c r="E286" s="106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" customHeight="1" x14ac:dyDescent="0.25">
      <c r="A287" s="2"/>
      <c r="B287" s="2"/>
      <c r="C287" s="2"/>
      <c r="D287" s="2"/>
      <c r="E287" s="106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" customHeight="1" x14ac:dyDescent="0.25">
      <c r="A288" s="2"/>
      <c r="B288" s="2"/>
      <c r="C288" s="2"/>
      <c r="D288" s="2"/>
      <c r="E288" s="106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" customHeight="1" x14ac:dyDescent="0.25">
      <c r="A289" s="2"/>
      <c r="B289" s="2"/>
      <c r="C289" s="2"/>
      <c r="D289" s="2"/>
      <c r="E289" s="106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" customHeight="1" x14ac:dyDescent="0.25">
      <c r="A290" s="2"/>
      <c r="B290" s="2"/>
      <c r="C290" s="2"/>
      <c r="D290" s="2"/>
      <c r="E290" s="106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" customHeight="1" x14ac:dyDescent="0.25">
      <c r="A291" s="2"/>
      <c r="B291" s="2"/>
      <c r="C291" s="2"/>
      <c r="D291" s="2"/>
      <c r="E291" s="106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" customHeight="1" x14ac:dyDescent="0.25">
      <c r="A292" s="2"/>
      <c r="B292" s="2"/>
      <c r="C292" s="2"/>
      <c r="D292" s="2"/>
      <c r="E292" s="106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" customHeight="1" x14ac:dyDescent="0.25">
      <c r="A293" s="2"/>
      <c r="B293" s="2"/>
      <c r="C293" s="2"/>
      <c r="D293" s="2"/>
      <c r="E293" s="106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" customHeight="1" x14ac:dyDescent="0.25">
      <c r="A294" s="2"/>
      <c r="B294" s="2"/>
      <c r="C294" s="2"/>
      <c r="D294" s="2"/>
      <c r="E294" s="106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" customHeight="1" x14ac:dyDescent="0.25">
      <c r="A295" s="2"/>
      <c r="B295" s="2"/>
      <c r="C295" s="2"/>
      <c r="D295" s="2"/>
      <c r="E295" s="106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" customHeight="1" x14ac:dyDescent="0.25">
      <c r="A296" s="2"/>
      <c r="B296" s="2"/>
      <c r="C296" s="2"/>
      <c r="D296" s="2"/>
      <c r="E296" s="106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" customHeight="1" x14ac:dyDescent="0.25">
      <c r="A297" s="2"/>
      <c r="B297" s="2"/>
      <c r="C297" s="2"/>
      <c r="D297" s="2"/>
      <c r="E297" s="106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" customHeight="1" x14ac:dyDescent="0.25">
      <c r="A298" s="2"/>
      <c r="B298" s="2"/>
      <c r="C298" s="2"/>
      <c r="D298" s="2"/>
      <c r="E298" s="106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" customHeight="1" x14ac:dyDescent="0.25">
      <c r="A299" s="2"/>
      <c r="B299" s="2"/>
      <c r="C299" s="2"/>
      <c r="D299" s="2"/>
      <c r="E299" s="106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" customHeight="1" x14ac:dyDescent="0.25">
      <c r="A300" s="2"/>
      <c r="B300" s="2"/>
      <c r="C300" s="2"/>
      <c r="D300" s="2"/>
      <c r="E300" s="106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" customHeight="1" x14ac:dyDescent="0.25">
      <c r="A301" s="2"/>
      <c r="B301" s="2"/>
      <c r="C301" s="2"/>
      <c r="D301" s="2"/>
      <c r="E301" s="106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" customHeight="1" x14ac:dyDescent="0.25">
      <c r="A302" s="2"/>
      <c r="B302" s="2"/>
      <c r="C302" s="2"/>
      <c r="D302" s="2"/>
      <c r="E302" s="106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" customHeight="1" x14ac:dyDescent="0.25">
      <c r="A303" s="2"/>
      <c r="B303" s="2"/>
      <c r="C303" s="2"/>
      <c r="D303" s="2"/>
      <c r="E303" s="106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" customHeight="1" x14ac:dyDescent="0.25">
      <c r="A304" s="2"/>
      <c r="B304" s="2"/>
      <c r="C304" s="2"/>
      <c r="D304" s="2"/>
      <c r="E304" s="106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" customHeight="1" x14ac:dyDescent="0.25">
      <c r="A305" s="2"/>
      <c r="B305" s="2"/>
      <c r="C305" s="2"/>
      <c r="D305" s="2"/>
      <c r="E305" s="106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" customHeight="1" x14ac:dyDescent="0.25">
      <c r="A306" s="2"/>
      <c r="B306" s="2"/>
      <c r="C306" s="2"/>
      <c r="D306" s="2"/>
      <c r="E306" s="106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" customHeight="1" x14ac:dyDescent="0.25">
      <c r="A307" s="2"/>
      <c r="B307" s="2"/>
      <c r="C307" s="2"/>
      <c r="D307" s="2"/>
      <c r="E307" s="106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" customHeight="1" x14ac:dyDescent="0.25">
      <c r="A308" s="2"/>
      <c r="B308" s="2"/>
      <c r="C308" s="2"/>
      <c r="D308" s="2"/>
      <c r="E308" s="106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" customHeight="1" x14ac:dyDescent="0.25">
      <c r="A309" s="2"/>
      <c r="B309" s="2"/>
      <c r="C309" s="2"/>
      <c r="D309" s="2"/>
      <c r="E309" s="106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" customHeight="1" x14ac:dyDescent="0.25">
      <c r="A310" s="2"/>
      <c r="B310" s="2"/>
      <c r="C310" s="2"/>
      <c r="D310" s="2"/>
      <c r="E310" s="106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" customHeight="1" x14ac:dyDescent="0.25">
      <c r="A311" s="2"/>
      <c r="B311" s="2"/>
      <c r="C311" s="2"/>
      <c r="D311" s="2"/>
      <c r="E311" s="106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" customHeight="1" x14ac:dyDescent="0.25">
      <c r="A312" s="2"/>
      <c r="B312" s="2"/>
      <c r="C312" s="2"/>
      <c r="D312" s="2"/>
      <c r="E312" s="106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" customHeight="1" x14ac:dyDescent="0.25">
      <c r="A313" s="2"/>
      <c r="B313" s="2"/>
      <c r="C313" s="2"/>
      <c r="D313" s="2"/>
      <c r="E313" s="106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" customHeight="1" x14ac:dyDescent="0.25">
      <c r="A314" s="2"/>
      <c r="B314" s="2"/>
      <c r="C314" s="2"/>
      <c r="D314" s="2"/>
      <c r="E314" s="106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" customHeight="1" x14ac:dyDescent="0.25">
      <c r="A315" s="2"/>
      <c r="B315" s="2"/>
      <c r="C315" s="2"/>
      <c r="D315" s="2"/>
      <c r="E315" s="106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" customHeight="1" x14ac:dyDescent="0.25">
      <c r="A316" s="2"/>
      <c r="B316" s="2"/>
      <c r="C316" s="2"/>
      <c r="D316" s="2"/>
      <c r="E316" s="106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" customHeight="1" x14ac:dyDescent="0.25">
      <c r="A317" s="2"/>
      <c r="B317" s="2"/>
      <c r="C317" s="2"/>
      <c r="D317" s="2"/>
      <c r="E317" s="106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" customHeight="1" x14ac:dyDescent="0.25">
      <c r="A318" s="2"/>
      <c r="B318" s="2"/>
      <c r="C318" s="2"/>
      <c r="D318" s="2"/>
      <c r="E318" s="106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" customHeight="1" x14ac:dyDescent="0.25">
      <c r="A319" s="2"/>
      <c r="B319" s="2"/>
      <c r="C319" s="2"/>
      <c r="D319" s="2"/>
      <c r="E319" s="106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" customHeight="1" x14ac:dyDescent="0.25">
      <c r="A320" s="2"/>
      <c r="B320" s="2"/>
      <c r="C320" s="2"/>
      <c r="D320" s="2"/>
      <c r="E320" s="106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" customHeight="1" x14ac:dyDescent="0.25">
      <c r="A321" s="2"/>
      <c r="B321" s="2"/>
      <c r="C321" s="2"/>
      <c r="D321" s="2"/>
      <c r="E321" s="106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" customHeight="1" x14ac:dyDescent="0.25">
      <c r="A322" s="2"/>
      <c r="B322" s="2"/>
      <c r="C322" s="2"/>
      <c r="D322" s="2"/>
      <c r="E322" s="106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" customHeight="1" x14ac:dyDescent="0.25">
      <c r="A323" s="2"/>
      <c r="B323" s="2"/>
      <c r="C323" s="2"/>
      <c r="D323" s="2"/>
      <c r="E323" s="106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" customHeight="1" x14ac:dyDescent="0.25">
      <c r="A324" s="2"/>
      <c r="B324" s="2"/>
      <c r="C324" s="2"/>
      <c r="D324" s="2"/>
      <c r="E324" s="106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" customHeight="1" x14ac:dyDescent="0.25">
      <c r="A325" s="2"/>
      <c r="B325" s="2"/>
      <c r="C325" s="2"/>
      <c r="D325" s="2"/>
      <c r="E325" s="106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" customHeight="1" x14ac:dyDescent="0.25">
      <c r="A326" s="2"/>
      <c r="B326" s="2"/>
      <c r="C326" s="2"/>
      <c r="D326" s="2"/>
      <c r="E326" s="106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" customHeight="1" x14ac:dyDescent="0.25">
      <c r="A327" s="2"/>
      <c r="B327" s="2"/>
      <c r="C327" s="2"/>
      <c r="D327" s="2"/>
      <c r="E327" s="106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" customHeight="1" x14ac:dyDescent="0.25">
      <c r="A328" s="2"/>
      <c r="B328" s="2"/>
      <c r="C328" s="2"/>
      <c r="D328" s="2"/>
      <c r="E328" s="106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" customHeight="1" x14ac:dyDescent="0.25">
      <c r="A329" s="2"/>
      <c r="B329" s="2"/>
      <c r="C329" s="2"/>
      <c r="D329" s="2"/>
      <c r="E329" s="106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" customHeight="1" x14ac:dyDescent="0.25">
      <c r="A330" s="2"/>
      <c r="B330" s="2"/>
      <c r="C330" s="2"/>
      <c r="D330" s="2"/>
      <c r="E330" s="106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" customHeight="1" x14ac:dyDescent="0.25">
      <c r="A331" s="2"/>
      <c r="B331" s="2"/>
      <c r="C331" s="2"/>
      <c r="D331" s="2"/>
      <c r="E331" s="106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" customHeight="1" x14ac:dyDescent="0.25">
      <c r="A332" s="2"/>
      <c r="B332" s="2"/>
      <c r="C332" s="2"/>
      <c r="D332" s="2"/>
      <c r="E332" s="106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" customHeight="1" x14ac:dyDescent="0.25">
      <c r="A333" s="2"/>
      <c r="B333" s="2"/>
      <c r="C333" s="2"/>
      <c r="D333" s="2"/>
      <c r="E333" s="106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" customHeight="1" x14ac:dyDescent="0.25">
      <c r="A334" s="2"/>
      <c r="B334" s="2"/>
      <c r="C334" s="2"/>
      <c r="D334" s="2"/>
      <c r="E334" s="106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" customHeight="1" x14ac:dyDescent="0.25">
      <c r="A335" s="2"/>
      <c r="B335" s="2"/>
      <c r="C335" s="2"/>
      <c r="D335" s="2"/>
      <c r="E335" s="106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" customHeight="1" x14ac:dyDescent="0.25">
      <c r="A336" s="2"/>
      <c r="B336" s="2"/>
      <c r="C336" s="2"/>
      <c r="D336" s="2"/>
      <c r="E336" s="106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" customHeight="1" x14ac:dyDescent="0.25">
      <c r="A337" s="2"/>
      <c r="B337" s="2"/>
      <c r="C337" s="2"/>
      <c r="D337" s="2"/>
      <c r="E337" s="106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" customHeight="1" x14ac:dyDescent="0.25">
      <c r="A338" s="2"/>
      <c r="B338" s="2"/>
      <c r="C338" s="2"/>
      <c r="D338" s="2"/>
      <c r="E338" s="106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" customHeight="1" x14ac:dyDescent="0.25">
      <c r="A339" s="2"/>
      <c r="B339" s="2"/>
      <c r="C339" s="2"/>
      <c r="D339" s="2"/>
      <c r="E339" s="106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" customHeight="1" x14ac:dyDescent="0.25">
      <c r="A340" s="2"/>
      <c r="B340" s="2"/>
      <c r="C340" s="2"/>
      <c r="D340" s="2"/>
      <c r="E340" s="106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" customHeight="1" x14ac:dyDescent="0.25">
      <c r="A341" s="2"/>
      <c r="B341" s="2"/>
      <c r="C341" s="2"/>
      <c r="D341" s="2"/>
      <c r="E341" s="106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" customHeight="1" x14ac:dyDescent="0.25">
      <c r="A342" s="2"/>
      <c r="B342" s="2"/>
      <c r="C342" s="2"/>
      <c r="D342" s="2"/>
      <c r="E342" s="106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" customHeight="1" x14ac:dyDescent="0.25">
      <c r="A343" s="2"/>
      <c r="B343" s="2"/>
      <c r="C343" s="2"/>
      <c r="D343" s="2"/>
      <c r="E343" s="106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" customHeight="1" x14ac:dyDescent="0.25">
      <c r="A344" s="2"/>
      <c r="B344" s="2"/>
      <c r="C344" s="2"/>
      <c r="D344" s="2"/>
      <c r="E344" s="106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" customHeight="1" x14ac:dyDescent="0.25">
      <c r="A345" s="2"/>
      <c r="B345" s="2"/>
      <c r="C345" s="2"/>
      <c r="D345" s="2"/>
      <c r="E345" s="106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" customHeight="1" x14ac:dyDescent="0.25">
      <c r="A346" s="2"/>
      <c r="B346" s="2"/>
      <c r="C346" s="2"/>
      <c r="D346" s="2"/>
      <c r="E346" s="106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" customHeight="1" x14ac:dyDescent="0.25">
      <c r="A347" s="2"/>
      <c r="B347" s="2"/>
      <c r="C347" s="2"/>
      <c r="D347" s="2"/>
      <c r="E347" s="106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" customHeight="1" x14ac:dyDescent="0.25">
      <c r="A348" s="2"/>
      <c r="B348" s="2"/>
      <c r="C348" s="2"/>
      <c r="D348" s="2"/>
      <c r="E348" s="106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" customHeight="1" x14ac:dyDescent="0.25">
      <c r="A349" s="2"/>
      <c r="B349" s="2"/>
      <c r="C349" s="2"/>
      <c r="D349" s="2"/>
      <c r="E349" s="106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" customHeight="1" x14ac:dyDescent="0.25">
      <c r="A350" s="2"/>
      <c r="B350" s="2"/>
      <c r="C350" s="2"/>
      <c r="D350" s="2"/>
      <c r="E350" s="106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" customHeight="1" x14ac:dyDescent="0.25">
      <c r="A351" s="2"/>
      <c r="B351" s="2"/>
      <c r="C351" s="2"/>
      <c r="D351" s="2"/>
      <c r="E351" s="106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" customHeight="1" x14ac:dyDescent="0.25">
      <c r="A352" s="2"/>
      <c r="B352" s="2"/>
      <c r="C352" s="2"/>
      <c r="D352" s="2"/>
      <c r="E352" s="106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" customHeight="1" x14ac:dyDescent="0.25">
      <c r="A353" s="2"/>
      <c r="B353" s="2"/>
      <c r="C353" s="2"/>
      <c r="D353" s="2"/>
      <c r="E353" s="106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" customHeight="1" x14ac:dyDescent="0.25">
      <c r="A354" s="2"/>
      <c r="B354" s="2"/>
      <c r="C354" s="2"/>
      <c r="D354" s="2"/>
      <c r="E354" s="106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" customHeight="1" x14ac:dyDescent="0.25">
      <c r="A355" s="2"/>
      <c r="B355" s="2"/>
      <c r="C355" s="2"/>
      <c r="D355" s="2"/>
      <c r="E355" s="106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" customHeight="1" x14ac:dyDescent="0.25">
      <c r="A356" s="2"/>
      <c r="B356" s="2"/>
      <c r="C356" s="2"/>
      <c r="D356" s="2"/>
      <c r="E356" s="106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" customHeight="1" x14ac:dyDescent="0.25">
      <c r="A357" s="2"/>
      <c r="B357" s="2"/>
      <c r="C357" s="2"/>
      <c r="D357" s="2"/>
      <c r="E357" s="106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" customHeight="1" x14ac:dyDescent="0.25">
      <c r="A358" s="2"/>
      <c r="B358" s="2"/>
      <c r="C358" s="2"/>
      <c r="D358" s="2"/>
      <c r="E358" s="106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" customHeight="1" x14ac:dyDescent="0.25">
      <c r="A359" s="2"/>
      <c r="B359" s="2"/>
      <c r="C359" s="2"/>
      <c r="D359" s="2"/>
      <c r="E359" s="106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" customHeight="1" x14ac:dyDescent="0.25">
      <c r="A360" s="2"/>
      <c r="B360" s="2"/>
      <c r="C360" s="2"/>
      <c r="D360" s="2"/>
      <c r="E360" s="106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" customHeight="1" x14ac:dyDescent="0.25">
      <c r="A361" s="2"/>
      <c r="B361" s="2"/>
      <c r="C361" s="2"/>
      <c r="D361" s="2"/>
      <c r="E361" s="106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" customHeight="1" x14ac:dyDescent="0.25">
      <c r="A362" s="2"/>
      <c r="B362" s="2"/>
      <c r="C362" s="2"/>
      <c r="D362" s="2"/>
      <c r="E362" s="106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" customHeight="1" x14ac:dyDescent="0.25">
      <c r="A363" s="2"/>
      <c r="B363" s="2"/>
      <c r="C363" s="2"/>
      <c r="D363" s="2"/>
      <c r="E363" s="106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" customHeight="1" x14ac:dyDescent="0.25">
      <c r="A364" s="2"/>
      <c r="B364" s="2"/>
      <c r="C364" s="2"/>
      <c r="D364" s="2"/>
      <c r="E364" s="106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" customHeight="1" x14ac:dyDescent="0.25">
      <c r="A365" s="2"/>
      <c r="B365" s="2"/>
      <c r="C365" s="2"/>
      <c r="D365" s="2"/>
      <c r="E365" s="106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" customHeight="1" x14ac:dyDescent="0.25">
      <c r="A366" s="2"/>
      <c r="B366" s="2"/>
      <c r="C366" s="2"/>
      <c r="D366" s="2"/>
      <c r="E366" s="106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" customHeight="1" x14ac:dyDescent="0.25">
      <c r="A367" s="2"/>
      <c r="B367" s="2"/>
      <c r="C367" s="2"/>
      <c r="D367" s="2"/>
      <c r="E367" s="106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" customHeight="1" x14ac:dyDescent="0.25">
      <c r="A368" s="2"/>
      <c r="B368" s="2"/>
      <c r="C368" s="2"/>
      <c r="D368" s="2"/>
      <c r="E368" s="106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" customHeight="1" x14ac:dyDescent="0.25">
      <c r="A369" s="2"/>
      <c r="B369" s="2"/>
      <c r="C369" s="2"/>
      <c r="D369" s="2"/>
      <c r="E369" s="106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" customHeight="1" x14ac:dyDescent="0.25">
      <c r="A370" s="2"/>
      <c r="B370" s="2"/>
      <c r="C370" s="2"/>
      <c r="D370" s="2"/>
      <c r="E370" s="106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" customHeight="1" x14ac:dyDescent="0.25">
      <c r="A371" s="2"/>
      <c r="B371" s="2"/>
      <c r="C371" s="2"/>
      <c r="D371" s="2"/>
      <c r="E371" s="106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" customHeight="1" x14ac:dyDescent="0.25">
      <c r="A372" s="2"/>
      <c r="B372" s="2"/>
      <c r="C372" s="2"/>
      <c r="D372" s="2"/>
      <c r="E372" s="106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" customHeight="1" x14ac:dyDescent="0.25">
      <c r="A373" s="2"/>
      <c r="B373" s="2"/>
      <c r="C373" s="2"/>
      <c r="D373" s="2"/>
      <c r="E373" s="106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" customHeight="1" x14ac:dyDescent="0.25">
      <c r="A374" s="2"/>
      <c r="B374" s="2"/>
      <c r="C374" s="2"/>
      <c r="D374" s="2"/>
      <c r="E374" s="106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" customHeight="1" x14ac:dyDescent="0.25">
      <c r="A375" s="2"/>
      <c r="B375" s="2"/>
      <c r="C375" s="2"/>
      <c r="D375" s="2"/>
      <c r="E375" s="106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" customHeight="1" x14ac:dyDescent="0.25">
      <c r="A376" s="2"/>
      <c r="B376" s="2"/>
      <c r="C376" s="2"/>
      <c r="D376" s="2"/>
      <c r="E376" s="106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" customHeight="1" x14ac:dyDescent="0.25">
      <c r="A377" s="2"/>
      <c r="B377" s="2"/>
      <c r="C377" s="2"/>
      <c r="D377" s="2"/>
      <c r="E377" s="106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" customHeight="1" x14ac:dyDescent="0.25">
      <c r="A378" s="2"/>
      <c r="B378" s="2"/>
      <c r="C378" s="2"/>
      <c r="D378" s="2"/>
      <c r="E378" s="106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" customHeight="1" x14ac:dyDescent="0.25">
      <c r="A379" s="2"/>
      <c r="B379" s="2"/>
      <c r="C379" s="2"/>
      <c r="D379" s="2"/>
      <c r="E379" s="106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" customHeight="1" x14ac:dyDescent="0.25">
      <c r="A380" s="2"/>
      <c r="B380" s="2"/>
      <c r="C380" s="2"/>
      <c r="D380" s="2"/>
      <c r="E380" s="106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" customHeight="1" x14ac:dyDescent="0.25">
      <c r="A381" s="2"/>
      <c r="B381" s="2"/>
      <c r="C381" s="2"/>
      <c r="D381" s="2"/>
      <c r="E381" s="106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" customHeight="1" x14ac:dyDescent="0.25">
      <c r="A382" s="2"/>
      <c r="B382" s="2"/>
      <c r="C382" s="2"/>
      <c r="D382" s="2"/>
      <c r="E382" s="106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" customHeight="1" x14ac:dyDescent="0.25">
      <c r="A383" s="2"/>
      <c r="B383" s="2"/>
      <c r="C383" s="2"/>
      <c r="D383" s="2"/>
      <c r="E383" s="106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" customHeight="1" x14ac:dyDescent="0.25">
      <c r="A384" s="2"/>
      <c r="B384" s="2"/>
      <c r="C384" s="2"/>
      <c r="D384" s="2"/>
      <c r="E384" s="106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" customHeight="1" x14ac:dyDescent="0.25">
      <c r="A385" s="2"/>
      <c r="B385" s="2"/>
      <c r="C385" s="2"/>
      <c r="D385" s="2"/>
      <c r="E385" s="106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" customHeight="1" x14ac:dyDescent="0.25">
      <c r="A386" s="2"/>
      <c r="B386" s="2"/>
      <c r="C386" s="2"/>
      <c r="D386" s="2"/>
      <c r="E386" s="106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" customHeight="1" x14ac:dyDescent="0.25">
      <c r="A387" s="2"/>
      <c r="B387" s="2"/>
      <c r="C387" s="2"/>
      <c r="D387" s="2"/>
      <c r="E387" s="106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" customHeight="1" x14ac:dyDescent="0.25">
      <c r="A388" s="2"/>
      <c r="B388" s="2"/>
      <c r="C388" s="2"/>
      <c r="D388" s="2"/>
      <c r="E388" s="106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" customHeight="1" x14ac:dyDescent="0.25">
      <c r="A389" s="2"/>
      <c r="B389" s="2"/>
      <c r="C389" s="2"/>
      <c r="D389" s="2"/>
      <c r="E389" s="106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" customHeight="1" x14ac:dyDescent="0.25">
      <c r="A390" s="2"/>
      <c r="B390" s="2"/>
      <c r="C390" s="2"/>
      <c r="D390" s="2"/>
      <c r="E390" s="106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" customHeight="1" x14ac:dyDescent="0.25">
      <c r="A391" s="2"/>
      <c r="B391" s="2"/>
      <c r="C391" s="2"/>
      <c r="D391" s="2"/>
      <c r="E391" s="106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" customHeight="1" x14ac:dyDescent="0.25">
      <c r="A392" s="2"/>
      <c r="B392" s="2"/>
      <c r="C392" s="2"/>
      <c r="D392" s="2"/>
      <c r="E392" s="106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" customHeight="1" x14ac:dyDescent="0.25">
      <c r="A393" s="2"/>
      <c r="B393" s="2"/>
      <c r="C393" s="2"/>
      <c r="D393" s="2"/>
      <c r="E393" s="106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" customHeight="1" x14ac:dyDescent="0.25">
      <c r="A394" s="2"/>
      <c r="B394" s="2"/>
      <c r="C394" s="2"/>
      <c r="D394" s="2"/>
      <c r="E394" s="106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" customHeight="1" x14ac:dyDescent="0.25">
      <c r="A395" s="2"/>
      <c r="B395" s="2"/>
      <c r="C395" s="2"/>
      <c r="D395" s="2"/>
      <c r="E395" s="106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" customHeight="1" x14ac:dyDescent="0.25">
      <c r="A396" s="2"/>
      <c r="B396" s="2"/>
      <c r="C396" s="2"/>
      <c r="D396" s="2"/>
      <c r="E396" s="106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" customHeight="1" x14ac:dyDescent="0.25">
      <c r="A397" s="2"/>
      <c r="B397" s="2"/>
      <c r="C397" s="2"/>
      <c r="D397" s="2"/>
      <c r="E397" s="106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" customHeight="1" x14ac:dyDescent="0.25">
      <c r="A398" s="2"/>
      <c r="B398" s="2"/>
      <c r="C398" s="2"/>
      <c r="D398" s="2"/>
      <c r="E398" s="106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" customHeight="1" x14ac:dyDescent="0.25">
      <c r="A399" s="2"/>
      <c r="B399" s="2"/>
      <c r="C399" s="2"/>
      <c r="D399" s="2"/>
      <c r="E399" s="106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" customHeight="1" x14ac:dyDescent="0.25">
      <c r="A400" s="2"/>
      <c r="B400" s="2"/>
      <c r="C400" s="2"/>
      <c r="D400" s="2"/>
      <c r="E400" s="106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" customHeight="1" x14ac:dyDescent="0.25">
      <c r="A401" s="2"/>
      <c r="B401" s="2"/>
      <c r="C401" s="2"/>
      <c r="D401" s="2"/>
      <c r="E401" s="106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" customHeight="1" x14ac:dyDescent="0.25">
      <c r="A402" s="2"/>
      <c r="B402" s="2"/>
      <c r="C402" s="2"/>
      <c r="D402" s="2"/>
      <c r="E402" s="106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" customHeight="1" x14ac:dyDescent="0.25">
      <c r="A403" s="2"/>
      <c r="B403" s="2"/>
      <c r="C403" s="2"/>
      <c r="D403" s="2"/>
      <c r="E403" s="106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" customHeight="1" x14ac:dyDescent="0.25">
      <c r="A404" s="2"/>
      <c r="B404" s="2"/>
      <c r="C404" s="2"/>
      <c r="D404" s="2"/>
      <c r="E404" s="106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" customHeight="1" x14ac:dyDescent="0.25">
      <c r="A405" s="2"/>
      <c r="B405" s="2"/>
      <c r="C405" s="2"/>
      <c r="D405" s="2"/>
      <c r="E405" s="106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" customHeight="1" x14ac:dyDescent="0.25">
      <c r="A406" s="2"/>
      <c r="B406" s="2"/>
      <c r="C406" s="2"/>
      <c r="D406" s="2"/>
      <c r="E406" s="106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" customHeight="1" x14ac:dyDescent="0.25">
      <c r="A407" s="2"/>
      <c r="B407" s="2"/>
      <c r="C407" s="2"/>
      <c r="D407" s="2"/>
      <c r="E407" s="106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" customHeight="1" x14ac:dyDescent="0.25">
      <c r="A408" s="2"/>
      <c r="B408" s="2"/>
      <c r="C408" s="2"/>
      <c r="D408" s="2"/>
      <c r="E408" s="106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" customHeight="1" x14ac:dyDescent="0.25">
      <c r="A409" s="2"/>
      <c r="B409" s="2"/>
      <c r="C409" s="2"/>
      <c r="D409" s="2"/>
      <c r="E409" s="106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" customHeight="1" x14ac:dyDescent="0.25">
      <c r="A410" s="2"/>
      <c r="B410" s="2"/>
      <c r="C410" s="2"/>
      <c r="D410" s="2"/>
      <c r="E410" s="106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" customHeight="1" x14ac:dyDescent="0.25">
      <c r="A411" s="2"/>
      <c r="B411" s="2"/>
      <c r="C411" s="2"/>
      <c r="D411" s="2"/>
      <c r="E411" s="106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" customHeight="1" x14ac:dyDescent="0.25">
      <c r="A412" s="2"/>
      <c r="B412" s="2"/>
      <c r="C412" s="2"/>
      <c r="D412" s="2"/>
      <c r="E412" s="106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" customHeight="1" x14ac:dyDescent="0.25">
      <c r="A413" s="2"/>
      <c r="B413" s="2"/>
      <c r="C413" s="2"/>
      <c r="D413" s="2"/>
      <c r="E413" s="106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" customHeight="1" x14ac:dyDescent="0.25">
      <c r="A414" s="2"/>
      <c r="B414" s="2"/>
      <c r="C414" s="2"/>
      <c r="D414" s="2"/>
      <c r="E414" s="106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" customHeight="1" x14ac:dyDescent="0.25">
      <c r="A415" s="2"/>
      <c r="B415" s="2"/>
      <c r="C415" s="2"/>
      <c r="D415" s="2"/>
      <c r="E415" s="106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" customHeight="1" x14ac:dyDescent="0.25">
      <c r="A416" s="2"/>
      <c r="B416" s="2"/>
      <c r="C416" s="2"/>
      <c r="D416" s="2"/>
      <c r="E416" s="106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" customHeight="1" x14ac:dyDescent="0.25">
      <c r="A417" s="2"/>
      <c r="B417" s="2"/>
      <c r="C417" s="2"/>
      <c r="D417" s="2"/>
      <c r="E417" s="106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" customHeight="1" x14ac:dyDescent="0.25">
      <c r="A418" s="2"/>
      <c r="B418" s="2"/>
      <c r="C418" s="2"/>
      <c r="D418" s="2"/>
      <c r="E418" s="106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" customHeight="1" x14ac:dyDescent="0.25">
      <c r="A419" s="2"/>
      <c r="B419" s="2"/>
      <c r="C419" s="2"/>
      <c r="D419" s="2"/>
      <c r="E419" s="106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" customHeight="1" x14ac:dyDescent="0.25">
      <c r="A420" s="2"/>
      <c r="B420" s="2"/>
      <c r="C420" s="2"/>
      <c r="D420" s="2"/>
      <c r="E420" s="106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" customHeight="1" x14ac:dyDescent="0.25">
      <c r="A421" s="2"/>
      <c r="B421" s="2"/>
      <c r="C421" s="2"/>
      <c r="D421" s="2"/>
      <c r="E421" s="106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" customHeight="1" x14ac:dyDescent="0.25">
      <c r="A422" s="2"/>
      <c r="B422" s="2"/>
      <c r="C422" s="2"/>
      <c r="D422" s="2"/>
      <c r="E422" s="106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" customHeight="1" x14ac:dyDescent="0.25">
      <c r="A423" s="2"/>
      <c r="B423" s="2"/>
      <c r="C423" s="2"/>
      <c r="D423" s="2"/>
      <c r="E423" s="106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" customHeight="1" x14ac:dyDescent="0.25">
      <c r="A424" s="2"/>
      <c r="B424" s="2"/>
      <c r="C424" s="2"/>
      <c r="D424" s="2"/>
      <c r="E424" s="106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" customHeight="1" x14ac:dyDescent="0.25">
      <c r="A425" s="2"/>
      <c r="B425" s="2"/>
      <c r="C425" s="2"/>
      <c r="D425" s="2"/>
      <c r="E425" s="106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" customHeight="1" x14ac:dyDescent="0.25">
      <c r="A426" s="2"/>
      <c r="B426" s="2"/>
      <c r="C426" s="2"/>
      <c r="D426" s="2"/>
      <c r="E426" s="106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" customHeight="1" x14ac:dyDescent="0.25">
      <c r="A427" s="2"/>
      <c r="B427" s="2"/>
      <c r="C427" s="2"/>
      <c r="D427" s="2"/>
      <c r="E427" s="106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" customHeight="1" x14ac:dyDescent="0.25">
      <c r="A428" s="2"/>
      <c r="B428" s="2"/>
      <c r="C428" s="2"/>
      <c r="D428" s="2"/>
      <c r="E428" s="106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" customHeight="1" x14ac:dyDescent="0.25">
      <c r="A429" s="2"/>
      <c r="B429" s="2"/>
      <c r="C429" s="2"/>
      <c r="D429" s="2"/>
      <c r="E429" s="106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" customHeight="1" x14ac:dyDescent="0.25">
      <c r="A430" s="2"/>
      <c r="B430" s="2"/>
      <c r="C430" s="2"/>
      <c r="D430" s="2"/>
      <c r="E430" s="106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" customHeight="1" x14ac:dyDescent="0.25">
      <c r="A431" s="2"/>
      <c r="B431" s="2"/>
      <c r="C431" s="2"/>
      <c r="D431" s="2"/>
      <c r="E431" s="106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" customHeight="1" x14ac:dyDescent="0.25">
      <c r="A432" s="2"/>
      <c r="B432" s="2"/>
      <c r="C432" s="2"/>
      <c r="D432" s="2"/>
      <c r="E432" s="106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" customHeight="1" x14ac:dyDescent="0.25">
      <c r="A433" s="2"/>
      <c r="B433" s="2"/>
      <c r="C433" s="2"/>
      <c r="D433" s="2"/>
      <c r="E433" s="106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" customHeight="1" x14ac:dyDescent="0.25">
      <c r="A434" s="2"/>
      <c r="B434" s="2"/>
      <c r="C434" s="2"/>
      <c r="D434" s="2"/>
      <c r="E434" s="106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" customHeight="1" x14ac:dyDescent="0.25">
      <c r="A435" s="2"/>
      <c r="B435" s="2"/>
      <c r="C435" s="2"/>
      <c r="D435" s="2"/>
      <c r="E435" s="106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" customHeight="1" x14ac:dyDescent="0.25">
      <c r="A436" s="2"/>
      <c r="B436" s="2"/>
      <c r="C436" s="2"/>
      <c r="D436" s="2"/>
      <c r="E436" s="106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" customHeight="1" x14ac:dyDescent="0.25">
      <c r="A437" s="2"/>
      <c r="B437" s="2"/>
      <c r="C437" s="2"/>
      <c r="D437" s="2"/>
      <c r="E437" s="106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" customHeight="1" x14ac:dyDescent="0.25">
      <c r="A438" s="2"/>
      <c r="B438" s="2"/>
      <c r="C438" s="2"/>
      <c r="D438" s="2"/>
      <c r="E438" s="106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" customHeight="1" x14ac:dyDescent="0.25">
      <c r="A439" s="2"/>
      <c r="B439" s="2"/>
      <c r="C439" s="2"/>
      <c r="D439" s="2"/>
      <c r="E439" s="106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" customHeight="1" x14ac:dyDescent="0.25">
      <c r="A440" s="2"/>
      <c r="B440" s="2"/>
      <c r="C440" s="2"/>
      <c r="D440" s="2"/>
      <c r="E440" s="106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" customHeight="1" x14ac:dyDescent="0.25">
      <c r="A441" s="2"/>
      <c r="B441" s="2"/>
      <c r="C441" s="2"/>
      <c r="D441" s="2"/>
      <c r="E441" s="106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" customHeight="1" x14ac:dyDescent="0.25">
      <c r="A442" s="2"/>
      <c r="B442" s="2"/>
      <c r="C442" s="2"/>
      <c r="D442" s="2"/>
      <c r="E442" s="106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" customHeight="1" x14ac:dyDescent="0.25">
      <c r="A443" s="2"/>
      <c r="B443" s="2"/>
      <c r="C443" s="2"/>
      <c r="D443" s="2"/>
      <c r="E443" s="106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" customHeight="1" x14ac:dyDescent="0.25">
      <c r="A444" s="2"/>
      <c r="B444" s="2"/>
      <c r="C444" s="2"/>
      <c r="D444" s="2"/>
      <c r="E444" s="106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" customHeight="1" x14ac:dyDescent="0.25">
      <c r="A445" s="2"/>
      <c r="B445" s="2"/>
      <c r="C445" s="2"/>
      <c r="D445" s="2"/>
      <c r="E445" s="106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" customHeight="1" x14ac:dyDescent="0.25">
      <c r="A446" s="2"/>
      <c r="B446" s="2"/>
      <c r="C446" s="2"/>
      <c r="D446" s="2"/>
      <c r="E446" s="106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" customHeight="1" x14ac:dyDescent="0.25">
      <c r="A447" s="2"/>
      <c r="B447" s="2"/>
      <c r="C447" s="2"/>
      <c r="D447" s="2"/>
      <c r="E447" s="106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" customHeight="1" x14ac:dyDescent="0.25">
      <c r="A448" s="2"/>
      <c r="B448" s="2"/>
      <c r="C448" s="2"/>
      <c r="D448" s="2"/>
      <c r="E448" s="106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" customHeight="1" x14ac:dyDescent="0.25">
      <c r="A449" s="2"/>
      <c r="B449" s="2"/>
      <c r="C449" s="2"/>
      <c r="D449" s="2"/>
      <c r="E449" s="106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" customHeight="1" x14ac:dyDescent="0.25">
      <c r="A450" s="2"/>
      <c r="B450" s="2"/>
      <c r="C450" s="2"/>
      <c r="D450" s="2"/>
      <c r="E450" s="106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" customHeight="1" x14ac:dyDescent="0.25">
      <c r="A451" s="2"/>
      <c r="B451" s="2"/>
      <c r="C451" s="2"/>
      <c r="D451" s="2"/>
      <c r="E451" s="106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" customHeight="1" x14ac:dyDescent="0.25">
      <c r="A452" s="2"/>
      <c r="B452" s="2"/>
      <c r="C452" s="2"/>
      <c r="D452" s="2"/>
      <c r="E452" s="106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" customHeight="1" x14ac:dyDescent="0.25">
      <c r="A453" s="2"/>
      <c r="B453" s="2"/>
      <c r="C453" s="2"/>
      <c r="D453" s="2"/>
      <c r="E453" s="106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" customHeight="1" x14ac:dyDescent="0.25">
      <c r="A454" s="2"/>
      <c r="B454" s="2"/>
      <c r="C454" s="2"/>
      <c r="D454" s="2"/>
      <c r="E454" s="106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" customHeight="1" x14ac:dyDescent="0.25">
      <c r="A455" s="2"/>
      <c r="B455" s="2"/>
      <c r="C455" s="2"/>
      <c r="D455" s="2"/>
      <c r="E455" s="106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" customHeight="1" x14ac:dyDescent="0.25">
      <c r="A456" s="2"/>
      <c r="B456" s="2"/>
      <c r="C456" s="2"/>
      <c r="D456" s="2"/>
      <c r="E456" s="106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" customHeight="1" x14ac:dyDescent="0.25">
      <c r="A457" s="2"/>
      <c r="B457" s="2"/>
      <c r="C457" s="2"/>
      <c r="D457" s="2"/>
      <c r="E457" s="106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" customHeight="1" x14ac:dyDescent="0.25">
      <c r="A458" s="2"/>
      <c r="B458" s="2"/>
      <c r="C458" s="2"/>
      <c r="D458" s="2"/>
      <c r="E458" s="106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" customHeight="1" x14ac:dyDescent="0.25">
      <c r="A459" s="2"/>
      <c r="B459" s="2"/>
      <c r="C459" s="2"/>
      <c r="D459" s="2"/>
      <c r="E459" s="106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" customHeight="1" x14ac:dyDescent="0.25">
      <c r="A460" s="2"/>
      <c r="B460" s="2"/>
      <c r="C460" s="2"/>
      <c r="D460" s="2"/>
      <c r="E460" s="106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" customHeight="1" x14ac:dyDescent="0.25">
      <c r="A461" s="2"/>
      <c r="B461" s="2"/>
      <c r="C461" s="2"/>
      <c r="D461" s="2"/>
      <c r="E461" s="106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" customHeight="1" x14ac:dyDescent="0.25">
      <c r="A462" s="2"/>
      <c r="B462" s="2"/>
      <c r="C462" s="2"/>
      <c r="D462" s="2"/>
      <c r="E462" s="106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" customHeight="1" x14ac:dyDescent="0.25">
      <c r="A463" s="2"/>
      <c r="B463" s="2"/>
      <c r="C463" s="2"/>
      <c r="D463" s="2"/>
      <c r="E463" s="106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" customHeight="1" x14ac:dyDescent="0.25">
      <c r="A464" s="2"/>
      <c r="B464" s="2"/>
      <c r="C464" s="2"/>
      <c r="D464" s="2"/>
      <c r="E464" s="106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" customHeight="1" x14ac:dyDescent="0.25">
      <c r="A465" s="2"/>
      <c r="B465" s="2"/>
      <c r="C465" s="2"/>
      <c r="D465" s="2"/>
      <c r="E465" s="106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" customHeight="1" x14ac:dyDescent="0.25">
      <c r="A466" s="2"/>
      <c r="B466" s="2"/>
      <c r="C466" s="2"/>
      <c r="D466" s="2"/>
      <c r="E466" s="106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" customHeight="1" x14ac:dyDescent="0.25">
      <c r="A467" s="2"/>
      <c r="B467" s="2"/>
      <c r="C467" s="2"/>
      <c r="D467" s="2"/>
      <c r="E467" s="106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" customHeight="1" x14ac:dyDescent="0.25">
      <c r="A468" s="2"/>
      <c r="B468" s="2"/>
      <c r="C468" s="2"/>
      <c r="D468" s="2"/>
      <c r="E468" s="106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" customHeight="1" x14ac:dyDescent="0.25">
      <c r="A469" s="2"/>
      <c r="B469" s="2"/>
      <c r="C469" s="2"/>
      <c r="D469" s="2"/>
      <c r="E469" s="106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" customHeight="1" x14ac:dyDescent="0.25">
      <c r="A470" s="2"/>
      <c r="B470" s="2"/>
      <c r="C470" s="2"/>
      <c r="D470" s="2"/>
      <c r="E470" s="106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" customHeight="1" x14ac:dyDescent="0.25">
      <c r="A471" s="2"/>
      <c r="B471" s="2"/>
      <c r="C471" s="2"/>
      <c r="D471" s="2"/>
      <c r="E471" s="106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" customHeight="1" x14ac:dyDescent="0.25">
      <c r="A472" s="2"/>
      <c r="B472" s="2"/>
      <c r="C472" s="2"/>
      <c r="D472" s="2"/>
      <c r="E472" s="106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" customHeight="1" x14ac:dyDescent="0.25">
      <c r="A473" s="2"/>
      <c r="B473" s="2"/>
      <c r="C473" s="2"/>
      <c r="D473" s="2"/>
      <c r="E473" s="106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" customHeight="1" x14ac:dyDescent="0.25">
      <c r="A474" s="2"/>
      <c r="B474" s="2"/>
      <c r="C474" s="2"/>
      <c r="D474" s="2"/>
      <c r="E474" s="106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" customHeight="1" x14ac:dyDescent="0.25">
      <c r="A475" s="2"/>
      <c r="B475" s="2"/>
      <c r="C475" s="2"/>
      <c r="D475" s="2"/>
      <c r="E475" s="106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" customHeight="1" x14ac:dyDescent="0.25">
      <c r="A476" s="2"/>
      <c r="B476" s="2"/>
      <c r="C476" s="2"/>
      <c r="D476" s="2"/>
      <c r="E476" s="106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" customHeight="1" x14ac:dyDescent="0.25">
      <c r="A477" s="2"/>
      <c r="B477" s="2"/>
      <c r="C477" s="2"/>
      <c r="D477" s="2"/>
      <c r="E477" s="106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" customHeight="1" x14ac:dyDescent="0.25">
      <c r="A478" s="2"/>
      <c r="B478" s="2"/>
      <c r="C478" s="2"/>
      <c r="D478" s="2"/>
      <c r="E478" s="106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" customHeight="1" x14ac:dyDescent="0.25">
      <c r="A479" s="2"/>
      <c r="B479" s="2"/>
      <c r="C479" s="2"/>
      <c r="D479" s="2"/>
      <c r="E479" s="106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" customHeight="1" x14ac:dyDescent="0.25">
      <c r="A480" s="2"/>
      <c r="B480" s="2"/>
      <c r="C480" s="2"/>
      <c r="D480" s="2"/>
      <c r="E480" s="106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" customHeight="1" x14ac:dyDescent="0.25">
      <c r="A481" s="2"/>
      <c r="B481" s="2"/>
      <c r="C481" s="2"/>
      <c r="D481" s="2"/>
      <c r="E481" s="106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" customHeight="1" x14ac:dyDescent="0.25">
      <c r="A482" s="2"/>
      <c r="B482" s="2"/>
      <c r="C482" s="2"/>
      <c r="D482" s="2"/>
      <c r="E482" s="106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" customHeight="1" x14ac:dyDescent="0.25">
      <c r="A483" s="2"/>
      <c r="B483" s="2"/>
      <c r="C483" s="2"/>
      <c r="D483" s="2"/>
      <c r="E483" s="106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" customHeight="1" x14ac:dyDescent="0.25">
      <c r="A484" s="2"/>
      <c r="B484" s="2"/>
      <c r="C484" s="2"/>
      <c r="D484" s="2"/>
      <c r="E484" s="106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" customHeight="1" x14ac:dyDescent="0.25">
      <c r="A485" s="2"/>
      <c r="B485" s="2"/>
      <c r="C485" s="2"/>
      <c r="D485" s="2"/>
      <c r="E485" s="106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" customHeight="1" x14ac:dyDescent="0.25">
      <c r="A486" s="2"/>
      <c r="B486" s="2"/>
      <c r="C486" s="2"/>
      <c r="D486" s="2"/>
      <c r="E486" s="106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" customHeight="1" x14ac:dyDescent="0.25">
      <c r="A487" s="2"/>
      <c r="B487" s="2"/>
      <c r="C487" s="2"/>
      <c r="D487" s="2"/>
      <c r="E487" s="106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" customHeight="1" x14ac:dyDescent="0.25">
      <c r="A488" s="2"/>
      <c r="B488" s="2"/>
      <c r="C488" s="2"/>
      <c r="D488" s="2"/>
      <c r="E488" s="106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" customHeight="1" x14ac:dyDescent="0.25">
      <c r="A489" s="2"/>
      <c r="B489" s="2"/>
      <c r="C489" s="2"/>
      <c r="D489" s="2"/>
      <c r="E489" s="106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" customHeight="1" x14ac:dyDescent="0.25">
      <c r="A490" s="2"/>
      <c r="B490" s="2"/>
      <c r="C490" s="2"/>
      <c r="D490" s="2"/>
      <c r="E490" s="106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" customHeight="1" x14ac:dyDescent="0.25">
      <c r="A491" s="2"/>
      <c r="B491" s="2"/>
      <c r="C491" s="2"/>
      <c r="D491" s="2"/>
      <c r="E491" s="106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" customHeight="1" x14ac:dyDescent="0.25">
      <c r="A492" s="2"/>
      <c r="B492" s="2"/>
      <c r="C492" s="2"/>
      <c r="D492" s="2"/>
      <c r="E492" s="106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" customHeight="1" x14ac:dyDescent="0.25">
      <c r="A493" s="2"/>
      <c r="B493" s="2"/>
      <c r="C493" s="2"/>
      <c r="D493" s="2"/>
      <c r="E493" s="106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" customHeight="1" x14ac:dyDescent="0.25">
      <c r="A494" s="2"/>
      <c r="B494" s="2"/>
      <c r="C494" s="2"/>
      <c r="D494" s="2"/>
      <c r="E494" s="106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" customHeight="1" x14ac:dyDescent="0.25">
      <c r="A495" s="2"/>
      <c r="B495" s="2"/>
      <c r="C495" s="2"/>
      <c r="D495" s="2"/>
      <c r="E495" s="106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" customHeight="1" x14ac:dyDescent="0.25">
      <c r="A496" s="2"/>
      <c r="B496" s="2"/>
      <c r="C496" s="2"/>
      <c r="D496" s="2"/>
      <c r="E496" s="106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" customHeight="1" x14ac:dyDescent="0.25">
      <c r="A497" s="2"/>
      <c r="B497" s="2"/>
      <c r="C497" s="2"/>
      <c r="D497" s="2"/>
      <c r="E497" s="106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" customHeight="1" x14ac:dyDescent="0.25">
      <c r="A498" s="2"/>
      <c r="B498" s="2"/>
      <c r="C498" s="2"/>
      <c r="D498" s="2"/>
      <c r="E498" s="106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" customHeight="1" x14ac:dyDescent="0.25">
      <c r="A499" s="2"/>
      <c r="B499" s="2"/>
      <c r="C499" s="2"/>
      <c r="D499" s="2"/>
      <c r="E499" s="106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" customHeight="1" x14ac:dyDescent="0.25">
      <c r="A500" s="2"/>
      <c r="B500" s="2"/>
      <c r="C500" s="2"/>
      <c r="D500" s="2"/>
      <c r="E500" s="106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" customHeight="1" x14ac:dyDescent="0.25">
      <c r="A501" s="2"/>
      <c r="B501" s="2"/>
      <c r="C501" s="2"/>
      <c r="D501" s="2"/>
      <c r="E501" s="106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" customHeight="1" x14ac:dyDescent="0.25">
      <c r="A502" s="2"/>
      <c r="B502" s="2"/>
      <c r="C502" s="2"/>
      <c r="D502" s="2"/>
      <c r="E502" s="106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" customHeight="1" x14ac:dyDescent="0.25">
      <c r="A503" s="2"/>
      <c r="B503" s="2"/>
      <c r="C503" s="2"/>
      <c r="D503" s="2"/>
      <c r="E503" s="106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" customHeight="1" x14ac:dyDescent="0.25">
      <c r="A504" s="2"/>
      <c r="B504" s="2"/>
      <c r="C504" s="2"/>
      <c r="D504" s="2"/>
      <c r="E504" s="106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" customHeight="1" x14ac:dyDescent="0.25">
      <c r="A505" s="2"/>
      <c r="B505" s="2"/>
      <c r="C505" s="2"/>
      <c r="D505" s="2"/>
      <c r="E505" s="106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" customHeight="1" x14ac:dyDescent="0.25">
      <c r="A506" s="2"/>
      <c r="B506" s="2"/>
      <c r="C506" s="2"/>
      <c r="D506" s="2"/>
      <c r="E506" s="106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" customHeight="1" x14ac:dyDescent="0.25">
      <c r="A507" s="2"/>
      <c r="B507" s="2"/>
      <c r="C507" s="2"/>
      <c r="D507" s="2"/>
      <c r="E507" s="106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" customHeight="1" x14ac:dyDescent="0.25">
      <c r="A508" s="2"/>
      <c r="B508" s="2"/>
      <c r="C508" s="2"/>
      <c r="D508" s="2"/>
      <c r="E508" s="106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" customHeight="1" x14ac:dyDescent="0.25">
      <c r="A509" s="2"/>
      <c r="B509" s="2"/>
      <c r="C509" s="2"/>
      <c r="D509" s="2"/>
      <c r="E509" s="106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" customHeight="1" x14ac:dyDescent="0.25">
      <c r="A510" s="2"/>
      <c r="B510" s="2"/>
      <c r="C510" s="2"/>
      <c r="D510" s="2"/>
      <c r="E510" s="106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" customHeight="1" x14ac:dyDescent="0.25">
      <c r="A511" s="2"/>
      <c r="B511" s="2"/>
      <c r="C511" s="2"/>
      <c r="D511" s="2"/>
      <c r="E511" s="106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" customHeight="1" x14ac:dyDescent="0.25">
      <c r="A512" s="2"/>
      <c r="B512" s="2"/>
      <c r="C512" s="2"/>
      <c r="D512" s="2"/>
      <c r="E512" s="106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" customHeight="1" x14ac:dyDescent="0.25">
      <c r="A513" s="2"/>
      <c r="B513" s="2"/>
      <c r="C513" s="2"/>
      <c r="D513" s="2"/>
      <c r="E513" s="106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" customHeight="1" x14ac:dyDescent="0.25">
      <c r="A514" s="2"/>
      <c r="B514" s="2"/>
      <c r="C514" s="2"/>
      <c r="D514" s="2"/>
      <c r="E514" s="106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" customHeight="1" x14ac:dyDescent="0.25">
      <c r="A515" s="2"/>
      <c r="B515" s="2"/>
      <c r="C515" s="2"/>
      <c r="D515" s="2"/>
      <c r="E515" s="106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" customHeight="1" x14ac:dyDescent="0.25">
      <c r="A516" s="2"/>
      <c r="B516" s="2"/>
      <c r="C516" s="2"/>
      <c r="D516" s="2"/>
      <c r="E516" s="106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" customHeight="1" x14ac:dyDescent="0.25">
      <c r="A517" s="2"/>
      <c r="B517" s="2"/>
      <c r="C517" s="2"/>
      <c r="D517" s="2"/>
      <c r="E517" s="106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" customHeight="1" x14ac:dyDescent="0.25">
      <c r="A518" s="2"/>
      <c r="B518" s="2"/>
      <c r="C518" s="2"/>
      <c r="D518" s="2"/>
      <c r="E518" s="106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" customHeight="1" x14ac:dyDescent="0.25">
      <c r="A519" s="2"/>
      <c r="B519" s="2"/>
      <c r="C519" s="2"/>
      <c r="D519" s="2"/>
      <c r="E519" s="106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" customHeight="1" x14ac:dyDescent="0.25">
      <c r="A520" s="2"/>
      <c r="B520" s="2"/>
      <c r="C520" s="2"/>
      <c r="D520" s="2"/>
      <c r="E520" s="106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" customHeight="1" x14ac:dyDescent="0.25">
      <c r="A521" s="2"/>
      <c r="B521" s="2"/>
      <c r="C521" s="2"/>
      <c r="D521" s="2"/>
      <c r="E521" s="106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" customHeight="1" x14ac:dyDescent="0.25">
      <c r="A522" s="2"/>
      <c r="B522" s="2"/>
      <c r="C522" s="2"/>
      <c r="D522" s="2"/>
      <c r="E522" s="106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" customHeight="1" x14ac:dyDescent="0.25">
      <c r="A523" s="2"/>
      <c r="B523" s="2"/>
      <c r="C523" s="2"/>
      <c r="D523" s="2"/>
      <c r="E523" s="106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" customHeight="1" x14ac:dyDescent="0.25">
      <c r="A524" s="2"/>
      <c r="B524" s="2"/>
      <c r="C524" s="2"/>
      <c r="D524" s="2"/>
      <c r="E524" s="106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" customHeight="1" x14ac:dyDescent="0.25">
      <c r="A525" s="2"/>
      <c r="B525" s="2"/>
      <c r="C525" s="2"/>
      <c r="D525" s="2"/>
      <c r="E525" s="106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" customHeight="1" x14ac:dyDescent="0.25">
      <c r="A526" s="2"/>
      <c r="B526" s="2"/>
      <c r="C526" s="2"/>
      <c r="D526" s="2"/>
      <c r="E526" s="106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" customHeight="1" x14ac:dyDescent="0.25">
      <c r="A527" s="2"/>
      <c r="B527" s="2"/>
      <c r="C527" s="2"/>
      <c r="D527" s="2"/>
      <c r="E527" s="106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" customHeight="1" x14ac:dyDescent="0.25">
      <c r="A528" s="2"/>
      <c r="B528" s="2"/>
      <c r="C528" s="2"/>
      <c r="D528" s="2"/>
      <c r="E528" s="106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" customHeight="1" x14ac:dyDescent="0.25">
      <c r="A529" s="2"/>
      <c r="B529" s="2"/>
      <c r="C529" s="2"/>
      <c r="D529" s="2"/>
      <c r="E529" s="106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" customHeight="1" x14ac:dyDescent="0.25">
      <c r="A530" s="2"/>
      <c r="B530" s="2"/>
      <c r="C530" s="2"/>
      <c r="D530" s="2"/>
      <c r="E530" s="106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" customHeight="1" x14ac:dyDescent="0.25">
      <c r="A531" s="2"/>
      <c r="B531" s="2"/>
      <c r="C531" s="2"/>
      <c r="D531" s="2"/>
      <c r="E531" s="106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" customHeight="1" x14ac:dyDescent="0.25">
      <c r="A532" s="2"/>
      <c r="B532" s="2"/>
      <c r="C532" s="2"/>
      <c r="D532" s="2"/>
      <c r="E532" s="106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" customHeight="1" x14ac:dyDescent="0.25">
      <c r="A533" s="2"/>
      <c r="B533" s="2"/>
      <c r="C533" s="2"/>
      <c r="D533" s="2"/>
      <c r="E533" s="106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" customHeight="1" x14ac:dyDescent="0.25">
      <c r="A534" s="2"/>
      <c r="B534" s="2"/>
      <c r="C534" s="2"/>
      <c r="D534" s="2"/>
      <c r="E534" s="106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" customHeight="1" x14ac:dyDescent="0.25">
      <c r="A535" s="2"/>
      <c r="B535" s="2"/>
      <c r="C535" s="2"/>
      <c r="D535" s="2"/>
      <c r="E535" s="106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" customHeight="1" x14ac:dyDescent="0.25">
      <c r="A536" s="2"/>
      <c r="B536" s="2"/>
      <c r="C536" s="2"/>
      <c r="D536" s="2"/>
      <c r="E536" s="106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" customHeight="1" x14ac:dyDescent="0.25">
      <c r="A537" s="2"/>
      <c r="B537" s="2"/>
      <c r="C537" s="2"/>
      <c r="D537" s="2"/>
      <c r="E537" s="106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" customHeight="1" x14ac:dyDescent="0.25">
      <c r="A538" s="2"/>
      <c r="B538" s="2"/>
      <c r="C538" s="2"/>
      <c r="D538" s="2"/>
      <c r="E538" s="106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" customHeight="1" x14ac:dyDescent="0.25">
      <c r="A539" s="2"/>
      <c r="B539" s="2"/>
      <c r="C539" s="2"/>
      <c r="D539" s="2"/>
      <c r="E539" s="106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" customHeight="1" x14ac:dyDescent="0.25">
      <c r="A540" s="2"/>
      <c r="B540" s="2"/>
      <c r="C540" s="2"/>
      <c r="D540" s="2"/>
      <c r="E540" s="106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" customHeight="1" x14ac:dyDescent="0.25">
      <c r="A541" s="2"/>
      <c r="B541" s="2"/>
      <c r="C541" s="2"/>
      <c r="D541" s="2"/>
      <c r="E541" s="106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" customHeight="1" x14ac:dyDescent="0.25">
      <c r="A542" s="2"/>
      <c r="B542" s="2"/>
      <c r="C542" s="2"/>
      <c r="D542" s="2"/>
      <c r="E542" s="106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" customHeight="1" x14ac:dyDescent="0.25">
      <c r="A543" s="2"/>
      <c r="B543" s="2"/>
      <c r="C543" s="2"/>
      <c r="D543" s="2"/>
      <c r="E543" s="106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" customHeight="1" x14ac:dyDescent="0.25">
      <c r="A544" s="2"/>
      <c r="B544" s="2"/>
      <c r="C544" s="2"/>
      <c r="D544" s="2"/>
      <c r="E544" s="106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" customHeight="1" x14ac:dyDescent="0.25">
      <c r="A545" s="2"/>
      <c r="B545" s="2"/>
      <c r="C545" s="2"/>
      <c r="D545" s="2"/>
      <c r="E545" s="106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" customHeight="1" x14ac:dyDescent="0.25">
      <c r="A546" s="2"/>
      <c r="B546" s="2"/>
      <c r="C546" s="2"/>
      <c r="D546" s="2"/>
      <c r="E546" s="106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" customHeight="1" x14ac:dyDescent="0.25">
      <c r="A547" s="2"/>
      <c r="B547" s="2"/>
      <c r="C547" s="2"/>
      <c r="D547" s="2"/>
      <c r="E547" s="106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" customHeight="1" x14ac:dyDescent="0.25">
      <c r="A548" s="2"/>
      <c r="B548" s="2"/>
      <c r="C548" s="2"/>
      <c r="D548" s="2"/>
      <c r="E548" s="106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" customHeight="1" x14ac:dyDescent="0.25">
      <c r="A549" s="2"/>
      <c r="B549" s="2"/>
      <c r="C549" s="2"/>
      <c r="D549" s="2"/>
      <c r="E549" s="106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" customHeight="1" x14ac:dyDescent="0.25">
      <c r="A550" s="2"/>
      <c r="B550" s="2"/>
      <c r="C550" s="2"/>
      <c r="D550" s="2"/>
      <c r="E550" s="106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" customHeight="1" x14ac:dyDescent="0.25">
      <c r="A551" s="2"/>
      <c r="B551" s="2"/>
      <c r="C551" s="2"/>
      <c r="D551" s="2"/>
      <c r="E551" s="106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" customHeight="1" x14ac:dyDescent="0.25">
      <c r="A552" s="2"/>
      <c r="B552" s="2"/>
      <c r="C552" s="2"/>
      <c r="D552" s="2"/>
      <c r="E552" s="106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" customHeight="1" x14ac:dyDescent="0.25">
      <c r="A553" s="2"/>
      <c r="B553" s="2"/>
      <c r="C553" s="2"/>
      <c r="D553" s="2"/>
      <c r="E553" s="106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" customHeight="1" x14ac:dyDescent="0.25">
      <c r="A554" s="2"/>
      <c r="B554" s="2"/>
      <c r="C554" s="2"/>
      <c r="D554" s="2"/>
      <c r="E554" s="106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" customHeight="1" x14ac:dyDescent="0.25">
      <c r="A555" s="2"/>
      <c r="B555" s="2"/>
      <c r="C555" s="2"/>
      <c r="D555" s="2"/>
      <c r="E555" s="106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" customHeight="1" x14ac:dyDescent="0.25">
      <c r="A556" s="2"/>
      <c r="B556" s="2"/>
      <c r="C556" s="2"/>
      <c r="D556" s="2"/>
      <c r="E556" s="106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" customHeight="1" x14ac:dyDescent="0.25">
      <c r="A557" s="2"/>
      <c r="B557" s="2"/>
      <c r="C557" s="2"/>
      <c r="D557" s="2"/>
      <c r="E557" s="106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" customHeight="1" x14ac:dyDescent="0.25">
      <c r="A558" s="2"/>
      <c r="B558" s="2"/>
      <c r="C558" s="2"/>
      <c r="D558" s="2"/>
      <c r="E558" s="106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" customHeight="1" x14ac:dyDescent="0.25">
      <c r="A559" s="2"/>
      <c r="B559" s="2"/>
      <c r="C559" s="2"/>
      <c r="D559" s="2"/>
      <c r="E559" s="106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" customHeight="1" x14ac:dyDescent="0.25">
      <c r="A560" s="2"/>
      <c r="B560" s="2"/>
      <c r="C560" s="2"/>
      <c r="D560" s="2"/>
      <c r="E560" s="106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" customHeight="1" x14ac:dyDescent="0.25">
      <c r="A561" s="2"/>
      <c r="B561" s="2"/>
      <c r="C561" s="2"/>
      <c r="D561" s="2"/>
      <c r="E561" s="106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" customHeight="1" x14ac:dyDescent="0.25">
      <c r="A562" s="2"/>
      <c r="B562" s="2"/>
      <c r="C562" s="2"/>
      <c r="D562" s="2"/>
      <c r="E562" s="106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" customHeight="1" x14ac:dyDescent="0.25">
      <c r="A563" s="2"/>
      <c r="B563" s="2"/>
      <c r="C563" s="2"/>
      <c r="D563" s="2"/>
      <c r="E563" s="106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" customHeight="1" x14ac:dyDescent="0.25">
      <c r="A564" s="2"/>
      <c r="B564" s="2"/>
      <c r="C564" s="2"/>
      <c r="D564" s="2"/>
      <c r="E564" s="106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" customHeight="1" x14ac:dyDescent="0.25">
      <c r="A565" s="2"/>
      <c r="B565" s="2"/>
      <c r="C565" s="2"/>
      <c r="D565" s="2"/>
      <c r="E565" s="106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" customHeight="1" x14ac:dyDescent="0.25">
      <c r="A566" s="2"/>
      <c r="B566" s="2"/>
      <c r="C566" s="2"/>
      <c r="D566" s="2"/>
      <c r="E566" s="106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" customHeight="1" x14ac:dyDescent="0.25">
      <c r="A567" s="2"/>
      <c r="B567" s="2"/>
      <c r="C567" s="2"/>
      <c r="D567" s="2"/>
      <c r="E567" s="106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" customHeight="1" x14ac:dyDescent="0.25">
      <c r="A568" s="2"/>
      <c r="B568" s="2"/>
      <c r="C568" s="2"/>
      <c r="D568" s="2"/>
      <c r="E568" s="106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" customHeight="1" x14ac:dyDescent="0.25">
      <c r="A569" s="2"/>
      <c r="B569" s="2"/>
      <c r="C569" s="2"/>
      <c r="D569" s="2"/>
      <c r="E569" s="106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" customHeight="1" x14ac:dyDescent="0.25">
      <c r="A570" s="2"/>
      <c r="B570" s="2"/>
      <c r="C570" s="2"/>
      <c r="D570" s="2"/>
      <c r="E570" s="106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" customHeight="1" x14ac:dyDescent="0.25">
      <c r="A571" s="2"/>
      <c r="B571" s="2"/>
      <c r="C571" s="2"/>
      <c r="D571" s="2"/>
      <c r="E571" s="106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" customHeight="1" x14ac:dyDescent="0.25">
      <c r="A572" s="2"/>
      <c r="B572" s="2"/>
      <c r="C572" s="2"/>
      <c r="D572" s="2"/>
      <c r="E572" s="106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" customHeight="1" x14ac:dyDescent="0.25">
      <c r="A573" s="2"/>
      <c r="B573" s="2"/>
      <c r="C573" s="2"/>
      <c r="D573" s="2"/>
      <c r="E573" s="106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" customHeight="1" x14ac:dyDescent="0.25">
      <c r="A574" s="2"/>
      <c r="B574" s="2"/>
      <c r="C574" s="2"/>
      <c r="D574" s="2"/>
      <c r="E574" s="106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" customHeight="1" x14ac:dyDescent="0.25">
      <c r="A575" s="2"/>
      <c r="B575" s="2"/>
      <c r="C575" s="2"/>
      <c r="D575" s="2"/>
      <c r="E575" s="106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" customHeight="1" x14ac:dyDescent="0.25">
      <c r="A576" s="2"/>
      <c r="B576" s="2"/>
      <c r="C576" s="2"/>
      <c r="D576" s="2"/>
      <c r="E576" s="106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" customHeight="1" x14ac:dyDescent="0.25">
      <c r="A577" s="2"/>
      <c r="B577" s="2"/>
      <c r="C577" s="2"/>
      <c r="D577" s="2"/>
      <c r="E577" s="106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" customHeight="1" x14ac:dyDescent="0.25">
      <c r="A578" s="2"/>
      <c r="B578" s="2"/>
      <c r="C578" s="2"/>
      <c r="D578" s="2"/>
      <c r="E578" s="106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" customHeight="1" x14ac:dyDescent="0.25">
      <c r="A579" s="2"/>
      <c r="B579" s="2"/>
      <c r="C579" s="2"/>
      <c r="D579" s="2"/>
      <c r="E579" s="106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" customHeight="1" x14ac:dyDescent="0.25">
      <c r="A580" s="2"/>
      <c r="B580" s="2"/>
      <c r="C580" s="2"/>
      <c r="D580" s="2"/>
      <c r="E580" s="106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" customHeight="1" x14ac:dyDescent="0.25">
      <c r="A581" s="2"/>
      <c r="B581" s="2"/>
      <c r="C581" s="2"/>
      <c r="D581" s="2"/>
      <c r="E581" s="106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" customHeight="1" x14ac:dyDescent="0.25">
      <c r="A582" s="2"/>
      <c r="B582" s="2"/>
      <c r="C582" s="2"/>
      <c r="D582" s="2"/>
      <c r="E582" s="106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" customHeight="1" x14ac:dyDescent="0.25">
      <c r="A583" s="2"/>
      <c r="B583" s="2"/>
      <c r="C583" s="2"/>
      <c r="D583" s="2"/>
      <c r="E583" s="106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" customHeight="1" x14ac:dyDescent="0.25">
      <c r="A584" s="2"/>
      <c r="B584" s="2"/>
      <c r="C584" s="2"/>
      <c r="D584" s="2"/>
      <c r="E584" s="106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" customHeight="1" x14ac:dyDescent="0.25">
      <c r="A585" s="2"/>
      <c r="B585" s="2"/>
      <c r="C585" s="2"/>
      <c r="D585" s="2"/>
      <c r="E585" s="106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" customHeight="1" x14ac:dyDescent="0.25">
      <c r="A586" s="2"/>
      <c r="B586" s="2"/>
      <c r="C586" s="2"/>
      <c r="D586" s="2"/>
      <c r="E586" s="106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" customHeight="1" x14ac:dyDescent="0.25">
      <c r="A587" s="2"/>
      <c r="B587" s="2"/>
      <c r="C587" s="2"/>
      <c r="D587" s="2"/>
      <c r="E587" s="106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" customHeight="1" x14ac:dyDescent="0.25">
      <c r="A588" s="2"/>
      <c r="B588" s="2"/>
      <c r="C588" s="2"/>
      <c r="D588" s="2"/>
      <c r="E588" s="106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" customHeight="1" x14ac:dyDescent="0.25">
      <c r="A589" s="2"/>
      <c r="B589" s="2"/>
      <c r="C589" s="2"/>
      <c r="D589" s="2"/>
      <c r="E589" s="106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" customHeight="1" x14ac:dyDescent="0.25">
      <c r="A590" s="2"/>
      <c r="B590" s="2"/>
      <c r="C590" s="2"/>
      <c r="D590" s="2"/>
      <c r="E590" s="106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" customHeight="1" x14ac:dyDescent="0.25">
      <c r="A591" s="2"/>
      <c r="B591" s="2"/>
      <c r="C591" s="2"/>
      <c r="D591" s="2"/>
      <c r="E591" s="106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" customHeight="1" x14ac:dyDescent="0.25">
      <c r="A592" s="2"/>
      <c r="B592" s="2"/>
      <c r="C592" s="2"/>
      <c r="D592" s="2"/>
      <c r="E592" s="106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" customHeight="1" x14ac:dyDescent="0.25">
      <c r="A593" s="2"/>
      <c r="B593" s="2"/>
      <c r="C593" s="2"/>
      <c r="D593" s="2"/>
      <c r="E593" s="106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" customHeight="1" x14ac:dyDescent="0.25">
      <c r="A594" s="2"/>
      <c r="B594" s="2"/>
      <c r="C594" s="2"/>
      <c r="D594" s="2"/>
      <c r="E594" s="106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" customHeight="1" x14ac:dyDescent="0.25">
      <c r="A595" s="2"/>
      <c r="B595" s="2"/>
      <c r="C595" s="2"/>
      <c r="D595" s="2"/>
      <c r="E595" s="106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" customHeight="1" x14ac:dyDescent="0.25">
      <c r="A596" s="2"/>
      <c r="B596" s="2"/>
      <c r="C596" s="2"/>
      <c r="D596" s="2"/>
      <c r="E596" s="106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" customHeight="1" x14ac:dyDescent="0.25">
      <c r="A597" s="2"/>
      <c r="B597" s="2"/>
      <c r="C597" s="2"/>
      <c r="D597" s="2"/>
      <c r="E597" s="106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" customHeight="1" x14ac:dyDescent="0.25">
      <c r="A598" s="2"/>
      <c r="B598" s="2"/>
      <c r="C598" s="2"/>
      <c r="D598" s="2"/>
      <c r="E598" s="106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" customHeight="1" x14ac:dyDescent="0.25">
      <c r="A599" s="2"/>
      <c r="B599" s="2"/>
      <c r="C599" s="2"/>
      <c r="D599" s="2"/>
      <c r="E599" s="106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" customHeight="1" x14ac:dyDescent="0.25">
      <c r="A600" s="2"/>
      <c r="B600" s="2"/>
      <c r="C600" s="2"/>
      <c r="D600" s="2"/>
      <c r="E600" s="106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" customHeight="1" x14ac:dyDescent="0.25">
      <c r="A601" s="2"/>
      <c r="B601" s="2"/>
      <c r="C601" s="2"/>
      <c r="D601" s="2"/>
      <c r="E601" s="106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" customHeight="1" x14ac:dyDescent="0.25">
      <c r="A602" s="2"/>
      <c r="B602" s="2"/>
      <c r="C602" s="2"/>
      <c r="D602" s="2"/>
      <c r="E602" s="106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" customHeight="1" x14ac:dyDescent="0.25">
      <c r="A603" s="2"/>
      <c r="B603" s="2"/>
      <c r="C603" s="2"/>
      <c r="D603" s="2"/>
      <c r="E603" s="106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" customHeight="1" x14ac:dyDescent="0.25">
      <c r="A604" s="2"/>
      <c r="B604" s="2"/>
      <c r="C604" s="2"/>
      <c r="D604" s="2"/>
      <c r="E604" s="106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" customHeight="1" x14ac:dyDescent="0.25">
      <c r="A605" s="2"/>
      <c r="B605" s="2"/>
      <c r="C605" s="2"/>
      <c r="D605" s="2"/>
      <c r="E605" s="106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" customHeight="1" x14ac:dyDescent="0.25">
      <c r="A606" s="2"/>
      <c r="B606" s="2"/>
      <c r="C606" s="2"/>
      <c r="D606" s="2"/>
      <c r="E606" s="106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" customHeight="1" x14ac:dyDescent="0.25">
      <c r="A607" s="2"/>
      <c r="B607" s="2"/>
      <c r="C607" s="2"/>
      <c r="D607" s="2"/>
      <c r="E607" s="106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" customHeight="1" x14ac:dyDescent="0.25">
      <c r="A608" s="2"/>
      <c r="B608" s="2"/>
      <c r="C608" s="2"/>
      <c r="D608" s="2"/>
      <c r="E608" s="106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" customHeight="1" x14ac:dyDescent="0.25">
      <c r="A609" s="2"/>
      <c r="B609" s="2"/>
      <c r="C609" s="2"/>
      <c r="D609" s="2"/>
      <c r="E609" s="106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" customHeight="1" x14ac:dyDescent="0.25">
      <c r="A610" s="2"/>
      <c r="B610" s="2"/>
      <c r="C610" s="2"/>
      <c r="D610" s="2"/>
      <c r="E610" s="106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" customHeight="1" x14ac:dyDescent="0.25">
      <c r="A611" s="2"/>
      <c r="B611" s="2"/>
      <c r="C611" s="2"/>
      <c r="D611" s="2"/>
      <c r="E611" s="106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" customHeight="1" x14ac:dyDescent="0.25">
      <c r="A612" s="2"/>
      <c r="B612" s="2"/>
      <c r="C612" s="2"/>
      <c r="D612" s="2"/>
      <c r="E612" s="106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" customHeight="1" x14ac:dyDescent="0.25">
      <c r="A613" s="2"/>
      <c r="B613" s="2"/>
      <c r="C613" s="2"/>
      <c r="D613" s="2"/>
      <c r="E613" s="106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" customHeight="1" x14ac:dyDescent="0.25">
      <c r="A614" s="2"/>
      <c r="B614" s="2"/>
      <c r="C614" s="2"/>
      <c r="D614" s="2"/>
      <c r="E614" s="106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" customHeight="1" x14ac:dyDescent="0.25">
      <c r="A615" s="2"/>
      <c r="B615" s="2"/>
      <c r="C615" s="2"/>
      <c r="D615" s="2"/>
      <c r="E615" s="106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" customHeight="1" x14ac:dyDescent="0.25">
      <c r="A616" s="2"/>
      <c r="B616" s="2"/>
      <c r="C616" s="2"/>
      <c r="D616" s="2"/>
      <c r="E616" s="106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" customHeight="1" x14ac:dyDescent="0.25">
      <c r="A617" s="2"/>
      <c r="B617" s="2"/>
      <c r="C617" s="2"/>
      <c r="D617" s="2"/>
      <c r="E617" s="106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" customHeight="1" x14ac:dyDescent="0.25">
      <c r="A618" s="2"/>
      <c r="B618" s="2"/>
      <c r="C618" s="2"/>
      <c r="D618" s="2"/>
      <c r="E618" s="106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" customHeight="1" x14ac:dyDescent="0.25">
      <c r="A619" s="2"/>
      <c r="B619" s="2"/>
      <c r="C619" s="2"/>
      <c r="D619" s="2"/>
      <c r="E619" s="106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" customHeight="1" x14ac:dyDescent="0.25">
      <c r="A620" s="2"/>
      <c r="B620" s="2"/>
      <c r="C620" s="2"/>
      <c r="D620" s="2"/>
      <c r="E620" s="106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" customHeight="1" x14ac:dyDescent="0.25">
      <c r="A621" s="2"/>
      <c r="B621" s="2"/>
      <c r="C621" s="2"/>
      <c r="D621" s="2"/>
      <c r="E621" s="106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" customHeight="1" x14ac:dyDescent="0.25">
      <c r="A622" s="2"/>
      <c r="B622" s="2"/>
      <c r="C622" s="2"/>
      <c r="D622" s="2"/>
      <c r="E622" s="106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" customHeight="1" x14ac:dyDescent="0.25">
      <c r="A623" s="2"/>
      <c r="B623" s="2"/>
      <c r="C623" s="2"/>
      <c r="D623" s="2"/>
      <c r="E623" s="106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" customHeight="1" x14ac:dyDescent="0.25">
      <c r="A624" s="2"/>
      <c r="B624" s="2"/>
      <c r="C624" s="2"/>
      <c r="D624" s="2"/>
      <c r="E624" s="106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" customHeight="1" x14ac:dyDescent="0.25">
      <c r="A625" s="2"/>
      <c r="B625" s="2"/>
      <c r="C625" s="2"/>
      <c r="D625" s="2"/>
      <c r="E625" s="106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" customHeight="1" x14ac:dyDescent="0.25">
      <c r="A626" s="2"/>
      <c r="B626" s="2"/>
      <c r="C626" s="2"/>
      <c r="D626" s="2"/>
      <c r="E626" s="106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" customHeight="1" x14ac:dyDescent="0.25">
      <c r="A627" s="2"/>
      <c r="B627" s="2"/>
      <c r="C627" s="2"/>
      <c r="D627" s="2"/>
      <c r="E627" s="106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" customHeight="1" x14ac:dyDescent="0.25">
      <c r="A628" s="2"/>
      <c r="B628" s="2"/>
      <c r="C628" s="2"/>
      <c r="D628" s="2"/>
      <c r="E628" s="106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" customHeight="1" x14ac:dyDescent="0.25">
      <c r="A629" s="2"/>
      <c r="B629" s="2"/>
      <c r="C629" s="2"/>
      <c r="D629" s="2"/>
      <c r="E629" s="106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" customHeight="1" x14ac:dyDescent="0.25">
      <c r="A630" s="2"/>
      <c r="B630" s="2"/>
      <c r="C630" s="2"/>
      <c r="D630" s="2"/>
      <c r="E630" s="106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" customHeight="1" x14ac:dyDescent="0.25">
      <c r="A631" s="2"/>
      <c r="B631" s="2"/>
      <c r="C631" s="2"/>
      <c r="D631" s="2"/>
      <c r="E631" s="106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" customHeight="1" x14ac:dyDescent="0.25">
      <c r="A632" s="2"/>
      <c r="B632" s="2"/>
      <c r="C632" s="2"/>
      <c r="D632" s="2"/>
      <c r="E632" s="106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" customHeight="1" x14ac:dyDescent="0.25">
      <c r="A633" s="2"/>
      <c r="B633" s="2"/>
      <c r="C633" s="2"/>
      <c r="D633" s="2"/>
      <c r="E633" s="106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" customHeight="1" x14ac:dyDescent="0.25">
      <c r="A634" s="2"/>
      <c r="B634" s="2"/>
      <c r="C634" s="2"/>
      <c r="D634" s="2"/>
      <c r="E634" s="106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" customHeight="1" x14ac:dyDescent="0.25">
      <c r="A635" s="2"/>
      <c r="B635" s="2"/>
      <c r="C635" s="2"/>
      <c r="D635" s="2"/>
      <c r="E635" s="106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" customHeight="1" x14ac:dyDescent="0.25">
      <c r="A636" s="2"/>
      <c r="B636" s="2"/>
      <c r="C636" s="2"/>
      <c r="D636" s="2"/>
      <c r="E636" s="106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" customHeight="1" x14ac:dyDescent="0.25">
      <c r="A637" s="2"/>
      <c r="B637" s="2"/>
      <c r="C637" s="2"/>
      <c r="D637" s="2"/>
      <c r="E637" s="106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" customHeight="1" x14ac:dyDescent="0.25">
      <c r="A638" s="2"/>
      <c r="B638" s="2"/>
      <c r="C638" s="2"/>
      <c r="D638" s="2"/>
      <c r="E638" s="106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" customHeight="1" x14ac:dyDescent="0.25">
      <c r="A639" s="2"/>
      <c r="B639" s="2"/>
      <c r="C639" s="2"/>
      <c r="D639" s="2"/>
      <c r="E639" s="106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" customHeight="1" x14ac:dyDescent="0.25">
      <c r="A640" s="2"/>
      <c r="B640" s="2"/>
      <c r="C640" s="2"/>
      <c r="D640" s="2"/>
      <c r="E640" s="106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" customHeight="1" x14ac:dyDescent="0.25">
      <c r="A641" s="2"/>
      <c r="B641" s="2"/>
      <c r="C641" s="2"/>
      <c r="D641" s="2"/>
      <c r="E641" s="106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" customHeight="1" x14ac:dyDescent="0.25">
      <c r="A642" s="2"/>
      <c r="B642" s="2"/>
      <c r="C642" s="2"/>
      <c r="D642" s="2"/>
      <c r="E642" s="106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" customHeight="1" x14ac:dyDescent="0.25">
      <c r="A643" s="2"/>
      <c r="B643" s="2"/>
      <c r="C643" s="2"/>
      <c r="D643" s="2"/>
      <c r="E643" s="106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" customHeight="1" x14ac:dyDescent="0.25">
      <c r="A644" s="2"/>
      <c r="B644" s="2"/>
      <c r="C644" s="2"/>
      <c r="D644" s="2"/>
      <c r="E644" s="106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" customHeight="1" x14ac:dyDescent="0.25">
      <c r="A645" s="2"/>
      <c r="B645" s="2"/>
      <c r="C645" s="2"/>
      <c r="D645" s="2"/>
      <c r="E645" s="106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" customHeight="1" x14ac:dyDescent="0.25">
      <c r="A646" s="2"/>
      <c r="B646" s="2"/>
      <c r="C646" s="2"/>
      <c r="D646" s="2"/>
      <c r="E646" s="106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" customHeight="1" x14ac:dyDescent="0.25">
      <c r="A647" s="2"/>
      <c r="B647" s="2"/>
      <c r="C647" s="2"/>
      <c r="D647" s="2"/>
      <c r="E647" s="106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" customHeight="1" x14ac:dyDescent="0.25">
      <c r="A648" s="2"/>
      <c r="B648" s="2"/>
      <c r="C648" s="2"/>
      <c r="D648" s="2"/>
      <c r="E648" s="106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" customHeight="1" x14ac:dyDescent="0.25">
      <c r="A649" s="2"/>
      <c r="B649" s="2"/>
      <c r="C649" s="2"/>
      <c r="D649" s="2"/>
      <c r="E649" s="106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" customHeight="1" x14ac:dyDescent="0.25">
      <c r="A650" s="2"/>
      <c r="B650" s="2"/>
      <c r="C650" s="2"/>
      <c r="D650" s="2"/>
      <c r="E650" s="106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" customHeight="1" x14ac:dyDescent="0.25">
      <c r="A651" s="2"/>
      <c r="B651" s="2"/>
      <c r="C651" s="2"/>
      <c r="D651" s="2"/>
      <c r="E651" s="106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" customHeight="1" x14ac:dyDescent="0.25">
      <c r="A652" s="2"/>
      <c r="B652" s="2"/>
      <c r="C652" s="2"/>
      <c r="D652" s="2"/>
      <c r="E652" s="106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" customHeight="1" x14ac:dyDescent="0.25">
      <c r="A653" s="2"/>
      <c r="B653" s="2"/>
      <c r="C653" s="2"/>
      <c r="D653" s="2"/>
      <c r="E653" s="106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" customHeight="1" x14ac:dyDescent="0.25">
      <c r="A654" s="2"/>
      <c r="B654" s="2"/>
      <c r="C654" s="2"/>
      <c r="D654" s="2"/>
      <c r="E654" s="106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" customHeight="1" x14ac:dyDescent="0.25">
      <c r="A655" s="2"/>
      <c r="B655" s="2"/>
      <c r="C655" s="2"/>
      <c r="D655" s="2"/>
      <c r="E655" s="106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" customHeight="1" x14ac:dyDescent="0.25">
      <c r="A656" s="2"/>
      <c r="B656" s="2"/>
      <c r="C656" s="2"/>
      <c r="D656" s="2"/>
      <c r="E656" s="106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" customHeight="1" x14ac:dyDescent="0.25">
      <c r="A657" s="2"/>
      <c r="B657" s="2"/>
      <c r="C657" s="2"/>
      <c r="D657" s="2"/>
      <c r="E657" s="106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" customHeight="1" x14ac:dyDescent="0.25">
      <c r="A658" s="2"/>
      <c r="B658" s="2"/>
      <c r="C658" s="2"/>
      <c r="D658" s="2"/>
      <c r="E658" s="106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" customHeight="1" x14ac:dyDescent="0.25">
      <c r="A659" s="2"/>
      <c r="B659" s="2"/>
      <c r="C659" s="2"/>
      <c r="D659" s="2"/>
      <c r="E659" s="106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" customHeight="1" x14ac:dyDescent="0.25">
      <c r="A660" s="2"/>
      <c r="B660" s="2"/>
      <c r="C660" s="2"/>
      <c r="D660" s="2"/>
      <c r="E660" s="106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" customHeight="1" x14ac:dyDescent="0.25">
      <c r="A661" s="2"/>
      <c r="B661" s="2"/>
      <c r="C661" s="2"/>
      <c r="D661" s="2"/>
      <c r="E661" s="106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" customHeight="1" x14ac:dyDescent="0.25">
      <c r="A662" s="2"/>
      <c r="B662" s="2"/>
      <c r="C662" s="2"/>
      <c r="D662" s="2"/>
      <c r="E662" s="106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" customHeight="1" x14ac:dyDescent="0.25">
      <c r="A663" s="2"/>
      <c r="B663" s="2"/>
      <c r="C663" s="2"/>
      <c r="D663" s="2"/>
      <c r="E663" s="106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" customHeight="1" x14ac:dyDescent="0.25">
      <c r="A664" s="2"/>
      <c r="B664" s="2"/>
      <c r="C664" s="2"/>
      <c r="D664" s="2"/>
      <c r="E664" s="106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" customHeight="1" x14ac:dyDescent="0.25">
      <c r="A665" s="2"/>
      <c r="B665" s="2"/>
      <c r="C665" s="2"/>
      <c r="D665" s="2"/>
      <c r="E665" s="106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" customHeight="1" x14ac:dyDescent="0.25">
      <c r="A666" s="2"/>
      <c r="B666" s="2"/>
      <c r="C666" s="2"/>
      <c r="D666" s="2"/>
      <c r="E666" s="106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" customHeight="1" x14ac:dyDescent="0.25">
      <c r="A667" s="2"/>
      <c r="B667" s="2"/>
      <c r="C667" s="2"/>
      <c r="D667" s="2"/>
      <c r="E667" s="106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" customHeight="1" x14ac:dyDescent="0.25">
      <c r="A668" s="2"/>
      <c r="B668" s="2"/>
      <c r="C668" s="2"/>
      <c r="D668" s="2"/>
      <c r="E668" s="106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" customHeight="1" x14ac:dyDescent="0.25">
      <c r="A669" s="2"/>
      <c r="B669" s="2"/>
      <c r="C669" s="2"/>
      <c r="D669" s="2"/>
      <c r="E669" s="106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" customHeight="1" x14ac:dyDescent="0.25">
      <c r="A670" s="2"/>
      <c r="B670" s="2"/>
      <c r="C670" s="2"/>
      <c r="D670" s="2"/>
      <c r="E670" s="106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" customHeight="1" x14ac:dyDescent="0.25">
      <c r="A671" s="2"/>
      <c r="B671" s="2"/>
      <c r="C671" s="2"/>
      <c r="D671" s="2"/>
      <c r="E671" s="106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" customHeight="1" x14ac:dyDescent="0.25">
      <c r="A672" s="2"/>
      <c r="B672" s="2"/>
      <c r="C672" s="2"/>
      <c r="D672" s="2"/>
      <c r="E672" s="106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" customHeight="1" x14ac:dyDescent="0.25">
      <c r="A673" s="2"/>
      <c r="B673" s="2"/>
      <c r="C673" s="2"/>
      <c r="D673" s="2"/>
      <c r="E673" s="106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" customHeight="1" x14ac:dyDescent="0.25">
      <c r="A674" s="2"/>
      <c r="B674" s="2"/>
      <c r="C674" s="2"/>
      <c r="D674" s="2"/>
      <c r="E674" s="106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" customHeight="1" x14ac:dyDescent="0.25">
      <c r="A675" s="2"/>
      <c r="B675" s="2"/>
      <c r="C675" s="2"/>
      <c r="D675" s="2"/>
      <c r="E675" s="106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" customHeight="1" x14ac:dyDescent="0.25">
      <c r="A676" s="2"/>
      <c r="B676" s="2"/>
      <c r="C676" s="2"/>
      <c r="D676" s="2"/>
      <c r="E676" s="106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" customHeight="1" x14ac:dyDescent="0.25">
      <c r="A677" s="2"/>
      <c r="B677" s="2"/>
      <c r="C677" s="2"/>
      <c r="D677" s="2"/>
      <c r="E677" s="106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" customHeight="1" x14ac:dyDescent="0.25">
      <c r="A678" s="2"/>
      <c r="B678" s="2"/>
      <c r="C678" s="2"/>
      <c r="D678" s="2"/>
      <c r="E678" s="106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" customHeight="1" x14ac:dyDescent="0.25">
      <c r="A679" s="2"/>
      <c r="B679" s="2"/>
      <c r="C679" s="2"/>
      <c r="D679" s="2"/>
      <c r="E679" s="106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" customHeight="1" x14ac:dyDescent="0.25">
      <c r="A680" s="2"/>
      <c r="B680" s="2"/>
      <c r="C680" s="2"/>
      <c r="D680" s="2"/>
      <c r="E680" s="106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" customHeight="1" x14ac:dyDescent="0.25">
      <c r="A681" s="2"/>
      <c r="B681" s="2"/>
      <c r="C681" s="2"/>
      <c r="D681" s="2"/>
      <c r="E681" s="106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" customHeight="1" x14ac:dyDescent="0.25">
      <c r="A682" s="2"/>
      <c r="B682" s="2"/>
      <c r="C682" s="2"/>
      <c r="D682" s="2"/>
      <c r="E682" s="106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" customHeight="1" x14ac:dyDescent="0.25">
      <c r="A683" s="2"/>
      <c r="B683" s="2"/>
      <c r="C683" s="2"/>
      <c r="D683" s="2"/>
      <c r="E683" s="106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" customHeight="1" x14ac:dyDescent="0.25">
      <c r="A684" s="2"/>
      <c r="B684" s="2"/>
      <c r="C684" s="2"/>
      <c r="D684" s="2"/>
      <c r="E684" s="106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" customHeight="1" x14ac:dyDescent="0.25">
      <c r="A685" s="2"/>
      <c r="B685" s="2"/>
      <c r="C685" s="2"/>
      <c r="D685" s="2"/>
      <c r="E685" s="106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" customHeight="1" x14ac:dyDescent="0.25">
      <c r="A686" s="2"/>
      <c r="B686" s="2"/>
      <c r="C686" s="2"/>
      <c r="D686" s="2"/>
      <c r="E686" s="106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" customHeight="1" x14ac:dyDescent="0.25">
      <c r="A687" s="2"/>
      <c r="B687" s="2"/>
      <c r="C687" s="2"/>
      <c r="D687" s="2"/>
      <c r="E687" s="106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" customHeight="1" x14ac:dyDescent="0.25">
      <c r="A688" s="2"/>
      <c r="B688" s="2"/>
      <c r="C688" s="2"/>
      <c r="D688" s="2"/>
      <c r="E688" s="106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" customHeight="1" x14ac:dyDescent="0.25">
      <c r="A689" s="2"/>
      <c r="B689" s="2"/>
      <c r="C689" s="2"/>
      <c r="D689" s="2"/>
      <c r="E689" s="106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" customHeight="1" x14ac:dyDescent="0.25">
      <c r="A690" s="2"/>
      <c r="B690" s="2"/>
      <c r="C690" s="2"/>
      <c r="D690" s="2"/>
      <c r="E690" s="106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" customHeight="1" x14ac:dyDescent="0.25">
      <c r="A691" s="2"/>
      <c r="B691" s="2"/>
      <c r="C691" s="2"/>
      <c r="D691" s="2"/>
      <c r="E691" s="106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" customHeight="1" x14ac:dyDescent="0.25">
      <c r="A692" s="2"/>
      <c r="B692" s="2"/>
      <c r="C692" s="2"/>
      <c r="D692" s="2"/>
      <c r="E692" s="106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" customHeight="1" x14ac:dyDescent="0.25">
      <c r="A693" s="2"/>
      <c r="B693" s="2"/>
      <c r="C693" s="2"/>
      <c r="D693" s="2"/>
      <c r="E693" s="106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" customHeight="1" x14ac:dyDescent="0.25">
      <c r="A694" s="2"/>
      <c r="B694" s="2"/>
      <c r="C694" s="2"/>
      <c r="D694" s="2"/>
      <c r="E694" s="106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" customHeight="1" x14ac:dyDescent="0.25">
      <c r="A695" s="2"/>
      <c r="B695" s="2"/>
      <c r="C695" s="2"/>
      <c r="D695" s="2"/>
      <c r="E695" s="106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" customHeight="1" x14ac:dyDescent="0.25">
      <c r="A696" s="2"/>
      <c r="B696" s="2"/>
      <c r="C696" s="2"/>
      <c r="D696" s="2"/>
      <c r="E696" s="106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" customHeight="1" x14ac:dyDescent="0.25">
      <c r="A697" s="2"/>
      <c r="B697" s="2"/>
      <c r="C697" s="2"/>
      <c r="D697" s="2"/>
      <c r="E697" s="106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" customHeight="1" x14ac:dyDescent="0.25">
      <c r="A698" s="2"/>
      <c r="B698" s="2"/>
      <c r="C698" s="2"/>
      <c r="D698" s="2"/>
      <c r="E698" s="106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" customHeight="1" x14ac:dyDescent="0.25">
      <c r="A699" s="2"/>
      <c r="B699" s="2"/>
      <c r="C699" s="2"/>
      <c r="D699" s="2"/>
      <c r="E699" s="106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" customHeight="1" x14ac:dyDescent="0.25">
      <c r="A700" s="2"/>
      <c r="B700" s="2"/>
      <c r="C700" s="2"/>
      <c r="D700" s="2"/>
      <c r="E700" s="106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" customHeight="1" x14ac:dyDescent="0.25">
      <c r="A701" s="2"/>
      <c r="B701" s="2"/>
      <c r="C701" s="2"/>
      <c r="D701" s="2"/>
      <c r="E701" s="106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" customHeight="1" x14ac:dyDescent="0.25">
      <c r="A702" s="2"/>
      <c r="B702" s="2"/>
      <c r="C702" s="2"/>
      <c r="D702" s="2"/>
      <c r="E702" s="106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" customHeight="1" x14ac:dyDescent="0.25">
      <c r="A703" s="2"/>
      <c r="B703" s="2"/>
      <c r="C703" s="2"/>
      <c r="D703" s="2"/>
      <c r="E703" s="106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" customHeight="1" x14ac:dyDescent="0.25">
      <c r="A704" s="2"/>
      <c r="B704" s="2"/>
      <c r="C704" s="2"/>
      <c r="D704" s="2"/>
      <c r="E704" s="106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" customHeight="1" x14ac:dyDescent="0.25">
      <c r="A705" s="2"/>
      <c r="B705" s="2"/>
      <c r="C705" s="2"/>
      <c r="D705" s="2"/>
      <c r="E705" s="106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" customHeight="1" x14ac:dyDescent="0.25">
      <c r="A706" s="2"/>
      <c r="B706" s="2"/>
      <c r="C706" s="2"/>
      <c r="D706" s="2"/>
      <c r="E706" s="106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" customHeight="1" x14ac:dyDescent="0.25">
      <c r="A707" s="2"/>
      <c r="B707" s="2"/>
      <c r="C707" s="2"/>
      <c r="D707" s="2"/>
      <c r="E707" s="106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" customHeight="1" x14ac:dyDescent="0.25">
      <c r="A708" s="2"/>
      <c r="B708" s="2"/>
      <c r="C708" s="2"/>
      <c r="D708" s="2"/>
      <c r="E708" s="106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" customHeight="1" x14ac:dyDescent="0.25">
      <c r="A709" s="2"/>
      <c r="B709" s="2"/>
      <c r="C709" s="2"/>
      <c r="D709" s="2"/>
      <c r="E709" s="106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" customHeight="1" x14ac:dyDescent="0.25">
      <c r="A710" s="2"/>
      <c r="B710" s="2"/>
      <c r="C710" s="2"/>
      <c r="D710" s="2"/>
      <c r="E710" s="106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" customHeight="1" x14ac:dyDescent="0.25">
      <c r="A711" s="2"/>
      <c r="B711" s="2"/>
      <c r="C711" s="2"/>
      <c r="D711" s="2"/>
      <c r="E711" s="106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" customHeight="1" x14ac:dyDescent="0.25">
      <c r="A712" s="2"/>
      <c r="B712" s="2"/>
      <c r="C712" s="2"/>
      <c r="D712" s="2"/>
      <c r="E712" s="106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" customHeight="1" x14ac:dyDescent="0.25">
      <c r="A713" s="2"/>
      <c r="B713" s="2"/>
      <c r="C713" s="2"/>
      <c r="D713" s="2"/>
      <c r="E713" s="106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" customHeight="1" x14ac:dyDescent="0.25">
      <c r="A714" s="2"/>
      <c r="B714" s="2"/>
      <c r="C714" s="2"/>
      <c r="D714" s="2"/>
      <c r="E714" s="106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" customHeight="1" x14ac:dyDescent="0.25">
      <c r="A715" s="2"/>
      <c r="B715" s="2"/>
      <c r="C715" s="2"/>
      <c r="D715" s="2"/>
      <c r="E715" s="106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" customHeight="1" x14ac:dyDescent="0.25">
      <c r="A716" s="2"/>
      <c r="B716" s="2"/>
      <c r="C716" s="2"/>
      <c r="D716" s="2"/>
      <c r="E716" s="106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" customHeight="1" x14ac:dyDescent="0.25">
      <c r="A717" s="2"/>
      <c r="B717" s="2"/>
      <c r="C717" s="2"/>
      <c r="D717" s="2"/>
      <c r="E717" s="106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" customHeight="1" x14ac:dyDescent="0.25">
      <c r="A718" s="2"/>
      <c r="B718" s="2"/>
      <c r="C718" s="2"/>
      <c r="D718" s="2"/>
      <c r="E718" s="106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" customHeight="1" x14ac:dyDescent="0.25">
      <c r="A719" s="2"/>
      <c r="B719" s="2"/>
      <c r="C719" s="2"/>
      <c r="D719" s="2"/>
      <c r="E719" s="106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" customHeight="1" x14ac:dyDescent="0.25">
      <c r="A720" s="2"/>
      <c r="B720" s="2"/>
      <c r="C720" s="2"/>
      <c r="D720" s="2"/>
      <c r="E720" s="106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" customHeight="1" x14ac:dyDescent="0.25">
      <c r="A721" s="2"/>
      <c r="B721" s="2"/>
      <c r="C721" s="2"/>
      <c r="D721" s="2"/>
      <c r="E721" s="106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" customHeight="1" x14ac:dyDescent="0.25">
      <c r="A722" s="2"/>
      <c r="B722" s="2"/>
      <c r="C722" s="2"/>
      <c r="D722" s="2"/>
      <c r="E722" s="106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" customHeight="1" x14ac:dyDescent="0.25">
      <c r="A723" s="2"/>
      <c r="B723" s="2"/>
      <c r="C723" s="2"/>
      <c r="D723" s="2"/>
      <c r="E723" s="106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" customHeight="1" x14ac:dyDescent="0.25">
      <c r="A724" s="2"/>
      <c r="B724" s="2"/>
      <c r="C724" s="2"/>
      <c r="D724" s="2"/>
      <c r="E724" s="106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" customHeight="1" x14ac:dyDescent="0.25">
      <c r="A725" s="2"/>
      <c r="B725" s="2"/>
      <c r="C725" s="2"/>
      <c r="D725" s="2"/>
      <c r="E725" s="106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" customHeight="1" x14ac:dyDescent="0.25">
      <c r="A726" s="2"/>
      <c r="B726" s="2"/>
      <c r="C726" s="2"/>
      <c r="D726" s="2"/>
      <c r="E726" s="106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" customHeight="1" x14ac:dyDescent="0.25">
      <c r="A727" s="2"/>
      <c r="B727" s="2"/>
      <c r="C727" s="2"/>
      <c r="D727" s="2"/>
      <c r="E727" s="106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" customHeight="1" x14ac:dyDescent="0.25">
      <c r="A728" s="2"/>
      <c r="B728" s="2"/>
      <c r="C728" s="2"/>
      <c r="D728" s="2"/>
      <c r="E728" s="106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" customHeight="1" x14ac:dyDescent="0.25">
      <c r="A729" s="2"/>
      <c r="B729" s="2"/>
      <c r="C729" s="2"/>
      <c r="D729" s="2"/>
      <c r="E729" s="106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" customHeight="1" x14ac:dyDescent="0.25">
      <c r="A730" s="2"/>
      <c r="B730" s="2"/>
      <c r="C730" s="2"/>
      <c r="D730" s="2"/>
      <c r="E730" s="106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" customHeight="1" x14ac:dyDescent="0.25">
      <c r="A731" s="2"/>
      <c r="B731" s="2"/>
      <c r="C731" s="2"/>
      <c r="D731" s="2"/>
      <c r="E731" s="106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" customHeight="1" x14ac:dyDescent="0.25">
      <c r="A732" s="2"/>
      <c r="B732" s="2"/>
      <c r="C732" s="2"/>
      <c r="D732" s="2"/>
      <c r="E732" s="106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" customHeight="1" x14ac:dyDescent="0.25">
      <c r="A733" s="2"/>
      <c r="B733" s="2"/>
      <c r="C733" s="2"/>
      <c r="D733" s="2"/>
      <c r="E733" s="106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" customHeight="1" x14ac:dyDescent="0.25">
      <c r="A734" s="2"/>
      <c r="B734" s="2"/>
      <c r="C734" s="2"/>
      <c r="D734" s="2"/>
      <c r="E734" s="106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" customHeight="1" x14ac:dyDescent="0.25">
      <c r="A735" s="2"/>
      <c r="B735" s="2"/>
      <c r="C735" s="2"/>
      <c r="D735" s="2"/>
      <c r="E735" s="106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" customHeight="1" x14ac:dyDescent="0.25">
      <c r="A736" s="2"/>
      <c r="B736" s="2"/>
      <c r="C736" s="2"/>
      <c r="D736" s="2"/>
      <c r="E736" s="106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" customHeight="1" x14ac:dyDescent="0.25">
      <c r="A737" s="2"/>
      <c r="B737" s="2"/>
      <c r="C737" s="2"/>
      <c r="D737" s="2"/>
      <c r="E737" s="106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" customHeight="1" x14ac:dyDescent="0.25">
      <c r="A738" s="2"/>
      <c r="B738" s="2"/>
      <c r="C738" s="2"/>
      <c r="D738" s="2"/>
      <c r="E738" s="106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" customHeight="1" x14ac:dyDescent="0.25">
      <c r="A739" s="2"/>
      <c r="B739" s="2"/>
      <c r="C739" s="2"/>
      <c r="D739" s="2"/>
      <c r="E739" s="106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" customHeight="1" x14ac:dyDescent="0.25">
      <c r="A740" s="2"/>
      <c r="B740" s="2"/>
      <c r="C740" s="2"/>
      <c r="D740" s="2"/>
      <c r="E740" s="106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" customHeight="1" x14ac:dyDescent="0.25">
      <c r="A741" s="2"/>
      <c r="B741" s="2"/>
      <c r="C741" s="2"/>
      <c r="D741" s="2"/>
      <c r="E741" s="106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" customHeight="1" x14ac:dyDescent="0.25">
      <c r="A742" s="2"/>
      <c r="B742" s="2"/>
      <c r="C742" s="2"/>
      <c r="D742" s="2"/>
      <c r="E742" s="106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" customHeight="1" x14ac:dyDescent="0.25">
      <c r="A743" s="2"/>
      <c r="B743" s="2"/>
      <c r="C743" s="2"/>
      <c r="D743" s="2"/>
      <c r="E743" s="106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" customHeight="1" x14ac:dyDescent="0.25">
      <c r="A744" s="2"/>
      <c r="B744" s="2"/>
      <c r="C744" s="2"/>
      <c r="D744" s="2"/>
      <c r="E744" s="106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" customHeight="1" x14ac:dyDescent="0.25">
      <c r="A745" s="2"/>
      <c r="B745" s="2"/>
      <c r="C745" s="2"/>
      <c r="D745" s="2"/>
      <c r="E745" s="106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" customHeight="1" x14ac:dyDescent="0.25">
      <c r="A746" s="2"/>
      <c r="B746" s="2"/>
      <c r="C746" s="2"/>
      <c r="D746" s="2"/>
      <c r="E746" s="106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" customHeight="1" x14ac:dyDescent="0.25">
      <c r="A747" s="2"/>
      <c r="B747" s="2"/>
      <c r="C747" s="2"/>
      <c r="D747" s="2"/>
      <c r="E747" s="106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" customHeight="1" x14ac:dyDescent="0.25">
      <c r="A748" s="2"/>
      <c r="B748" s="2"/>
      <c r="C748" s="2"/>
      <c r="D748" s="2"/>
      <c r="E748" s="106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" customHeight="1" x14ac:dyDescent="0.25">
      <c r="A749" s="2"/>
      <c r="B749" s="2"/>
      <c r="C749" s="2"/>
      <c r="D749" s="2"/>
      <c r="E749" s="106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" customHeight="1" x14ac:dyDescent="0.25">
      <c r="A750" s="2"/>
      <c r="B750" s="2"/>
      <c r="C750" s="2"/>
      <c r="D750" s="2"/>
      <c r="E750" s="106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" customHeight="1" x14ac:dyDescent="0.25">
      <c r="A751" s="2"/>
      <c r="B751" s="2"/>
      <c r="C751" s="2"/>
      <c r="D751" s="2"/>
      <c r="E751" s="106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" customHeight="1" x14ac:dyDescent="0.25">
      <c r="A752" s="2"/>
      <c r="B752" s="2"/>
      <c r="C752" s="2"/>
      <c r="D752" s="2"/>
      <c r="E752" s="106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" customHeight="1" x14ac:dyDescent="0.25">
      <c r="A753" s="2"/>
      <c r="B753" s="2"/>
      <c r="C753" s="2"/>
      <c r="D753" s="2"/>
      <c r="E753" s="106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" customHeight="1" x14ac:dyDescent="0.25">
      <c r="A754" s="2"/>
      <c r="B754" s="2"/>
      <c r="C754" s="2"/>
      <c r="D754" s="2"/>
      <c r="E754" s="106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" customHeight="1" x14ac:dyDescent="0.25">
      <c r="A755" s="2"/>
      <c r="B755" s="2"/>
      <c r="C755" s="2"/>
      <c r="D755" s="2"/>
      <c r="E755" s="106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" customHeight="1" x14ac:dyDescent="0.25">
      <c r="A756" s="2"/>
      <c r="B756" s="2"/>
      <c r="C756" s="2"/>
      <c r="D756" s="2"/>
      <c r="E756" s="106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" customHeight="1" x14ac:dyDescent="0.25">
      <c r="A757" s="2"/>
      <c r="B757" s="2"/>
      <c r="C757" s="2"/>
      <c r="D757" s="2"/>
      <c r="E757" s="106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" customHeight="1" x14ac:dyDescent="0.25">
      <c r="A758" s="2"/>
      <c r="B758" s="2"/>
      <c r="C758" s="2"/>
      <c r="D758" s="2"/>
      <c r="E758" s="106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" customHeight="1" x14ac:dyDescent="0.25">
      <c r="A759" s="2"/>
      <c r="B759" s="2"/>
      <c r="C759" s="2"/>
      <c r="D759" s="2"/>
      <c r="E759" s="106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" customHeight="1" x14ac:dyDescent="0.25">
      <c r="A760" s="2"/>
      <c r="B760" s="2"/>
      <c r="C760" s="2"/>
      <c r="D760" s="2"/>
      <c r="E760" s="106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" customHeight="1" x14ac:dyDescent="0.25">
      <c r="A761" s="2"/>
      <c r="B761" s="2"/>
      <c r="C761" s="2"/>
      <c r="D761" s="2"/>
      <c r="E761" s="106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" customHeight="1" x14ac:dyDescent="0.25">
      <c r="A762" s="2"/>
      <c r="B762" s="2"/>
      <c r="C762" s="2"/>
      <c r="D762" s="2"/>
      <c r="E762" s="106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" customHeight="1" x14ac:dyDescent="0.25">
      <c r="A763" s="2"/>
      <c r="B763" s="2"/>
      <c r="C763" s="2"/>
      <c r="D763" s="2"/>
      <c r="E763" s="106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" customHeight="1" x14ac:dyDescent="0.25">
      <c r="A764" s="2"/>
      <c r="B764" s="2"/>
      <c r="C764" s="2"/>
      <c r="D764" s="2"/>
      <c r="E764" s="106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" customHeight="1" x14ac:dyDescent="0.25">
      <c r="A765" s="2"/>
      <c r="B765" s="2"/>
      <c r="C765" s="2"/>
      <c r="D765" s="2"/>
      <c r="E765" s="106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" customHeight="1" x14ac:dyDescent="0.25">
      <c r="A766" s="2"/>
      <c r="B766" s="2"/>
      <c r="C766" s="2"/>
      <c r="D766" s="2"/>
      <c r="E766" s="106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" customHeight="1" x14ac:dyDescent="0.25">
      <c r="A767" s="2"/>
      <c r="B767" s="2"/>
      <c r="C767" s="2"/>
      <c r="D767" s="2"/>
      <c r="E767" s="106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" customHeight="1" x14ac:dyDescent="0.25">
      <c r="A768" s="2"/>
      <c r="B768" s="2"/>
      <c r="C768" s="2"/>
      <c r="D768" s="2"/>
      <c r="E768" s="106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" customHeight="1" x14ac:dyDescent="0.25">
      <c r="A769" s="2"/>
      <c r="B769" s="2"/>
      <c r="C769" s="2"/>
      <c r="D769" s="2"/>
      <c r="E769" s="106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" customHeight="1" x14ac:dyDescent="0.25">
      <c r="A770" s="2"/>
      <c r="B770" s="2"/>
      <c r="C770" s="2"/>
      <c r="D770" s="2"/>
      <c r="E770" s="106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" customHeight="1" x14ac:dyDescent="0.25">
      <c r="A771" s="2"/>
      <c r="B771" s="2"/>
      <c r="C771" s="2"/>
      <c r="D771" s="2"/>
      <c r="E771" s="106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" customHeight="1" x14ac:dyDescent="0.25">
      <c r="A772" s="2"/>
      <c r="B772" s="2"/>
      <c r="C772" s="2"/>
      <c r="D772" s="2"/>
      <c r="E772" s="106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" customHeight="1" x14ac:dyDescent="0.25">
      <c r="A773" s="2"/>
      <c r="B773" s="2"/>
      <c r="C773" s="2"/>
      <c r="D773" s="2"/>
      <c r="E773" s="106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" customHeight="1" x14ac:dyDescent="0.25">
      <c r="A774" s="2"/>
      <c r="B774" s="2"/>
      <c r="C774" s="2"/>
      <c r="D774" s="2"/>
      <c r="E774" s="106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" customHeight="1" x14ac:dyDescent="0.25">
      <c r="A775" s="2"/>
      <c r="B775" s="2"/>
      <c r="C775" s="2"/>
      <c r="D775" s="2"/>
      <c r="E775" s="106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" customHeight="1" x14ac:dyDescent="0.25">
      <c r="A776" s="2"/>
      <c r="B776" s="2"/>
      <c r="C776" s="2"/>
      <c r="D776" s="2"/>
      <c r="E776" s="106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" customHeight="1" x14ac:dyDescent="0.25">
      <c r="A777" s="2"/>
      <c r="B777" s="2"/>
      <c r="C777" s="2"/>
      <c r="D777" s="2"/>
      <c r="E777" s="106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" customHeight="1" x14ac:dyDescent="0.25">
      <c r="A778" s="2"/>
      <c r="B778" s="2"/>
      <c r="C778" s="2"/>
      <c r="D778" s="2"/>
      <c r="E778" s="106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" customHeight="1" x14ac:dyDescent="0.25">
      <c r="A779" s="2"/>
      <c r="B779" s="2"/>
      <c r="C779" s="2"/>
      <c r="D779" s="2"/>
      <c r="E779" s="106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" customHeight="1" x14ac:dyDescent="0.25">
      <c r="A780" s="2"/>
      <c r="B780" s="2"/>
      <c r="C780" s="2"/>
      <c r="D780" s="2"/>
      <c r="E780" s="106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" customHeight="1" x14ac:dyDescent="0.25">
      <c r="A781" s="2"/>
      <c r="B781" s="2"/>
      <c r="C781" s="2"/>
      <c r="D781" s="2"/>
      <c r="E781" s="106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" customHeight="1" x14ac:dyDescent="0.25">
      <c r="A782" s="2"/>
      <c r="B782" s="2"/>
      <c r="C782" s="2"/>
      <c r="D782" s="2"/>
      <c r="E782" s="106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" customHeight="1" x14ac:dyDescent="0.25">
      <c r="A783" s="2"/>
      <c r="B783" s="2"/>
      <c r="C783" s="2"/>
      <c r="D783" s="2"/>
      <c r="E783" s="106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" customHeight="1" x14ac:dyDescent="0.25">
      <c r="A784" s="2"/>
      <c r="B784" s="2"/>
      <c r="C784" s="2"/>
      <c r="D784" s="2"/>
      <c r="E784" s="106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" customHeight="1" x14ac:dyDescent="0.25">
      <c r="A785" s="2"/>
      <c r="B785" s="2"/>
      <c r="C785" s="2"/>
      <c r="D785" s="2"/>
      <c r="E785" s="106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" customHeight="1" x14ac:dyDescent="0.25">
      <c r="A786" s="2"/>
      <c r="B786" s="2"/>
      <c r="C786" s="2"/>
      <c r="D786" s="2"/>
      <c r="E786" s="106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" customHeight="1" x14ac:dyDescent="0.25">
      <c r="A787" s="2"/>
      <c r="B787" s="2"/>
      <c r="C787" s="2"/>
      <c r="D787" s="2"/>
      <c r="E787" s="106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" customHeight="1" x14ac:dyDescent="0.25">
      <c r="A788" s="2"/>
      <c r="B788" s="2"/>
      <c r="C788" s="2"/>
      <c r="D788" s="2"/>
      <c r="E788" s="106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" customHeight="1" x14ac:dyDescent="0.25">
      <c r="A789" s="2"/>
      <c r="B789" s="2"/>
      <c r="C789" s="2"/>
      <c r="D789" s="2"/>
      <c r="E789" s="106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" customHeight="1" x14ac:dyDescent="0.25">
      <c r="A790" s="2"/>
      <c r="B790" s="2"/>
      <c r="C790" s="2"/>
      <c r="D790" s="2"/>
      <c r="E790" s="106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" customHeight="1" x14ac:dyDescent="0.25">
      <c r="A791" s="2"/>
      <c r="B791" s="2"/>
      <c r="C791" s="2"/>
      <c r="D791" s="2"/>
      <c r="E791" s="106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" customHeight="1" x14ac:dyDescent="0.25">
      <c r="A792" s="2"/>
      <c r="B792" s="2"/>
      <c r="C792" s="2"/>
      <c r="D792" s="2"/>
      <c r="E792" s="106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" customHeight="1" x14ac:dyDescent="0.25">
      <c r="A793" s="2"/>
      <c r="B793" s="2"/>
      <c r="C793" s="2"/>
      <c r="D793" s="2"/>
      <c r="E793" s="106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" customHeight="1" x14ac:dyDescent="0.25">
      <c r="A794" s="2"/>
      <c r="B794" s="2"/>
      <c r="C794" s="2"/>
      <c r="D794" s="2"/>
      <c r="E794" s="106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" customHeight="1" x14ac:dyDescent="0.25">
      <c r="A795" s="2"/>
      <c r="B795" s="2"/>
      <c r="C795" s="2"/>
      <c r="D795" s="2"/>
      <c r="E795" s="106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" customHeight="1" x14ac:dyDescent="0.25">
      <c r="A796" s="2"/>
      <c r="B796" s="2"/>
      <c r="C796" s="2"/>
      <c r="D796" s="2"/>
      <c r="E796" s="106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" customHeight="1" x14ac:dyDescent="0.25">
      <c r="A797" s="2"/>
      <c r="B797" s="2"/>
      <c r="C797" s="2"/>
      <c r="D797" s="2"/>
      <c r="E797" s="106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" customHeight="1" x14ac:dyDescent="0.25">
      <c r="A798" s="2"/>
      <c r="B798" s="2"/>
      <c r="C798" s="2"/>
      <c r="D798" s="2"/>
      <c r="E798" s="106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" customHeight="1" x14ac:dyDescent="0.25">
      <c r="A799" s="2"/>
      <c r="B799" s="2"/>
      <c r="C799" s="2"/>
      <c r="D799" s="2"/>
      <c r="E799" s="106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" customHeight="1" x14ac:dyDescent="0.25">
      <c r="A800" s="2"/>
      <c r="B800" s="2"/>
      <c r="C800" s="2"/>
      <c r="D800" s="2"/>
      <c r="E800" s="106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" customHeight="1" x14ac:dyDescent="0.25">
      <c r="A801" s="2"/>
      <c r="B801" s="2"/>
      <c r="C801" s="2"/>
      <c r="D801" s="2"/>
      <c r="E801" s="106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" customHeight="1" x14ac:dyDescent="0.25">
      <c r="A802" s="2"/>
      <c r="B802" s="2"/>
      <c r="C802" s="2"/>
      <c r="D802" s="2"/>
      <c r="E802" s="106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" customHeight="1" x14ac:dyDescent="0.25">
      <c r="A803" s="2"/>
      <c r="B803" s="2"/>
      <c r="C803" s="2"/>
      <c r="D803" s="2"/>
      <c r="E803" s="106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" customHeight="1" x14ac:dyDescent="0.25">
      <c r="A804" s="2"/>
      <c r="B804" s="2"/>
      <c r="C804" s="2"/>
      <c r="D804" s="2"/>
      <c r="E804" s="106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" customHeight="1" x14ac:dyDescent="0.25">
      <c r="A805" s="2"/>
      <c r="B805" s="2"/>
      <c r="C805" s="2"/>
      <c r="D805" s="2"/>
      <c r="E805" s="106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" customHeight="1" x14ac:dyDescent="0.25">
      <c r="A806" s="2"/>
      <c r="B806" s="2"/>
      <c r="C806" s="2"/>
      <c r="D806" s="2"/>
      <c r="E806" s="106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" customHeight="1" x14ac:dyDescent="0.25">
      <c r="A807" s="2"/>
      <c r="B807" s="2"/>
      <c r="C807" s="2"/>
      <c r="D807" s="2"/>
      <c r="E807" s="106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" customHeight="1" x14ac:dyDescent="0.25">
      <c r="A808" s="2"/>
      <c r="B808" s="2"/>
      <c r="C808" s="2"/>
      <c r="D808" s="2"/>
      <c r="E808" s="106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" customHeight="1" x14ac:dyDescent="0.25">
      <c r="A809" s="2"/>
      <c r="B809" s="2"/>
      <c r="C809" s="2"/>
      <c r="D809" s="2"/>
      <c r="E809" s="106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" customHeight="1" x14ac:dyDescent="0.25">
      <c r="A810" s="2"/>
      <c r="B810" s="2"/>
      <c r="C810" s="2"/>
      <c r="D810" s="2"/>
      <c r="E810" s="106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" customHeight="1" x14ac:dyDescent="0.25">
      <c r="A811" s="2"/>
      <c r="B811" s="2"/>
      <c r="C811" s="2"/>
      <c r="D811" s="2"/>
      <c r="E811" s="106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" customHeight="1" x14ac:dyDescent="0.25">
      <c r="A812" s="2"/>
      <c r="B812" s="2"/>
      <c r="C812" s="2"/>
      <c r="D812" s="2"/>
      <c r="E812" s="106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" customHeight="1" x14ac:dyDescent="0.25">
      <c r="A813" s="2"/>
      <c r="B813" s="2"/>
      <c r="C813" s="2"/>
      <c r="D813" s="2"/>
      <c r="E813" s="106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" customHeight="1" x14ac:dyDescent="0.25">
      <c r="A814" s="2"/>
      <c r="B814" s="2"/>
      <c r="C814" s="2"/>
      <c r="D814" s="2"/>
      <c r="E814" s="106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" customHeight="1" x14ac:dyDescent="0.25">
      <c r="A815" s="2"/>
      <c r="B815" s="2"/>
      <c r="C815" s="2"/>
      <c r="D815" s="2"/>
      <c r="E815" s="106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" customHeight="1" x14ac:dyDescent="0.25">
      <c r="A816" s="2"/>
      <c r="B816" s="2"/>
      <c r="C816" s="2"/>
      <c r="D816" s="2"/>
      <c r="E816" s="106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" customHeight="1" x14ac:dyDescent="0.25">
      <c r="A817" s="2"/>
      <c r="B817" s="2"/>
      <c r="C817" s="2"/>
      <c r="D817" s="2"/>
      <c r="E817" s="106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" customHeight="1" x14ac:dyDescent="0.25">
      <c r="A818" s="2"/>
      <c r="B818" s="2"/>
      <c r="C818" s="2"/>
      <c r="D818" s="2"/>
      <c r="E818" s="106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" customHeight="1" x14ac:dyDescent="0.25">
      <c r="A819" s="2"/>
      <c r="B819" s="2"/>
      <c r="C819" s="2"/>
      <c r="D819" s="2"/>
      <c r="E819" s="106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" customHeight="1" x14ac:dyDescent="0.25">
      <c r="A820" s="2"/>
      <c r="B820" s="2"/>
      <c r="C820" s="2"/>
      <c r="D820" s="2"/>
      <c r="E820" s="106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" customHeight="1" x14ac:dyDescent="0.25">
      <c r="A821" s="2"/>
      <c r="B821" s="2"/>
      <c r="C821" s="2"/>
      <c r="D821" s="2"/>
      <c r="E821" s="106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" customHeight="1" x14ac:dyDescent="0.25">
      <c r="A822" s="2"/>
      <c r="B822" s="2"/>
      <c r="C822" s="2"/>
      <c r="D822" s="2"/>
      <c r="E822" s="106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" customHeight="1" x14ac:dyDescent="0.25">
      <c r="A823" s="2"/>
      <c r="B823" s="2"/>
      <c r="C823" s="2"/>
      <c r="D823" s="2"/>
      <c r="E823" s="106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" customHeight="1" x14ac:dyDescent="0.25">
      <c r="A824" s="2"/>
      <c r="B824" s="2"/>
      <c r="C824" s="2"/>
      <c r="D824" s="2"/>
      <c r="E824" s="106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" customHeight="1" x14ac:dyDescent="0.25">
      <c r="A825" s="2"/>
      <c r="B825" s="2"/>
      <c r="C825" s="2"/>
      <c r="D825" s="2"/>
      <c r="E825" s="106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" customHeight="1" x14ac:dyDescent="0.25">
      <c r="A826" s="2"/>
      <c r="B826" s="2"/>
      <c r="C826" s="2"/>
      <c r="D826" s="2"/>
      <c r="E826" s="106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" customHeight="1" x14ac:dyDescent="0.25">
      <c r="A827" s="2"/>
      <c r="B827" s="2"/>
      <c r="C827" s="2"/>
      <c r="D827" s="2"/>
      <c r="E827" s="106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" customHeight="1" x14ac:dyDescent="0.25">
      <c r="A828" s="2"/>
      <c r="B828" s="2"/>
      <c r="C828" s="2"/>
      <c r="D828" s="2"/>
      <c r="E828" s="106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" customHeight="1" x14ac:dyDescent="0.25">
      <c r="A829" s="2"/>
      <c r="B829" s="2"/>
      <c r="C829" s="2"/>
      <c r="D829" s="2"/>
      <c r="E829" s="106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" customHeight="1" x14ac:dyDescent="0.25">
      <c r="A830" s="2"/>
      <c r="B830" s="2"/>
      <c r="C830" s="2"/>
      <c r="D830" s="2"/>
      <c r="E830" s="106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" customHeight="1" x14ac:dyDescent="0.25">
      <c r="A831" s="2"/>
      <c r="B831" s="2"/>
      <c r="C831" s="2"/>
      <c r="D831" s="2"/>
      <c r="E831" s="106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" customHeight="1" x14ac:dyDescent="0.25">
      <c r="A832" s="2"/>
      <c r="B832" s="2"/>
      <c r="C832" s="2"/>
      <c r="D832" s="2"/>
      <c r="E832" s="106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" customHeight="1" x14ac:dyDescent="0.25">
      <c r="A833" s="2"/>
      <c r="B833" s="2"/>
      <c r="C833" s="2"/>
      <c r="D833" s="2"/>
      <c r="E833" s="106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" customHeight="1" x14ac:dyDescent="0.25">
      <c r="A834" s="2"/>
      <c r="B834" s="2"/>
      <c r="C834" s="2"/>
      <c r="D834" s="2"/>
      <c r="E834" s="106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" customHeight="1" x14ac:dyDescent="0.25">
      <c r="A835" s="2"/>
      <c r="B835" s="2"/>
      <c r="C835" s="2"/>
      <c r="D835" s="2"/>
      <c r="E835" s="106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" customHeight="1" x14ac:dyDescent="0.25">
      <c r="A836" s="2"/>
      <c r="B836" s="2"/>
      <c r="C836" s="2"/>
      <c r="D836" s="2"/>
      <c r="E836" s="106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" customHeight="1" x14ac:dyDescent="0.25">
      <c r="A837" s="2"/>
      <c r="B837" s="2"/>
      <c r="C837" s="2"/>
      <c r="D837" s="2"/>
      <c r="E837" s="106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" customHeight="1" x14ac:dyDescent="0.25">
      <c r="A838" s="2"/>
      <c r="B838" s="2"/>
      <c r="C838" s="2"/>
      <c r="D838" s="2"/>
      <c r="E838" s="106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" customHeight="1" x14ac:dyDescent="0.25">
      <c r="A839" s="2"/>
      <c r="B839" s="2"/>
      <c r="C839" s="2"/>
      <c r="D839" s="2"/>
      <c r="E839" s="106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" customHeight="1" x14ac:dyDescent="0.25">
      <c r="A840" s="2"/>
      <c r="B840" s="2"/>
      <c r="C840" s="2"/>
      <c r="D840" s="2"/>
      <c r="E840" s="106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" customHeight="1" x14ac:dyDescent="0.25">
      <c r="A841" s="2"/>
      <c r="B841" s="2"/>
      <c r="C841" s="2"/>
      <c r="D841" s="2"/>
      <c r="E841" s="106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" customHeight="1" x14ac:dyDescent="0.25">
      <c r="A842" s="2"/>
      <c r="B842" s="2"/>
      <c r="C842" s="2"/>
      <c r="D842" s="2"/>
      <c r="E842" s="106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" customHeight="1" x14ac:dyDescent="0.25">
      <c r="A843" s="2"/>
      <c r="B843" s="2"/>
      <c r="C843" s="2"/>
      <c r="D843" s="2"/>
      <c r="E843" s="106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" customHeight="1" x14ac:dyDescent="0.25">
      <c r="A844" s="2"/>
      <c r="B844" s="2"/>
      <c r="C844" s="2"/>
      <c r="D844" s="2"/>
      <c r="E844" s="106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" customHeight="1" x14ac:dyDescent="0.25">
      <c r="A845" s="2"/>
      <c r="B845" s="2"/>
      <c r="C845" s="2"/>
      <c r="D845" s="2"/>
      <c r="E845" s="106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" customHeight="1" x14ac:dyDescent="0.25">
      <c r="A846" s="2"/>
      <c r="B846" s="2"/>
      <c r="C846" s="2"/>
      <c r="D846" s="2"/>
      <c r="E846" s="106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" customHeight="1" x14ac:dyDescent="0.25">
      <c r="A847" s="2"/>
      <c r="B847" s="2"/>
      <c r="C847" s="2"/>
      <c r="D847" s="2"/>
      <c r="E847" s="106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" customHeight="1" x14ac:dyDescent="0.25">
      <c r="A848" s="2"/>
      <c r="B848" s="2"/>
      <c r="C848" s="2"/>
      <c r="D848" s="2"/>
      <c r="E848" s="106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" customHeight="1" x14ac:dyDescent="0.25">
      <c r="A849" s="2"/>
      <c r="B849" s="2"/>
      <c r="C849" s="2"/>
      <c r="D849" s="2"/>
      <c r="E849" s="106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" customHeight="1" x14ac:dyDescent="0.25">
      <c r="A850" s="2"/>
      <c r="B850" s="2"/>
      <c r="C850" s="2"/>
      <c r="D850" s="2"/>
      <c r="E850" s="106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" customHeight="1" x14ac:dyDescent="0.25">
      <c r="A851" s="2"/>
      <c r="B851" s="2"/>
      <c r="C851" s="2"/>
      <c r="D851" s="2"/>
      <c r="E851" s="106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" customHeight="1" x14ac:dyDescent="0.25">
      <c r="A852" s="2"/>
      <c r="B852" s="2"/>
      <c r="C852" s="2"/>
      <c r="D852" s="2"/>
      <c r="E852" s="106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" customHeight="1" x14ac:dyDescent="0.25">
      <c r="A853" s="2"/>
      <c r="B853" s="2"/>
      <c r="C853" s="2"/>
      <c r="D853" s="2"/>
      <c r="E853" s="106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" customHeight="1" x14ac:dyDescent="0.25">
      <c r="A854" s="2"/>
      <c r="B854" s="2"/>
      <c r="C854" s="2"/>
      <c r="D854" s="2"/>
      <c r="E854" s="106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" customHeight="1" x14ac:dyDescent="0.25">
      <c r="A855" s="2"/>
      <c r="B855" s="2"/>
      <c r="C855" s="2"/>
      <c r="D855" s="2"/>
      <c r="E855" s="106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" customHeight="1" x14ac:dyDescent="0.25">
      <c r="A856" s="2"/>
      <c r="B856" s="2"/>
      <c r="C856" s="2"/>
      <c r="D856" s="2"/>
      <c r="E856" s="106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" customHeight="1" x14ac:dyDescent="0.25">
      <c r="A857" s="2"/>
      <c r="B857" s="2"/>
      <c r="C857" s="2"/>
      <c r="D857" s="2"/>
      <c r="E857" s="106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" customHeight="1" x14ac:dyDescent="0.25">
      <c r="A858" s="2"/>
      <c r="B858" s="2"/>
      <c r="C858" s="2"/>
      <c r="D858" s="2"/>
      <c r="E858" s="106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" customHeight="1" x14ac:dyDescent="0.25">
      <c r="A859" s="2"/>
      <c r="B859" s="2"/>
      <c r="C859" s="2"/>
      <c r="D859" s="2"/>
      <c r="E859" s="106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" customHeight="1" x14ac:dyDescent="0.25">
      <c r="A860" s="2"/>
      <c r="B860" s="2"/>
      <c r="C860" s="2"/>
      <c r="D860" s="2"/>
      <c r="E860" s="106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" customHeight="1" x14ac:dyDescent="0.25">
      <c r="A861" s="2"/>
      <c r="B861" s="2"/>
      <c r="C861" s="2"/>
      <c r="D861" s="2"/>
      <c r="E861" s="106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" customHeight="1" x14ac:dyDescent="0.25">
      <c r="A862" s="2"/>
      <c r="B862" s="2"/>
      <c r="C862" s="2"/>
      <c r="D862" s="2"/>
      <c r="E862" s="106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" customHeight="1" x14ac:dyDescent="0.25">
      <c r="A863" s="2"/>
      <c r="B863" s="2"/>
      <c r="C863" s="2"/>
      <c r="D863" s="2"/>
      <c r="E863" s="106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" customHeight="1" x14ac:dyDescent="0.25">
      <c r="A864" s="2"/>
      <c r="B864" s="2"/>
      <c r="C864" s="2"/>
      <c r="D864" s="2"/>
      <c r="E864" s="106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" customHeight="1" x14ac:dyDescent="0.25">
      <c r="A865" s="2"/>
      <c r="B865" s="2"/>
      <c r="C865" s="2"/>
      <c r="D865" s="2"/>
      <c r="E865" s="106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" customHeight="1" x14ac:dyDescent="0.25">
      <c r="A866" s="2"/>
      <c r="B866" s="2"/>
      <c r="C866" s="2"/>
      <c r="D866" s="2"/>
      <c r="E866" s="106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" customHeight="1" x14ac:dyDescent="0.25">
      <c r="A867" s="2"/>
      <c r="B867" s="2"/>
      <c r="C867" s="2"/>
      <c r="D867" s="2"/>
      <c r="E867" s="106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" customHeight="1" x14ac:dyDescent="0.25">
      <c r="A868" s="2"/>
      <c r="B868" s="2"/>
      <c r="C868" s="2"/>
      <c r="D868" s="2"/>
      <c r="E868" s="106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" customHeight="1" x14ac:dyDescent="0.25">
      <c r="A869" s="2"/>
      <c r="B869" s="2"/>
      <c r="C869" s="2"/>
      <c r="D869" s="2"/>
      <c r="E869" s="106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" customHeight="1" x14ac:dyDescent="0.25">
      <c r="A870" s="2"/>
      <c r="B870" s="2"/>
      <c r="C870" s="2"/>
      <c r="D870" s="2"/>
      <c r="E870" s="106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" customHeight="1" x14ac:dyDescent="0.25">
      <c r="A871" s="2"/>
      <c r="B871" s="2"/>
      <c r="C871" s="2"/>
      <c r="D871" s="2"/>
      <c r="E871" s="106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" customHeight="1" x14ac:dyDescent="0.25">
      <c r="A872" s="2"/>
      <c r="B872" s="2"/>
      <c r="C872" s="2"/>
      <c r="D872" s="2"/>
      <c r="E872" s="106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" customHeight="1" x14ac:dyDescent="0.25">
      <c r="A873" s="2"/>
      <c r="B873" s="2"/>
      <c r="C873" s="2"/>
      <c r="D873" s="2"/>
      <c r="E873" s="106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" customHeight="1" x14ac:dyDescent="0.25">
      <c r="A874" s="2"/>
      <c r="B874" s="2"/>
      <c r="C874" s="2"/>
      <c r="D874" s="2"/>
      <c r="E874" s="106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" customHeight="1" x14ac:dyDescent="0.25">
      <c r="A875" s="2"/>
      <c r="B875" s="2"/>
      <c r="C875" s="2"/>
      <c r="D875" s="2"/>
      <c r="E875" s="106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" customHeight="1" x14ac:dyDescent="0.25">
      <c r="A876" s="2"/>
      <c r="B876" s="2"/>
      <c r="C876" s="2"/>
      <c r="D876" s="2"/>
      <c r="E876" s="106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" customHeight="1" x14ac:dyDescent="0.25">
      <c r="A877" s="2"/>
      <c r="B877" s="2"/>
      <c r="C877" s="2"/>
      <c r="D877" s="2"/>
      <c r="E877" s="106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" customHeight="1" x14ac:dyDescent="0.25">
      <c r="A878" s="2"/>
      <c r="B878" s="2"/>
      <c r="C878" s="2"/>
      <c r="D878" s="2"/>
      <c r="E878" s="106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" customHeight="1" x14ac:dyDescent="0.25">
      <c r="A879" s="2"/>
      <c r="B879" s="2"/>
      <c r="C879" s="2"/>
      <c r="D879" s="2"/>
      <c r="E879" s="106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" customHeight="1" x14ac:dyDescent="0.25">
      <c r="A880" s="2"/>
      <c r="B880" s="2"/>
      <c r="C880" s="2"/>
      <c r="D880" s="2"/>
      <c r="E880" s="106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" customHeight="1" x14ac:dyDescent="0.25">
      <c r="A881" s="2"/>
      <c r="B881" s="2"/>
      <c r="C881" s="2"/>
      <c r="D881" s="2"/>
      <c r="E881" s="106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" customHeight="1" x14ac:dyDescent="0.25">
      <c r="A882" s="2"/>
      <c r="B882" s="2"/>
      <c r="C882" s="2"/>
      <c r="D882" s="2"/>
      <c r="E882" s="106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" customHeight="1" x14ac:dyDescent="0.25">
      <c r="A883" s="2"/>
      <c r="B883" s="2"/>
      <c r="C883" s="2"/>
      <c r="D883" s="2"/>
      <c r="E883" s="106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" customHeight="1" x14ac:dyDescent="0.25">
      <c r="A884" s="2"/>
      <c r="B884" s="2"/>
      <c r="C884" s="2"/>
      <c r="D884" s="2"/>
      <c r="E884" s="106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" customHeight="1" x14ac:dyDescent="0.25">
      <c r="A885" s="2"/>
      <c r="B885" s="2"/>
      <c r="C885" s="2"/>
      <c r="D885" s="2"/>
      <c r="E885" s="106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" customHeight="1" x14ac:dyDescent="0.25">
      <c r="A886" s="2"/>
      <c r="B886" s="2"/>
      <c r="C886" s="2"/>
      <c r="D886" s="2"/>
      <c r="E886" s="106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" customHeight="1" x14ac:dyDescent="0.25">
      <c r="A887" s="2"/>
      <c r="B887" s="2"/>
      <c r="C887" s="2"/>
      <c r="D887" s="2"/>
      <c r="E887" s="106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" customHeight="1" x14ac:dyDescent="0.25">
      <c r="A888" s="2"/>
      <c r="B888" s="2"/>
      <c r="C888" s="2"/>
      <c r="D888" s="2"/>
      <c r="E888" s="106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" customHeight="1" x14ac:dyDescent="0.25">
      <c r="A889" s="2"/>
      <c r="B889" s="2"/>
      <c r="C889" s="2"/>
      <c r="D889" s="2"/>
      <c r="E889" s="106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" customHeight="1" x14ac:dyDescent="0.25">
      <c r="A890" s="2"/>
      <c r="B890" s="2"/>
      <c r="C890" s="2"/>
      <c r="D890" s="2"/>
      <c r="E890" s="106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" customHeight="1" x14ac:dyDescent="0.25">
      <c r="A891" s="2"/>
      <c r="B891" s="2"/>
      <c r="C891" s="2"/>
      <c r="D891" s="2"/>
      <c r="E891" s="106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" customHeight="1" x14ac:dyDescent="0.25">
      <c r="A892" s="2"/>
      <c r="B892" s="2"/>
      <c r="C892" s="2"/>
      <c r="D892" s="2"/>
      <c r="E892" s="106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" customHeight="1" x14ac:dyDescent="0.25">
      <c r="A893" s="2"/>
      <c r="B893" s="2"/>
      <c r="C893" s="2"/>
      <c r="D893" s="2"/>
      <c r="E893" s="106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" customHeight="1" x14ac:dyDescent="0.25">
      <c r="A894" s="2"/>
      <c r="B894" s="2"/>
      <c r="C894" s="2"/>
      <c r="D894" s="2"/>
      <c r="E894" s="106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" customHeight="1" x14ac:dyDescent="0.25">
      <c r="A895" s="2"/>
      <c r="B895" s="2"/>
      <c r="C895" s="2"/>
      <c r="D895" s="2"/>
      <c r="E895" s="106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" customHeight="1" x14ac:dyDescent="0.25">
      <c r="A896" s="2"/>
      <c r="B896" s="2"/>
      <c r="C896" s="2"/>
      <c r="D896" s="2"/>
      <c r="E896" s="106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" customHeight="1" x14ac:dyDescent="0.25">
      <c r="A897" s="2"/>
      <c r="B897" s="2"/>
      <c r="C897" s="2"/>
      <c r="D897" s="2"/>
      <c r="E897" s="106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" customHeight="1" x14ac:dyDescent="0.25">
      <c r="A898" s="2"/>
      <c r="B898" s="2"/>
      <c r="C898" s="2"/>
      <c r="D898" s="2"/>
      <c r="E898" s="106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" customHeight="1" x14ac:dyDescent="0.25">
      <c r="A899" s="2"/>
      <c r="B899" s="2"/>
      <c r="C899" s="2"/>
      <c r="D899" s="2"/>
      <c r="E899" s="106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" customHeight="1" x14ac:dyDescent="0.25">
      <c r="A900" s="2"/>
      <c r="B900" s="2"/>
      <c r="C900" s="2"/>
      <c r="D900" s="2"/>
      <c r="E900" s="106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" customHeight="1" x14ac:dyDescent="0.25">
      <c r="A901" s="2"/>
      <c r="B901" s="2"/>
      <c r="C901" s="2"/>
      <c r="D901" s="2"/>
      <c r="E901" s="106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" customHeight="1" x14ac:dyDescent="0.25">
      <c r="A902" s="2"/>
      <c r="B902" s="2"/>
      <c r="C902" s="2"/>
      <c r="D902" s="2"/>
      <c r="E902" s="106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" customHeight="1" x14ac:dyDescent="0.25">
      <c r="A903" s="2"/>
      <c r="B903" s="2"/>
      <c r="C903" s="2"/>
      <c r="D903" s="2"/>
      <c r="E903" s="106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" customHeight="1" x14ac:dyDescent="0.25">
      <c r="A904" s="2"/>
      <c r="B904" s="2"/>
      <c r="C904" s="2"/>
      <c r="D904" s="2"/>
      <c r="E904" s="106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" customHeight="1" x14ac:dyDescent="0.25">
      <c r="A905" s="2"/>
      <c r="B905" s="2"/>
      <c r="C905" s="2"/>
      <c r="D905" s="2"/>
      <c r="E905" s="106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" customHeight="1" x14ac:dyDescent="0.25">
      <c r="A906" s="2"/>
      <c r="B906" s="2"/>
      <c r="C906" s="2"/>
      <c r="D906" s="2"/>
      <c r="E906" s="106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" customHeight="1" x14ac:dyDescent="0.25">
      <c r="A907" s="2"/>
      <c r="B907" s="2"/>
      <c r="C907" s="2"/>
      <c r="D907" s="2"/>
      <c r="E907" s="106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" customHeight="1" x14ac:dyDescent="0.25">
      <c r="A908" s="2"/>
      <c r="B908" s="2"/>
      <c r="C908" s="2"/>
      <c r="D908" s="2"/>
      <c r="E908" s="106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" customHeight="1" x14ac:dyDescent="0.25">
      <c r="A909" s="2"/>
      <c r="B909" s="2"/>
      <c r="C909" s="2"/>
      <c r="D909" s="2"/>
      <c r="E909" s="106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" customHeight="1" x14ac:dyDescent="0.25">
      <c r="A910" s="2"/>
      <c r="B910" s="2"/>
      <c r="C910" s="2"/>
      <c r="D910" s="2"/>
      <c r="E910" s="106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" customHeight="1" x14ac:dyDescent="0.25">
      <c r="A911" s="2"/>
      <c r="B911" s="2"/>
      <c r="C911" s="2"/>
      <c r="D911" s="2"/>
      <c r="E911" s="106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" customHeight="1" x14ac:dyDescent="0.25">
      <c r="A912" s="2"/>
      <c r="B912" s="2"/>
      <c r="C912" s="2"/>
      <c r="D912" s="2"/>
      <c r="E912" s="106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" customHeight="1" x14ac:dyDescent="0.25">
      <c r="A913" s="2"/>
      <c r="B913" s="2"/>
      <c r="C913" s="2"/>
      <c r="D913" s="2"/>
      <c r="E913" s="106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" customHeight="1" x14ac:dyDescent="0.25">
      <c r="A914" s="2"/>
      <c r="B914" s="2"/>
      <c r="C914" s="2"/>
      <c r="D914" s="2"/>
      <c r="E914" s="106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" customHeight="1" x14ac:dyDescent="0.25">
      <c r="A915" s="2"/>
      <c r="B915" s="2"/>
      <c r="C915" s="2"/>
      <c r="D915" s="2"/>
      <c r="E915" s="106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" customHeight="1" x14ac:dyDescent="0.25">
      <c r="A916" s="2"/>
      <c r="B916" s="2"/>
      <c r="C916" s="2"/>
      <c r="D916" s="2"/>
      <c r="E916" s="106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" customHeight="1" x14ac:dyDescent="0.25">
      <c r="A917" s="2"/>
      <c r="B917" s="2"/>
      <c r="C917" s="2"/>
      <c r="D917" s="2"/>
      <c r="E917" s="106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" customHeight="1" x14ac:dyDescent="0.25">
      <c r="A918" s="2"/>
      <c r="B918" s="2"/>
      <c r="C918" s="2"/>
      <c r="D918" s="2"/>
      <c r="E918" s="106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" customHeight="1" x14ac:dyDescent="0.25">
      <c r="A919" s="2"/>
      <c r="B919" s="2"/>
      <c r="C919" s="2"/>
      <c r="D919" s="2"/>
      <c r="E919" s="106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" customHeight="1" x14ac:dyDescent="0.25">
      <c r="A920" s="2"/>
      <c r="B920" s="2"/>
      <c r="C920" s="2"/>
      <c r="D920" s="2"/>
      <c r="E920" s="106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" customHeight="1" x14ac:dyDescent="0.25">
      <c r="A921" s="2"/>
      <c r="B921" s="2"/>
      <c r="C921" s="2"/>
      <c r="D921" s="2"/>
      <c r="E921" s="106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" customHeight="1" x14ac:dyDescent="0.25">
      <c r="A922" s="2"/>
      <c r="B922" s="2"/>
      <c r="C922" s="2"/>
      <c r="D922" s="2"/>
      <c r="E922" s="106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" customHeight="1" x14ac:dyDescent="0.25">
      <c r="A923" s="2"/>
      <c r="B923" s="2"/>
      <c r="C923" s="2"/>
      <c r="D923" s="2"/>
      <c r="E923" s="106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" customHeight="1" x14ac:dyDescent="0.25">
      <c r="A924" s="2"/>
      <c r="B924" s="2"/>
      <c r="C924" s="2"/>
      <c r="D924" s="2"/>
      <c r="E924" s="106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" customHeight="1" x14ac:dyDescent="0.25">
      <c r="A925" s="2"/>
      <c r="B925" s="2"/>
      <c r="C925" s="2"/>
      <c r="D925" s="2"/>
      <c r="E925" s="106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" customHeight="1" x14ac:dyDescent="0.25">
      <c r="A926" s="2"/>
      <c r="B926" s="2"/>
      <c r="C926" s="2"/>
      <c r="D926" s="2"/>
      <c r="E926" s="106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" customHeight="1" x14ac:dyDescent="0.25">
      <c r="A927" s="2"/>
      <c r="B927" s="2"/>
      <c r="C927" s="2"/>
      <c r="D927" s="2"/>
      <c r="E927" s="106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" customHeight="1" x14ac:dyDescent="0.25">
      <c r="A928" s="2"/>
      <c r="B928" s="2"/>
      <c r="C928" s="2"/>
      <c r="D928" s="2"/>
      <c r="E928" s="106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" customHeight="1" x14ac:dyDescent="0.25">
      <c r="A929" s="2"/>
      <c r="B929" s="2"/>
      <c r="C929" s="2"/>
      <c r="D929" s="2"/>
      <c r="E929" s="106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" customHeight="1" x14ac:dyDescent="0.25">
      <c r="A930" s="2"/>
      <c r="B930" s="2"/>
      <c r="C930" s="2"/>
      <c r="D930" s="2"/>
      <c r="E930" s="106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" customHeight="1" x14ac:dyDescent="0.25">
      <c r="A931" s="2"/>
      <c r="B931" s="2"/>
      <c r="C931" s="2"/>
      <c r="D931" s="2"/>
      <c r="E931" s="106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" customHeight="1" x14ac:dyDescent="0.25">
      <c r="A932" s="2"/>
      <c r="B932" s="2"/>
      <c r="C932" s="2"/>
      <c r="D932" s="2"/>
      <c r="E932" s="106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" customHeight="1" x14ac:dyDescent="0.25">
      <c r="A933" s="2"/>
      <c r="B933" s="2"/>
      <c r="C933" s="2"/>
      <c r="D933" s="2"/>
      <c r="E933" s="106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" customHeight="1" x14ac:dyDescent="0.25">
      <c r="A934" s="2"/>
      <c r="B934" s="2"/>
      <c r="C934" s="2"/>
      <c r="D934" s="2"/>
      <c r="E934" s="106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" customHeight="1" x14ac:dyDescent="0.25">
      <c r="A935" s="2"/>
      <c r="B935" s="2"/>
      <c r="C935" s="2"/>
      <c r="D935" s="2"/>
      <c r="E935" s="106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" customHeight="1" x14ac:dyDescent="0.25">
      <c r="A936" s="2"/>
      <c r="B936" s="2"/>
      <c r="C936" s="2"/>
      <c r="D936" s="2"/>
      <c r="E936" s="106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" customHeight="1" x14ac:dyDescent="0.25">
      <c r="A937" s="2"/>
      <c r="B937" s="2"/>
      <c r="C937" s="2"/>
      <c r="D937" s="2"/>
      <c r="E937" s="106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" customHeight="1" x14ac:dyDescent="0.25">
      <c r="A938" s="2"/>
      <c r="B938" s="2"/>
      <c r="C938" s="2"/>
      <c r="D938" s="2"/>
      <c r="E938" s="106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" customHeight="1" x14ac:dyDescent="0.25">
      <c r="A939" s="2"/>
      <c r="B939" s="2"/>
      <c r="C939" s="2"/>
      <c r="D939" s="2"/>
      <c r="E939" s="106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" customHeight="1" x14ac:dyDescent="0.25">
      <c r="A940" s="2"/>
      <c r="B940" s="2"/>
      <c r="C940" s="2"/>
      <c r="D940" s="2"/>
      <c r="E940" s="106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" customHeight="1" x14ac:dyDescent="0.25">
      <c r="A941" s="2"/>
      <c r="B941" s="2"/>
      <c r="C941" s="2"/>
      <c r="D941" s="2"/>
      <c r="E941" s="106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" customHeight="1" x14ac:dyDescent="0.25">
      <c r="A942" s="2"/>
      <c r="B942" s="2"/>
      <c r="C942" s="2"/>
      <c r="D942" s="2"/>
      <c r="E942" s="106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" customHeight="1" x14ac:dyDescent="0.25">
      <c r="A943" s="2"/>
      <c r="B943" s="2"/>
      <c r="C943" s="2"/>
      <c r="D943" s="2"/>
      <c r="E943" s="106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" customHeight="1" x14ac:dyDescent="0.25">
      <c r="A944" s="2"/>
      <c r="B944" s="2"/>
      <c r="C944" s="2"/>
      <c r="D944" s="2"/>
      <c r="E944" s="106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" customHeight="1" x14ac:dyDescent="0.25">
      <c r="A945" s="2"/>
      <c r="B945" s="2"/>
      <c r="C945" s="2"/>
      <c r="D945" s="2"/>
      <c r="E945" s="106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" customHeight="1" x14ac:dyDescent="0.25">
      <c r="A946" s="2"/>
      <c r="B946" s="2"/>
      <c r="C946" s="2"/>
      <c r="D946" s="2"/>
      <c r="E946" s="106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" customHeight="1" x14ac:dyDescent="0.25">
      <c r="A947" s="2"/>
      <c r="B947" s="2"/>
      <c r="C947" s="2"/>
      <c r="D947" s="2"/>
      <c r="E947" s="106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" customHeight="1" x14ac:dyDescent="0.25">
      <c r="A948" s="2"/>
      <c r="B948" s="2"/>
      <c r="C948" s="2"/>
      <c r="D948" s="2"/>
      <c r="E948" s="106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" customHeight="1" x14ac:dyDescent="0.25">
      <c r="A949" s="2"/>
      <c r="B949" s="2"/>
      <c r="C949" s="2"/>
      <c r="D949" s="2"/>
      <c r="E949" s="106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" customHeight="1" x14ac:dyDescent="0.25">
      <c r="A950" s="2"/>
      <c r="B950" s="2"/>
      <c r="C950" s="2"/>
      <c r="D950" s="2"/>
      <c r="E950" s="106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" customHeight="1" x14ac:dyDescent="0.25">
      <c r="A951" s="2"/>
      <c r="B951" s="2"/>
      <c r="C951" s="2"/>
      <c r="D951" s="2"/>
      <c r="E951" s="106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" customHeight="1" x14ac:dyDescent="0.25">
      <c r="A952" s="2"/>
      <c r="B952" s="2"/>
      <c r="C952" s="2"/>
      <c r="D952" s="2"/>
      <c r="E952" s="106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" customHeight="1" x14ac:dyDescent="0.25">
      <c r="A953" s="2"/>
      <c r="B953" s="2"/>
      <c r="C953" s="2"/>
      <c r="D953" s="2"/>
      <c r="E953" s="106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" customHeight="1" x14ac:dyDescent="0.25">
      <c r="A954" s="2"/>
      <c r="B954" s="2"/>
      <c r="C954" s="2"/>
      <c r="D954" s="2"/>
      <c r="E954" s="106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" customHeight="1" x14ac:dyDescent="0.25">
      <c r="A955" s="2"/>
      <c r="B955" s="2"/>
      <c r="C955" s="2"/>
      <c r="D955" s="2"/>
      <c r="E955" s="106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" customHeight="1" x14ac:dyDescent="0.25">
      <c r="A956" s="2"/>
      <c r="B956" s="2"/>
      <c r="C956" s="2"/>
      <c r="D956" s="2"/>
      <c r="E956" s="106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" customHeight="1" x14ac:dyDescent="0.25">
      <c r="A957" s="2"/>
      <c r="B957" s="2"/>
      <c r="C957" s="2"/>
      <c r="D957" s="2"/>
      <c r="E957" s="106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" customHeight="1" x14ac:dyDescent="0.25">
      <c r="A958" s="2"/>
      <c r="B958" s="2"/>
      <c r="C958" s="2"/>
      <c r="D958" s="2"/>
      <c r="E958" s="106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" customHeight="1" x14ac:dyDescent="0.25">
      <c r="A959" s="2"/>
      <c r="B959" s="2"/>
      <c r="C959" s="2"/>
      <c r="D959" s="2"/>
      <c r="E959" s="106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" customHeight="1" x14ac:dyDescent="0.25">
      <c r="A960" s="2"/>
      <c r="B960" s="2"/>
      <c r="C960" s="2"/>
      <c r="D960" s="2"/>
      <c r="E960" s="106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" customHeight="1" x14ac:dyDescent="0.25">
      <c r="A961" s="2"/>
      <c r="B961" s="2"/>
      <c r="C961" s="2"/>
      <c r="D961" s="2"/>
      <c r="E961" s="106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" customHeight="1" x14ac:dyDescent="0.25">
      <c r="A962" s="2"/>
      <c r="B962" s="2"/>
      <c r="C962" s="2"/>
      <c r="D962" s="2"/>
      <c r="E962" s="106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" customHeight="1" x14ac:dyDescent="0.25">
      <c r="A963" s="2"/>
      <c r="B963" s="2"/>
      <c r="C963" s="2"/>
      <c r="D963" s="2"/>
      <c r="E963" s="106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" customHeight="1" x14ac:dyDescent="0.25">
      <c r="A964" s="2"/>
      <c r="B964" s="2"/>
      <c r="C964" s="2"/>
      <c r="D964" s="2"/>
      <c r="E964" s="106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" customHeight="1" x14ac:dyDescent="0.25">
      <c r="A965" s="2"/>
      <c r="B965" s="2"/>
      <c r="C965" s="2"/>
      <c r="D965" s="2"/>
      <c r="E965" s="106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" customHeight="1" x14ac:dyDescent="0.25">
      <c r="A966" s="2"/>
      <c r="B966" s="2"/>
      <c r="C966" s="2"/>
      <c r="D966" s="2"/>
      <c r="E966" s="106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" customHeight="1" x14ac:dyDescent="0.25">
      <c r="A967" s="2"/>
      <c r="B967" s="2"/>
      <c r="C967" s="2"/>
      <c r="D967" s="2"/>
      <c r="E967" s="106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" customHeight="1" x14ac:dyDescent="0.25">
      <c r="A968" s="2"/>
      <c r="B968" s="2"/>
      <c r="C968" s="2"/>
      <c r="D968" s="2"/>
      <c r="E968" s="106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" customHeight="1" x14ac:dyDescent="0.25">
      <c r="A969" s="2"/>
      <c r="B969" s="2"/>
      <c r="C969" s="2"/>
      <c r="D969" s="2"/>
      <c r="E969" s="106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" customHeight="1" x14ac:dyDescent="0.25">
      <c r="A970" s="2"/>
      <c r="B970" s="2"/>
      <c r="C970" s="2"/>
      <c r="D970" s="2"/>
      <c r="E970" s="106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" customHeight="1" x14ac:dyDescent="0.25">
      <c r="A971" s="2"/>
      <c r="B971" s="2"/>
      <c r="C971" s="2"/>
      <c r="D971" s="2"/>
      <c r="E971" s="106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" customHeight="1" x14ac:dyDescent="0.25">
      <c r="A972" s="2"/>
      <c r="B972" s="2"/>
      <c r="C972" s="2"/>
      <c r="D972" s="2"/>
      <c r="E972" s="106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" customHeight="1" x14ac:dyDescent="0.25">
      <c r="A973" s="2"/>
      <c r="B973" s="2"/>
      <c r="C973" s="2"/>
      <c r="D973" s="2"/>
      <c r="E973" s="106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" customHeight="1" x14ac:dyDescent="0.25">
      <c r="A974" s="2"/>
      <c r="B974" s="2"/>
      <c r="C974" s="2"/>
      <c r="D974" s="2"/>
      <c r="E974" s="106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" customHeight="1" x14ac:dyDescent="0.25">
      <c r="A975" s="2"/>
      <c r="B975" s="2"/>
      <c r="C975" s="2"/>
      <c r="D975" s="2"/>
      <c r="E975" s="106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" customHeight="1" x14ac:dyDescent="0.25">
      <c r="A976" s="2"/>
      <c r="B976" s="2"/>
      <c r="C976" s="2"/>
      <c r="D976" s="2"/>
      <c r="E976" s="106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" customHeight="1" x14ac:dyDescent="0.25">
      <c r="A977" s="2"/>
      <c r="B977" s="2"/>
      <c r="C977" s="2"/>
      <c r="D977" s="2"/>
      <c r="E977" s="106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" customHeight="1" x14ac:dyDescent="0.25">
      <c r="A978" s="2"/>
      <c r="B978" s="2"/>
      <c r="C978" s="2"/>
      <c r="D978" s="2"/>
      <c r="E978" s="106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" customHeight="1" x14ac:dyDescent="0.25">
      <c r="A979" s="2"/>
      <c r="B979" s="2"/>
      <c r="C979" s="2"/>
      <c r="D979" s="2"/>
      <c r="E979" s="106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" customHeight="1" x14ac:dyDescent="0.25">
      <c r="A980" s="2"/>
      <c r="B980" s="2"/>
      <c r="C980" s="2"/>
      <c r="D980" s="2"/>
      <c r="E980" s="106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" customHeight="1" x14ac:dyDescent="0.25">
      <c r="A981" s="2"/>
      <c r="B981" s="2"/>
      <c r="C981" s="2"/>
      <c r="D981" s="2"/>
      <c r="E981" s="106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" customHeight="1" x14ac:dyDescent="0.25">
      <c r="A982" s="2"/>
      <c r="B982" s="2"/>
      <c r="C982" s="2"/>
      <c r="D982" s="2"/>
      <c r="E982" s="106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" customHeight="1" x14ac:dyDescent="0.25">
      <c r="A983" s="2"/>
      <c r="B983" s="2"/>
      <c r="C983" s="2"/>
      <c r="D983" s="2"/>
      <c r="E983" s="106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" customHeight="1" x14ac:dyDescent="0.25">
      <c r="A984" s="2"/>
      <c r="B984" s="2"/>
      <c r="C984" s="2"/>
      <c r="D984" s="2"/>
      <c r="E984" s="106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2" customHeight="1" x14ac:dyDescent="0.25">
      <c r="A985" s="2"/>
      <c r="B985" s="2"/>
      <c r="C985" s="2"/>
      <c r="D985" s="2"/>
      <c r="E985" s="106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2" customHeight="1" x14ac:dyDescent="0.25">
      <c r="A986" s="2"/>
      <c r="B986" s="2"/>
      <c r="C986" s="2"/>
      <c r="D986" s="2"/>
      <c r="E986" s="106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2" customHeight="1" x14ac:dyDescent="0.25">
      <c r="A987" s="2"/>
      <c r="B987" s="2"/>
      <c r="C987" s="2"/>
      <c r="D987" s="2"/>
      <c r="E987" s="106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2" customHeight="1" x14ac:dyDescent="0.25">
      <c r="A988" s="2"/>
      <c r="B988" s="2"/>
      <c r="C988" s="2"/>
      <c r="D988" s="2"/>
      <c r="E988" s="106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2" customHeight="1" x14ac:dyDescent="0.25">
      <c r="A989" s="2"/>
      <c r="B989" s="2"/>
      <c r="C989" s="2"/>
      <c r="D989" s="2"/>
      <c r="E989" s="106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2" customHeight="1" x14ac:dyDescent="0.25">
      <c r="A990" s="2"/>
      <c r="B990" s="2"/>
      <c r="C990" s="2"/>
      <c r="D990" s="2"/>
      <c r="E990" s="106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2" customHeight="1" x14ac:dyDescent="0.25">
      <c r="A991" s="2"/>
      <c r="B991" s="2"/>
      <c r="C991" s="2"/>
      <c r="D991" s="2"/>
      <c r="E991" s="106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2" customHeight="1" x14ac:dyDescent="0.25">
      <c r="A992" s="2"/>
      <c r="B992" s="2"/>
      <c r="C992" s="2"/>
      <c r="D992" s="2"/>
      <c r="E992" s="106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2" customHeight="1" x14ac:dyDescent="0.25">
      <c r="A993" s="2"/>
      <c r="B993" s="2"/>
      <c r="C993" s="2"/>
      <c r="D993" s="2"/>
      <c r="E993" s="106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2" customHeight="1" x14ac:dyDescent="0.25">
      <c r="A994" s="2"/>
      <c r="B994" s="2"/>
      <c r="C994" s="2"/>
      <c r="D994" s="2"/>
      <c r="E994" s="106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2" customHeight="1" x14ac:dyDescent="0.25">
      <c r="A995" s="2"/>
      <c r="B995" s="2"/>
      <c r="C995" s="2"/>
      <c r="D995" s="2"/>
      <c r="E995" s="106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2" customHeight="1" x14ac:dyDescent="0.25">
      <c r="A996" s="2"/>
      <c r="B996" s="2"/>
      <c r="C996" s="2"/>
      <c r="D996" s="2"/>
      <c r="E996" s="106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2" customHeight="1" x14ac:dyDescent="0.25">
      <c r="A997" s="2"/>
      <c r="B997" s="2"/>
      <c r="C997" s="2"/>
      <c r="D997" s="2"/>
      <c r="E997" s="106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2" customHeight="1" x14ac:dyDescent="0.25">
      <c r="A998" s="2"/>
      <c r="B998" s="2"/>
      <c r="C998" s="2"/>
      <c r="D998" s="2"/>
      <c r="E998" s="106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2" customHeight="1" x14ac:dyDescent="0.25">
      <c r="A999" s="2"/>
      <c r="B999" s="2"/>
      <c r="C999" s="2"/>
      <c r="D999" s="2"/>
      <c r="E999" s="106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2" customHeight="1" x14ac:dyDescent="0.25">
      <c r="A1000" s="2"/>
      <c r="B1000" s="2"/>
      <c r="C1000" s="2"/>
      <c r="D1000" s="2"/>
      <c r="E1000" s="106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2" customHeight="1" x14ac:dyDescent="0.25">
      <c r="A1001" s="2"/>
      <c r="B1001" s="2"/>
      <c r="C1001" s="2"/>
      <c r="D1001" s="2"/>
      <c r="E1001" s="106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2" customHeight="1" x14ac:dyDescent="0.25">
      <c r="A1002" s="2"/>
      <c r="B1002" s="2"/>
      <c r="C1002" s="2"/>
      <c r="D1002" s="2"/>
      <c r="E1002" s="106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 spans="1:27" ht="12" customHeight="1" x14ac:dyDescent="0.25">
      <c r="A1003" s="2"/>
      <c r="B1003" s="2"/>
      <c r="C1003" s="2"/>
      <c r="D1003" s="2"/>
      <c r="E1003" s="106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 spans="1:27" ht="12" customHeight="1" x14ac:dyDescent="0.25">
      <c r="A1004" s="2"/>
      <c r="B1004" s="2"/>
      <c r="C1004" s="2"/>
      <c r="D1004" s="2"/>
      <c r="E1004" s="106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 spans="1:27" ht="12" customHeight="1" x14ac:dyDescent="0.25">
      <c r="A1005" s="2"/>
      <c r="B1005" s="2"/>
      <c r="C1005" s="2"/>
      <c r="D1005" s="2"/>
      <c r="E1005" s="106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  <row r="1006" spans="1:27" ht="12" customHeight="1" x14ac:dyDescent="0.25">
      <c r="A1006" s="2"/>
      <c r="B1006" s="2"/>
      <c r="C1006" s="2"/>
      <c r="D1006" s="2"/>
      <c r="E1006" s="106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</row>
    <row r="1007" spans="1:27" ht="12" customHeight="1" x14ac:dyDescent="0.25">
      <c r="A1007" s="2"/>
      <c r="B1007" s="2"/>
      <c r="C1007" s="2"/>
      <c r="D1007" s="2"/>
      <c r="E1007" s="106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</row>
    <row r="1008" spans="1:27" ht="12" customHeight="1" x14ac:dyDescent="0.25">
      <c r="A1008" s="2"/>
      <c r="B1008" s="2"/>
      <c r="C1008" s="2"/>
      <c r="D1008" s="2"/>
      <c r="E1008" s="106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</row>
    <row r="1009" spans="1:27" ht="12" customHeight="1" x14ac:dyDescent="0.25">
      <c r="A1009" s="2"/>
      <c r="B1009" s="2"/>
      <c r="C1009" s="2"/>
      <c r="D1009" s="2"/>
      <c r="E1009" s="106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</row>
    <row r="1010" spans="1:27" ht="12" customHeight="1" x14ac:dyDescent="0.25">
      <c r="A1010" s="2"/>
      <c r="B1010" s="2"/>
      <c r="C1010" s="2"/>
      <c r="D1010" s="2"/>
      <c r="E1010" s="106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</row>
    <row r="1011" spans="1:27" ht="12" customHeight="1" x14ac:dyDescent="0.25">
      <c r="A1011" s="2"/>
      <c r="B1011" s="2"/>
      <c r="C1011" s="2"/>
      <c r="D1011" s="2"/>
      <c r="E1011" s="106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</row>
    <row r="1012" spans="1:27" ht="12" customHeight="1" x14ac:dyDescent="0.25">
      <c r="A1012" s="2"/>
      <c r="B1012" s="2"/>
      <c r="C1012" s="2"/>
      <c r="D1012" s="2"/>
      <c r="E1012" s="106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</row>
    <row r="1013" spans="1:27" ht="12" customHeight="1" x14ac:dyDescent="0.25">
      <c r="A1013" s="2"/>
      <c r="B1013" s="2"/>
      <c r="C1013" s="2"/>
      <c r="D1013" s="2"/>
      <c r="E1013" s="106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</row>
    <row r="1014" spans="1:27" ht="12" customHeight="1" x14ac:dyDescent="0.25">
      <c r="A1014" s="2"/>
      <c r="B1014" s="2"/>
      <c r="C1014" s="2"/>
      <c r="D1014" s="2"/>
      <c r="E1014" s="106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</row>
    <row r="1015" spans="1:27" ht="12" customHeight="1" x14ac:dyDescent="0.25">
      <c r="A1015" s="2"/>
      <c r="B1015" s="2"/>
      <c r="C1015" s="2"/>
      <c r="D1015" s="2"/>
      <c r="E1015" s="106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</row>
    <row r="1016" spans="1:27" ht="12" customHeight="1" x14ac:dyDescent="0.25">
      <c r="A1016" s="2"/>
      <c r="B1016" s="2"/>
      <c r="C1016" s="2"/>
      <c r="D1016" s="2"/>
      <c r="E1016" s="106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</row>
    <row r="1017" spans="1:27" ht="12" customHeight="1" x14ac:dyDescent="0.25">
      <c r="A1017" s="2"/>
      <c r="B1017" s="2"/>
      <c r="C1017" s="2"/>
      <c r="D1017" s="2"/>
      <c r="E1017" s="106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</row>
    <row r="1018" spans="1:27" ht="12" customHeight="1" x14ac:dyDescent="0.25">
      <c r="A1018" s="2"/>
      <c r="B1018" s="2"/>
      <c r="C1018" s="2"/>
      <c r="D1018" s="2"/>
      <c r="E1018" s="106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</row>
    <row r="1019" spans="1:27" ht="12" customHeight="1" x14ac:dyDescent="0.25">
      <c r="A1019" s="2"/>
      <c r="B1019" s="2"/>
      <c r="C1019" s="2"/>
      <c r="D1019" s="2"/>
      <c r="E1019" s="106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</row>
    <row r="1020" spans="1:27" ht="12" customHeight="1" x14ac:dyDescent="0.25">
      <c r="A1020" s="2"/>
      <c r="B1020" s="2"/>
      <c r="C1020" s="2"/>
      <c r="D1020" s="2"/>
      <c r="E1020" s="106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</row>
    <row r="1021" spans="1:27" ht="12" customHeight="1" x14ac:dyDescent="0.25">
      <c r="A1021" s="2"/>
      <c r="B1021" s="2"/>
      <c r="C1021" s="2"/>
      <c r="D1021" s="2"/>
      <c r="E1021" s="106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</row>
    <row r="1022" spans="1:27" ht="12" customHeight="1" x14ac:dyDescent="0.25">
      <c r="A1022" s="2"/>
      <c r="B1022" s="2"/>
      <c r="C1022" s="2"/>
      <c r="D1022" s="2"/>
      <c r="E1022" s="106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</row>
    <row r="1023" spans="1:27" ht="12" customHeight="1" x14ac:dyDescent="0.25">
      <c r="A1023" s="2"/>
      <c r="B1023" s="2"/>
      <c r="C1023" s="2"/>
      <c r="D1023" s="2"/>
      <c r="E1023" s="106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</row>
    <row r="1024" spans="1:27" ht="12" customHeight="1" x14ac:dyDescent="0.25">
      <c r="A1024" s="2"/>
      <c r="B1024" s="2"/>
      <c r="C1024" s="2"/>
      <c r="D1024" s="2"/>
      <c r="E1024" s="106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</row>
    <row r="1025" spans="1:27" ht="12" customHeight="1" x14ac:dyDescent="0.25">
      <c r="A1025" s="2"/>
      <c r="B1025" s="2"/>
      <c r="C1025" s="2"/>
      <c r="D1025" s="2"/>
      <c r="E1025" s="106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</row>
    <row r="1026" spans="1:27" ht="12" customHeight="1" x14ac:dyDescent="0.25">
      <c r="A1026" s="2"/>
      <c r="B1026" s="2"/>
      <c r="C1026" s="2"/>
      <c r="D1026" s="2"/>
      <c r="E1026" s="106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</row>
    <row r="1027" spans="1:27" ht="12" customHeight="1" x14ac:dyDescent="0.25">
      <c r="A1027" s="2"/>
      <c r="B1027" s="2"/>
      <c r="C1027" s="2"/>
      <c r="D1027" s="2"/>
      <c r="E1027" s="106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</row>
    <row r="1028" spans="1:27" ht="12" customHeight="1" x14ac:dyDescent="0.25">
      <c r="A1028" s="2"/>
      <c r="B1028" s="2"/>
      <c r="C1028" s="2"/>
      <c r="D1028" s="2"/>
      <c r="E1028" s="106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</row>
    <row r="1029" spans="1:27" ht="12" customHeight="1" x14ac:dyDescent="0.25">
      <c r="A1029" s="2"/>
      <c r="B1029" s="2"/>
      <c r="C1029" s="2"/>
      <c r="D1029" s="2"/>
      <c r="E1029" s="106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</row>
    <row r="1030" spans="1:27" ht="12" customHeight="1" x14ac:dyDescent="0.25">
      <c r="A1030" s="2"/>
      <c r="B1030" s="2"/>
      <c r="C1030" s="2"/>
      <c r="D1030" s="2"/>
      <c r="E1030" s="106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</row>
    <row r="1031" spans="1:27" ht="12" customHeight="1" x14ac:dyDescent="0.25">
      <c r="A1031" s="2"/>
      <c r="B1031" s="2"/>
      <c r="C1031" s="2"/>
      <c r="D1031" s="2"/>
      <c r="E1031" s="106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</row>
    <row r="1032" spans="1:27" ht="12" customHeight="1" x14ac:dyDescent="0.25">
      <c r="A1032" s="2"/>
      <c r="B1032" s="2"/>
      <c r="C1032" s="2"/>
      <c r="D1032" s="2"/>
      <c r="E1032" s="106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</row>
    <row r="1033" spans="1:27" ht="12" customHeight="1" x14ac:dyDescent="0.25">
      <c r="A1033" s="2"/>
      <c r="B1033" s="2"/>
      <c r="C1033" s="2"/>
      <c r="D1033" s="2"/>
      <c r="E1033" s="106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</row>
    <row r="1034" spans="1:27" ht="12" customHeight="1" x14ac:dyDescent="0.25">
      <c r="A1034" s="2"/>
      <c r="B1034" s="2"/>
      <c r="C1034" s="2"/>
      <c r="D1034" s="2"/>
      <c r="E1034" s="106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</row>
    <row r="1035" spans="1:27" ht="12" customHeight="1" x14ac:dyDescent="0.25">
      <c r="A1035" s="2"/>
      <c r="B1035" s="2"/>
      <c r="C1035" s="2"/>
      <c r="D1035" s="2"/>
      <c r="E1035" s="106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</row>
    <row r="1036" spans="1:27" ht="12" customHeight="1" x14ac:dyDescent="0.25">
      <c r="A1036" s="2"/>
      <c r="B1036" s="2"/>
      <c r="C1036" s="2"/>
      <c r="D1036" s="2"/>
      <c r="E1036" s="106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</row>
    <row r="1037" spans="1:27" ht="12" customHeight="1" x14ac:dyDescent="0.25">
      <c r="A1037" s="2"/>
      <c r="B1037" s="2"/>
      <c r="C1037" s="2"/>
      <c r="D1037" s="2"/>
      <c r="E1037" s="106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</row>
    <row r="1038" spans="1:27" ht="12" customHeight="1" x14ac:dyDescent="0.25">
      <c r="A1038" s="2"/>
      <c r="B1038" s="2"/>
      <c r="C1038" s="2"/>
      <c r="D1038" s="2"/>
      <c r="E1038" s="106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</row>
    <row r="1039" spans="1:27" ht="12" customHeight="1" x14ac:dyDescent="0.25">
      <c r="A1039" s="2"/>
      <c r="B1039" s="2"/>
      <c r="C1039" s="2"/>
      <c r="D1039" s="2"/>
      <c r="E1039" s="106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</row>
    <row r="1040" spans="1:27" ht="12" customHeight="1" x14ac:dyDescent="0.25">
      <c r="A1040" s="2"/>
      <c r="B1040" s="2"/>
      <c r="C1040" s="2"/>
      <c r="D1040" s="2"/>
      <c r="E1040" s="106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</row>
  </sheetData>
  <sheetProtection algorithmName="SHA-512" hashValue="AROsaRuEDFeZfCT1bSINEr/37lNngKbdfjssb+hwRM8Ez20k6gIFmEDLpiF5mvKn1a82SxShkLBiMLzK7rTWDA==" saltValue="GFeOVMK06gCHIidupniSzw==" spinCount="100000" sheet="1" objects="1" scenarios="1" selectLockedCells="1" selectUnlockedCells="1"/>
  <mergeCells count="14">
    <mergeCell ref="N1:N2"/>
    <mergeCell ref="O1:O2"/>
    <mergeCell ref="A2:G2"/>
    <mergeCell ref="K1:K2"/>
    <mergeCell ref="A1:G1"/>
    <mergeCell ref="L1:L2"/>
    <mergeCell ref="M1:M2"/>
    <mergeCell ref="I1:I2"/>
    <mergeCell ref="J1:J2"/>
    <mergeCell ref="P1:P2"/>
    <mergeCell ref="Q1:Q2"/>
    <mergeCell ref="R1:R2"/>
    <mergeCell ref="S1:S2"/>
    <mergeCell ref="T1:T2"/>
  </mergeCells>
  <conditionalFormatting sqref="B1:C2 B4:C4 C59">
    <cfRule type="expression" dxfId="77" priority="47" stopIfTrue="1">
      <formula>AND(COUNTIF($B$1:$C$2, B1)+COUNTIF($B$4:$C$4, B1)+COUNTIF($B$59:$C$65577, B1)&gt;1,NOT(ISBLANK(B1)))</formula>
    </cfRule>
  </conditionalFormatting>
  <conditionalFormatting sqref="B1:C38 B40:C1048576">
    <cfRule type="duplicateValues" dxfId="76" priority="5"/>
  </conditionalFormatting>
  <conditionalFormatting sqref="B1:C1048576">
    <cfRule type="duplicateValues" dxfId="75" priority="1"/>
  </conditionalFormatting>
  <conditionalFormatting sqref="B5:C38 B40:C58">
    <cfRule type="duplicateValues" dxfId="74" priority="146"/>
    <cfRule type="duplicateValues" dxfId="73" priority="147"/>
  </conditionalFormatting>
  <conditionalFormatting sqref="B39:C39">
    <cfRule type="duplicateValues" dxfId="72" priority="2"/>
    <cfRule type="duplicateValues" dxfId="71" priority="3"/>
    <cfRule type="duplicateValues" dxfId="70" priority="4"/>
  </conditionalFormatting>
  <pageMargins left="0.24" right="0.13" top="0.36" bottom="0.34" header="0" footer="0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1099"/>
  <sheetViews>
    <sheetView workbookViewId="0">
      <pane ySplit="4" topLeftCell="A5" activePane="bottomLeft" state="frozen"/>
      <selection pane="bottomLeft" activeCell="E227" sqref="E227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1.36328125" customWidth="1"/>
    <col min="4" max="4" width="6.1796875" customWidth="1"/>
    <col min="5" max="5" width="45.81640625" style="98" customWidth="1"/>
    <col min="6" max="6" width="5.90625" customWidth="1"/>
    <col min="7" max="7" width="6.54296875" customWidth="1"/>
    <col min="8" max="8" width="1" customWidth="1"/>
    <col min="9" max="10" width="6.81640625" hidden="1" customWidth="1"/>
    <col min="11" max="13" width="7.1796875" hidden="1" customWidth="1"/>
    <col min="14" max="14" width="5.1796875" customWidth="1"/>
    <col min="15" max="15" width="6.453125" customWidth="1"/>
    <col min="16" max="16" width="6.36328125" customWidth="1"/>
    <col min="17" max="17" width="6.1796875" customWidth="1"/>
    <col min="18" max="23" width="6" customWidth="1"/>
    <col min="24" max="25" width="6.453125" customWidth="1"/>
    <col min="26" max="26" width="6.36328125" customWidth="1"/>
    <col min="27" max="27" width="6.453125" customWidth="1"/>
    <col min="28" max="29" width="6" customWidth="1"/>
    <col min="30" max="30" width="6.36328125" customWidth="1"/>
    <col min="31" max="32" width="6.1796875" customWidth="1"/>
    <col min="33" max="34" width="6.36328125" customWidth="1"/>
    <col min="35" max="37" width="6" customWidth="1"/>
    <col min="38" max="38" width="6.54296875" customWidth="1"/>
    <col min="39" max="39" width="6.453125" customWidth="1"/>
    <col min="40" max="41" width="6" customWidth="1"/>
    <col min="42" max="42" width="1" customWidth="1"/>
  </cols>
  <sheetData>
    <row r="1" spans="1:42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21"/>
      <c r="N1" s="135" t="s">
        <v>1200</v>
      </c>
      <c r="O1" s="135" t="s">
        <v>1305</v>
      </c>
      <c r="P1" s="139" t="s">
        <v>1287</v>
      </c>
      <c r="Q1" s="137" t="s">
        <v>1198</v>
      </c>
      <c r="R1" s="132" t="s">
        <v>1197</v>
      </c>
      <c r="S1" s="132" t="s">
        <v>1196</v>
      </c>
      <c r="T1" s="129" t="s">
        <v>1077</v>
      </c>
      <c r="U1" s="123" t="s">
        <v>961</v>
      </c>
      <c r="V1" s="123" t="s">
        <v>92</v>
      </c>
      <c r="W1" s="129" t="s">
        <v>0</v>
      </c>
      <c r="X1" s="129" t="s">
        <v>197</v>
      </c>
      <c r="Y1" s="123" t="s">
        <v>94</v>
      </c>
      <c r="Z1" s="123" t="s">
        <v>335</v>
      </c>
      <c r="AA1" s="123" t="s">
        <v>199</v>
      </c>
      <c r="AB1" s="121" t="s">
        <v>97</v>
      </c>
      <c r="AC1" s="121" t="s">
        <v>98</v>
      </c>
      <c r="AD1" s="123" t="s">
        <v>1</v>
      </c>
      <c r="AE1" s="123" t="s">
        <v>2</v>
      </c>
      <c r="AF1" s="121" t="s">
        <v>3</v>
      </c>
      <c r="AG1" s="121" t="s">
        <v>4</v>
      </c>
      <c r="AH1" s="119" t="s">
        <v>5</v>
      </c>
      <c r="AI1" s="123" t="s">
        <v>6</v>
      </c>
      <c r="AJ1" s="121" t="s">
        <v>7</v>
      </c>
      <c r="AK1" s="123" t="s">
        <v>8</v>
      </c>
      <c r="AL1" s="121" t="s">
        <v>9</v>
      </c>
      <c r="AM1" s="142" t="s">
        <v>10</v>
      </c>
      <c r="AN1" s="121" t="s">
        <v>200</v>
      </c>
      <c r="AO1" s="123" t="s">
        <v>11</v>
      </c>
      <c r="AP1" s="1"/>
    </row>
    <row r="2" spans="1:42" ht="74.400000000000006" customHeight="1" x14ac:dyDescent="0.25">
      <c r="A2" s="116" t="s">
        <v>2032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22"/>
      <c r="N2" s="136"/>
      <c r="O2" s="136"/>
      <c r="P2" s="140"/>
      <c r="Q2" s="138"/>
      <c r="R2" s="124"/>
      <c r="S2" s="124"/>
      <c r="T2" s="131"/>
      <c r="U2" s="124"/>
      <c r="V2" s="128"/>
      <c r="W2" s="130"/>
      <c r="X2" s="130"/>
      <c r="Y2" s="128"/>
      <c r="Z2" s="128"/>
      <c r="AA2" s="128"/>
      <c r="AB2" s="122"/>
      <c r="AC2" s="122"/>
      <c r="AD2" s="128"/>
      <c r="AE2" s="128"/>
      <c r="AF2" s="122"/>
      <c r="AG2" s="122"/>
      <c r="AH2" s="120"/>
      <c r="AI2" s="128"/>
      <c r="AJ2" s="122"/>
      <c r="AK2" s="128"/>
      <c r="AL2" s="122"/>
      <c r="AM2" s="128"/>
      <c r="AN2" s="122"/>
      <c r="AO2" s="128"/>
      <c r="AP2" s="4"/>
    </row>
    <row r="3" spans="1:42" ht="18" customHeight="1" x14ac:dyDescent="0.25">
      <c r="A3" s="5"/>
      <c r="B3" s="6"/>
      <c r="C3" s="6"/>
      <c r="D3" s="6"/>
      <c r="E3" s="89"/>
      <c r="F3" s="6"/>
      <c r="G3" s="7"/>
      <c r="H3" s="8"/>
      <c r="I3" s="9"/>
      <c r="J3" s="9"/>
      <c r="K3" s="9"/>
      <c r="L3" s="9"/>
      <c r="M3" s="9"/>
      <c r="N3" s="73"/>
      <c r="O3" s="73">
        <v>45977</v>
      </c>
      <c r="P3" s="73">
        <v>45970</v>
      </c>
      <c r="Q3" s="73">
        <v>45970</v>
      </c>
      <c r="R3" s="9">
        <v>45949</v>
      </c>
      <c r="S3" s="9">
        <v>45948</v>
      </c>
      <c r="T3" s="9">
        <v>45935</v>
      </c>
      <c r="U3" s="9">
        <v>45933</v>
      </c>
      <c r="V3" s="9">
        <v>45928</v>
      </c>
      <c r="W3" s="9">
        <v>45914</v>
      </c>
      <c r="X3" s="9">
        <v>45900</v>
      </c>
      <c r="Y3" s="9">
        <v>45898</v>
      </c>
      <c r="Z3" s="9">
        <v>45886</v>
      </c>
      <c r="AA3" s="9">
        <v>45875</v>
      </c>
      <c r="AB3" s="9">
        <v>45851</v>
      </c>
      <c r="AC3" s="9">
        <v>45847</v>
      </c>
      <c r="AD3" s="9">
        <v>45802</v>
      </c>
      <c r="AE3" s="9">
        <v>45795</v>
      </c>
      <c r="AF3" s="9">
        <v>45781</v>
      </c>
      <c r="AG3" s="9">
        <v>45778</v>
      </c>
      <c r="AH3" s="9">
        <v>45778</v>
      </c>
      <c r="AI3" s="9">
        <v>45773</v>
      </c>
      <c r="AJ3" s="9">
        <v>45760</v>
      </c>
      <c r="AK3" s="9">
        <v>45752</v>
      </c>
      <c r="AL3" s="9">
        <v>45745</v>
      </c>
      <c r="AM3" s="10">
        <v>45745</v>
      </c>
      <c r="AN3" s="9">
        <v>45711</v>
      </c>
      <c r="AO3" s="9">
        <v>45704</v>
      </c>
      <c r="AP3" s="4"/>
    </row>
    <row r="4" spans="1:42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74" t="s">
        <v>126</v>
      </c>
      <c r="O4" s="74" t="s">
        <v>19</v>
      </c>
      <c r="P4" s="74">
        <v>5</v>
      </c>
      <c r="Q4" s="74" t="s">
        <v>19</v>
      </c>
      <c r="R4" s="50">
        <v>4</v>
      </c>
      <c r="S4" s="50">
        <v>5</v>
      </c>
      <c r="T4" s="50" t="s">
        <v>962</v>
      </c>
      <c r="U4" s="50" t="s">
        <v>962</v>
      </c>
      <c r="V4" s="13">
        <v>3</v>
      </c>
      <c r="W4" s="13">
        <v>3</v>
      </c>
      <c r="X4" s="13">
        <v>4</v>
      </c>
      <c r="Y4" s="13">
        <v>5</v>
      </c>
      <c r="Z4" s="13" t="s">
        <v>19</v>
      </c>
      <c r="AA4" s="13">
        <v>5</v>
      </c>
      <c r="AB4" s="13">
        <v>4</v>
      </c>
      <c r="AC4" s="13">
        <v>3</v>
      </c>
      <c r="AD4" s="13">
        <v>3</v>
      </c>
      <c r="AE4" s="13" t="s">
        <v>19</v>
      </c>
      <c r="AF4" s="13" t="s">
        <v>19</v>
      </c>
      <c r="AG4" s="13">
        <v>4</v>
      </c>
      <c r="AH4" s="13">
        <v>3</v>
      </c>
      <c r="AI4" s="13">
        <v>5</v>
      </c>
      <c r="AJ4" s="13">
        <v>5</v>
      </c>
      <c r="AK4" s="13">
        <v>4</v>
      </c>
      <c r="AL4" s="14">
        <v>4</v>
      </c>
      <c r="AM4" s="15">
        <v>5</v>
      </c>
      <c r="AN4" s="14">
        <v>5</v>
      </c>
      <c r="AO4" s="14">
        <v>4</v>
      </c>
      <c r="AP4" s="4"/>
    </row>
    <row r="5" spans="1:42" ht="18" customHeight="1" x14ac:dyDescent="0.25">
      <c r="A5" s="16">
        <v>1</v>
      </c>
      <c r="B5" s="71">
        <v>54097</v>
      </c>
      <c r="C5" s="24" t="s">
        <v>336</v>
      </c>
      <c r="D5" s="16" t="s">
        <v>337</v>
      </c>
      <c r="E5" s="85" t="s">
        <v>104</v>
      </c>
      <c r="F5" s="16" t="s">
        <v>27</v>
      </c>
      <c r="G5" s="16">
        <f t="shared" ref="G5:G68" si="0">SUM(I5:AO5)</f>
        <v>299.5</v>
      </c>
      <c r="H5" s="19"/>
      <c r="I5" s="20"/>
      <c r="J5" s="20"/>
      <c r="K5" s="20"/>
      <c r="L5" s="20"/>
      <c r="M5" s="20"/>
      <c r="N5" s="20">
        <v>10</v>
      </c>
      <c r="O5" s="20"/>
      <c r="P5" s="20"/>
      <c r="Q5" s="20"/>
      <c r="R5" s="20">
        <v>40</v>
      </c>
      <c r="S5" s="20">
        <v>4.5</v>
      </c>
      <c r="T5" s="20"/>
      <c r="U5" s="20"/>
      <c r="V5" s="20"/>
      <c r="W5" s="20"/>
      <c r="X5" s="20">
        <v>35</v>
      </c>
      <c r="Y5" s="20"/>
      <c r="Z5" s="20">
        <v>55</v>
      </c>
      <c r="AA5" s="20"/>
      <c r="AB5" s="20">
        <v>30</v>
      </c>
      <c r="AC5" s="16"/>
      <c r="AD5" s="20"/>
      <c r="AE5" s="20"/>
      <c r="AF5" s="20">
        <v>50</v>
      </c>
      <c r="AG5" s="20"/>
      <c r="AH5" s="20"/>
      <c r="AI5" s="20"/>
      <c r="AJ5" s="20"/>
      <c r="AK5" s="20"/>
      <c r="AL5" s="20">
        <v>40</v>
      </c>
      <c r="AM5" s="20"/>
      <c r="AN5" s="20"/>
      <c r="AO5" s="20">
        <v>35</v>
      </c>
      <c r="AP5" s="21"/>
    </row>
    <row r="6" spans="1:42" ht="18" customHeight="1" x14ac:dyDescent="0.25">
      <c r="A6" s="16">
        <v>2</v>
      </c>
      <c r="B6" s="71">
        <v>40161</v>
      </c>
      <c r="C6" s="17" t="s">
        <v>338</v>
      </c>
      <c r="D6" s="16" t="s">
        <v>337</v>
      </c>
      <c r="E6" s="85" t="s">
        <v>29</v>
      </c>
      <c r="F6" s="16" t="s">
        <v>23</v>
      </c>
      <c r="G6" s="16">
        <f t="shared" si="0"/>
        <v>295</v>
      </c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>
        <v>80</v>
      </c>
      <c r="U6" s="20">
        <v>10</v>
      </c>
      <c r="V6" s="20"/>
      <c r="W6" s="20">
        <v>80</v>
      </c>
      <c r="X6" s="20"/>
      <c r="Y6" s="20"/>
      <c r="Z6" s="20"/>
      <c r="AA6" s="20"/>
      <c r="AB6" s="20"/>
      <c r="AC6" s="16">
        <v>60</v>
      </c>
      <c r="AD6" s="20"/>
      <c r="AE6" s="20"/>
      <c r="AF6" s="20"/>
      <c r="AG6" s="20"/>
      <c r="AH6" s="20">
        <v>55</v>
      </c>
      <c r="AI6" s="20"/>
      <c r="AJ6" s="20"/>
      <c r="AK6" s="20"/>
      <c r="AL6" s="20"/>
      <c r="AM6" s="20"/>
      <c r="AN6" s="20">
        <v>10</v>
      </c>
      <c r="AO6" s="20"/>
      <c r="AP6" s="21"/>
    </row>
    <row r="7" spans="1:42" ht="18" customHeight="1" x14ac:dyDescent="0.25">
      <c r="A7" s="16">
        <v>3</v>
      </c>
      <c r="B7" s="71">
        <v>6682</v>
      </c>
      <c r="C7" s="17" t="s">
        <v>339</v>
      </c>
      <c r="D7" s="16" t="s">
        <v>337</v>
      </c>
      <c r="E7" s="85" t="s">
        <v>29</v>
      </c>
      <c r="F7" s="16" t="s">
        <v>57</v>
      </c>
      <c r="G7" s="16">
        <f t="shared" si="0"/>
        <v>284</v>
      </c>
      <c r="H7" s="19"/>
      <c r="I7" s="20"/>
      <c r="J7" s="20"/>
      <c r="K7" s="20"/>
      <c r="L7" s="20"/>
      <c r="M7" s="20"/>
      <c r="N7" s="20">
        <v>10</v>
      </c>
      <c r="O7" s="20"/>
      <c r="P7" s="20"/>
      <c r="Q7" s="20"/>
      <c r="R7" s="20"/>
      <c r="S7" s="20"/>
      <c r="T7" s="20">
        <v>9</v>
      </c>
      <c r="U7" s="20">
        <v>70</v>
      </c>
      <c r="V7" s="20"/>
      <c r="W7" s="20"/>
      <c r="X7" s="20"/>
      <c r="Y7" s="20"/>
      <c r="Z7" s="20"/>
      <c r="AA7" s="20">
        <v>5</v>
      </c>
      <c r="AB7" s="20"/>
      <c r="AC7" s="16">
        <v>70</v>
      </c>
      <c r="AD7" s="20"/>
      <c r="AE7" s="20">
        <v>55</v>
      </c>
      <c r="AF7" s="20"/>
      <c r="AG7" s="20"/>
      <c r="AH7" s="20">
        <v>65</v>
      </c>
      <c r="AI7" s="20"/>
      <c r="AJ7" s="20"/>
      <c r="AK7" s="20"/>
      <c r="AL7" s="20"/>
      <c r="AM7" s="20"/>
      <c r="AN7" s="20"/>
      <c r="AO7" s="20"/>
      <c r="AP7" s="21"/>
    </row>
    <row r="8" spans="1:42" ht="18" customHeight="1" x14ac:dyDescent="0.25">
      <c r="A8" s="16">
        <v>4</v>
      </c>
      <c r="B8" s="71">
        <v>39841</v>
      </c>
      <c r="C8" s="17" t="s">
        <v>341</v>
      </c>
      <c r="D8" s="16" t="s">
        <v>337</v>
      </c>
      <c r="E8" s="85" t="s">
        <v>342</v>
      </c>
      <c r="F8" s="16" t="s">
        <v>57</v>
      </c>
      <c r="G8" s="16">
        <f t="shared" si="0"/>
        <v>242</v>
      </c>
      <c r="H8" s="19"/>
      <c r="I8" s="20"/>
      <c r="J8" s="20"/>
      <c r="K8" s="20"/>
      <c r="L8" s="20"/>
      <c r="M8" s="20"/>
      <c r="N8" s="20"/>
      <c r="O8" s="20"/>
      <c r="P8" s="20"/>
      <c r="Q8" s="20">
        <v>40</v>
      </c>
      <c r="R8" s="20"/>
      <c r="S8" s="20"/>
      <c r="T8" s="20"/>
      <c r="U8" s="20">
        <v>40</v>
      </c>
      <c r="V8" s="20"/>
      <c r="W8" s="20"/>
      <c r="X8" s="20"/>
      <c r="Y8" s="20"/>
      <c r="Z8" s="20">
        <v>37</v>
      </c>
      <c r="AA8" s="20"/>
      <c r="AB8" s="20"/>
      <c r="AC8" s="16">
        <v>7</v>
      </c>
      <c r="AD8" s="20"/>
      <c r="AE8" s="20">
        <v>50</v>
      </c>
      <c r="AF8" s="20">
        <v>60</v>
      </c>
      <c r="AG8" s="20"/>
      <c r="AH8" s="20"/>
      <c r="AI8" s="20"/>
      <c r="AJ8" s="20"/>
      <c r="AK8" s="20"/>
      <c r="AL8" s="20"/>
      <c r="AM8" s="20"/>
      <c r="AN8" s="20">
        <v>8</v>
      </c>
      <c r="AO8" s="20"/>
      <c r="AP8" s="23"/>
    </row>
    <row r="9" spans="1:42" ht="18" customHeight="1" x14ac:dyDescent="0.25">
      <c r="A9" s="16">
        <v>5</v>
      </c>
      <c r="B9" s="71">
        <v>23289</v>
      </c>
      <c r="C9" s="17" t="s">
        <v>382</v>
      </c>
      <c r="D9" s="16" t="s">
        <v>337</v>
      </c>
      <c r="E9" s="85" t="s">
        <v>29</v>
      </c>
      <c r="F9" s="16" t="s">
        <v>33</v>
      </c>
      <c r="G9" s="16">
        <f t="shared" si="0"/>
        <v>237</v>
      </c>
      <c r="H9" s="19"/>
      <c r="I9" s="20"/>
      <c r="J9" s="20"/>
      <c r="K9" s="20"/>
      <c r="L9" s="20"/>
      <c r="M9" s="20"/>
      <c r="N9" s="20">
        <v>3</v>
      </c>
      <c r="O9" s="20">
        <v>60</v>
      </c>
      <c r="P9" s="20"/>
      <c r="Q9" s="20"/>
      <c r="R9" s="20"/>
      <c r="S9" s="20"/>
      <c r="T9" s="20">
        <v>16</v>
      </c>
      <c r="U9" s="20">
        <v>110</v>
      </c>
      <c r="V9" s="20"/>
      <c r="W9" s="20"/>
      <c r="X9" s="20"/>
      <c r="Y9" s="20">
        <v>8</v>
      </c>
      <c r="Z9" s="20"/>
      <c r="AA9" s="20"/>
      <c r="AB9" s="20"/>
      <c r="AC9" s="16"/>
      <c r="AD9" s="20"/>
      <c r="AE9" s="20">
        <v>40</v>
      </c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1"/>
    </row>
    <row r="10" spans="1:42" ht="18" customHeight="1" x14ac:dyDescent="0.25">
      <c r="A10" s="16">
        <v>6</v>
      </c>
      <c r="B10" s="71">
        <v>37714</v>
      </c>
      <c r="C10" s="17" t="s">
        <v>403</v>
      </c>
      <c r="D10" s="16" t="s">
        <v>337</v>
      </c>
      <c r="E10" s="85" t="s">
        <v>342</v>
      </c>
      <c r="F10" s="16" t="s">
        <v>57</v>
      </c>
      <c r="G10" s="16">
        <f t="shared" si="0"/>
        <v>199</v>
      </c>
      <c r="H10" s="19"/>
      <c r="I10" s="20"/>
      <c r="J10" s="20"/>
      <c r="K10" s="20"/>
      <c r="L10" s="20"/>
      <c r="M10" s="20"/>
      <c r="N10" s="20"/>
      <c r="O10" s="20"/>
      <c r="P10" s="20"/>
      <c r="Q10" s="20">
        <v>60</v>
      </c>
      <c r="R10" s="20"/>
      <c r="S10" s="20"/>
      <c r="T10" s="20">
        <v>100</v>
      </c>
      <c r="U10" s="20">
        <v>8</v>
      </c>
      <c r="V10" s="20"/>
      <c r="W10" s="20"/>
      <c r="X10" s="20"/>
      <c r="Y10" s="20"/>
      <c r="Z10" s="20"/>
      <c r="AA10" s="20"/>
      <c r="AB10" s="20"/>
      <c r="AC10" s="16"/>
      <c r="AD10" s="20"/>
      <c r="AE10" s="20">
        <v>31</v>
      </c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3"/>
    </row>
    <row r="11" spans="1:42" ht="18" customHeight="1" x14ac:dyDescent="0.25">
      <c r="A11" s="16">
        <v>7</v>
      </c>
      <c r="B11" s="72">
        <v>24454</v>
      </c>
      <c r="C11" s="42" t="s">
        <v>436</v>
      </c>
      <c r="D11" s="16" t="s">
        <v>337</v>
      </c>
      <c r="E11" s="92" t="s">
        <v>437</v>
      </c>
      <c r="F11" s="40" t="s">
        <v>183</v>
      </c>
      <c r="G11" s="16">
        <f t="shared" si="0"/>
        <v>190</v>
      </c>
      <c r="H11" s="19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>
        <v>180</v>
      </c>
      <c r="U11" s="41"/>
      <c r="V11" s="41"/>
      <c r="W11" s="41"/>
      <c r="X11" s="41"/>
      <c r="Y11" s="41">
        <v>10</v>
      </c>
      <c r="Z11" s="41"/>
      <c r="AA11" s="41"/>
      <c r="AB11" s="41"/>
      <c r="AC11" s="58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23"/>
    </row>
    <row r="12" spans="1:42" ht="18" customHeight="1" x14ac:dyDescent="0.25">
      <c r="A12" s="16">
        <v>8</v>
      </c>
      <c r="B12" s="71">
        <v>17218</v>
      </c>
      <c r="C12" s="17" t="s">
        <v>340</v>
      </c>
      <c r="D12" s="16" t="s">
        <v>337</v>
      </c>
      <c r="E12" s="85" t="s">
        <v>217</v>
      </c>
      <c r="F12" s="16" t="s">
        <v>23</v>
      </c>
      <c r="G12" s="16">
        <f t="shared" si="0"/>
        <v>185</v>
      </c>
      <c r="H12" s="19"/>
      <c r="I12" s="20"/>
      <c r="J12" s="20"/>
      <c r="K12" s="20"/>
      <c r="L12" s="20"/>
      <c r="M12" s="20"/>
      <c r="N12" s="20">
        <v>9</v>
      </c>
      <c r="O12" s="20"/>
      <c r="P12" s="20"/>
      <c r="Q12" s="20"/>
      <c r="R12" s="20"/>
      <c r="S12" s="20"/>
      <c r="T12" s="20">
        <v>6</v>
      </c>
      <c r="U12" s="20"/>
      <c r="V12" s="20"/>
      <c r="W12" s="20">
        <v>75</v>
      </c>
      <c r="X12" s="20"/>
      <c r="Y12" s="20"/>
      <c r="Z12" s="20"/>
      <c r="AA12" s="20"/>
      <c r="AB12" s="20"/>
      <c r="AC12" s="16">
        <v>15</v>
      </c>
      <c r="AD12" s="20"/>
      <c r="AE12" s="20"/>
      <c r="AF12" s="20"/>
      <c r="AG12" s="20"/>
      <c r="AH12" s="20">
        <v>80</v>
      </c>
      <c r="AI12" s="20"/>
      <c r="AJ12" s="20"/>
      <c r="AK12" s="20"/>
      <c r="AL12" s="20"/>
      <c r="AM12" s="20"/>
      <c r="AN12" s="20"/>
      <c r="AO12" s="20"/>
      <c r="AP12" s="21"/>
    </row>
    <row r="13" spans="1:42" ht="18" customHeight="1" x14ac:dyDescent="0.25">
      <c r="A13" s="16">
        <v>9</v>
      </c>
      <c r="B13" s="71">
        <v>44317</v>
      </c>
      <c r="C13" s="17" t="s">
        <v>346</v>
      </c>
      <c r="D13" s="16" t="s">
        <v>337</v>
      </c>
      <c r="E13" s="85" t="s">
        <v>342</v>
      </c>
      <c r="F13" s="16" t="s">
        <v>57</v>
      </c>
      <c r="G13" s="16">
        <f t="shared" si="0"/>
        <v>183</v>
      </c>
      <c r="H13" s="19"/>
      <c r="I13" s="20"/>
      <c r="J13" s="20"/>
      <c r="K13" s="20"/>
      <c r="L13" s="20"/>
      <c r="M13" s="20"/>
      <c r="N13" s="20">
        <v>9</v>
      </c>
      <c r="O13" s="20"/>
      <c r="P13" s="20"/>
      <c r="Q13" s="20">
        <v>55</v>
      </c>
      <c r="R13" s="20"/>
      <c r="S13" s="20"/>
      <c r="T13" s="20"/>
      <c r="U13" s="20"/>
      <c r="V13" s="20"/>
      <c r="W13" s="20"/>
      <c r="X13" s="20"/>
      <c r="Y13" s="20"/>
      <c r="Z13" s="20"/>
      <c r="AA13" s="20">
        <v>4</v>
      </c>
      <c r="AB13" s="20"/>
      <c r="AC13" s="16">
        <v>55</v>
      </c>
      <c r="AD13" s="20"/>
      <c r="AE13" s="20">
        <v>60</v>
      </c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1"/>
    </row>
    <row r="14" spans="1:42" ht="18" customHeight="1" x14ac:dyDescent="0.25">
      <c r="A14" s="16">
        <v>10</v>
      </c>
      <c r="B14" s="71">
        <v>13000</v>
      </c>
      <c r="C14" s="56" t="s">
        <v>997</v>
      </c>
      <c r="D14" s="54" t="s">
        <v>337</v>
      </c>
      <c r="E14" s="88" t="s">
        <v>29</v>
      </c>
      <c r="F14" s="54" t="s">
        <v>23</v>
      </c>
      <c r="G14" s="16">
        <f t="shared" si="0"/>
        <v>172</v>
      </c>
      <c r="H14" s="19"/>
      <c r="I14" s="20"/>
      <c r="J14" s="20"/>
      <c r="K14" s="20"/>
      <c r="L14" s="20"/>
      <c r="M14" s="20"/>
      <c r="N14" s="20">
        <v>7</v>
      </c>
      <c r="O14" s="20"/>
      <c r="P14" s="20"/>
      <c r="Q14" s="20"/>
      <c r="R14" s="20"/>
      <c r="S14" s="20"/>
      <c r="T14" s="20">
        <v>150</v>
      </c>
      <c r="U14" s="20">
        <v>15</v>
      </c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1"/>
    </row>
    <row r="15" spans="1:42" ht="18" customHeight="1" x14ac:dyDescent="0.25">
      <c r="A15" s="16">
        <v>11</v>
      </c>
      <c r="B15" s="71">
        <v>26469</v>
      </c>
      <c r="C15" s="17" t="s">
        <v>343</v>
      </c>
      <c r="D15" s="16" t="s">
        <v>337</v>
      </c>
      <c r="E15" s="85" t="s">
        <v>29</v>
      </c>
      <c r="F15" s="16" t="s">
        <v>23</v>
      </c>
      <c r="G15" s="16">
        <f t="shared" si="0"/>
        <v>147</v>
      </c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>
        <v>70</v>
      </c>
      <c r="X15" s="20"/>
      <c r="Y15" s="20"/>
      <c r="Z15" s="20"/>
      <c r="AA15" s="20"/>
      <c r="AB15" s="20"/>
      <c r="AC15" s="16"/>
      <c r="AD15" s="20"/>
      <c r="AE15" s="20"/>
      <c r="AF15" s="20"/>
      <c r="AG15" s="20"/>
      <c r="AH15" s="20">
        <v>70</v>
      </c>
      <c r="AI15" s="20"/>
      <c r="AJ15" s="20"/>
      <c r="AK15" s="20"/>
      <c r="AL15" s="20"/>
      <c r="AM15" s="20"/>
      <c r="AN15" s="20">
        <v>7</v>
      </c>
      <c r="AO15" s="20"/>
      <c r="AP15" s="21"/>
    </row>
    <row r="16" spans="1:42" ht="18" customHeight="1" x14ac:dyDescent="0.25">
      <c r="A16" s="16">
        <v>12</v>
      </c>
      <c r="B16" s="71">
        <v>668</v>
      </c>
      <c r="C16" s="17" t="s">
        <v>349</v>
      </c>
      <c r="D16" s="16" t="s">
        <v>337</v>
      </c>
      <c r="E16" s="85" t="s">
        <v>605</v>
      </c>
      <c r="F16" s="16" t="s">
        <v>108</v>
      </c>
      <c r="G16" s="16">
        <f t="shared" si="0"/>
        <v>145</v>
      </c>
      <c r="H16" s="19"/>
      <c r="I16" s="20"/>
      <c r="J16" s="20"/>
      <c r="K16" s="20"/>
      <c r="L16" s="20"/>
      <c r="M16" s="20"/>
      <c r="N16" s="20">
        <v>3</v>
      </c>
      <c r="O16" s="20"/>
      <c r="P16" s="20"/>
      <c r="Q16" s="20"/>
      <c r="R16" s="20"/>
      <c r="S16" s="20"/>
      <c r="T16" s="20">
        <v>22</v>
      </c>
      <c r="U16" s="20">
        <v>20</v>
      </c>
      <c r="V16" s="20"/>
      <c r="W16" s="20">
        <v>55</v>
      </c>
      <c r="X16" s="20"/>
      <c r="Y16" s="20"/>
      <c r="Z16" s="20"/>
      <c r="AA16" s="20"/>
      <c r="AB16" s="20">
        <v>35</v>
      </c>
      <c r="AC16" s="16"/>
      <c r="AD16" s="20"/>
      <c r="AE16" s="20"/>
      <c r="AF16" s="20"/>
      <c r="AG16" s="20"/>
      <c r="AH16" s="20">
        <v>10</v>
      </c>
      <c r="AI16" s="20"/>
      <c r="AJ16" s="20"/>
      <c r="AK16" s="20"/>
      <c r="AL16" s="20"/>
      <c r="AM16" s="20"/>
      <c r="AN16" s="20"/>
      <c r="AO16" s="20"/>
      <c r="AP16" s="21"/>
    </row>
    <row r="17" spans="1:42" ht="18" customHeight="1" x14ac:dyDescent="0.25">
      <c r="A17" s="16">
        <v>13</v>
      </c>
      <c r="B17" s="71">
        <v>65259</v>
      </c>
      <c r="C17" s="17" t="s">
        <v>344</v>
      </c>
      <c r="D17" s="16" t="s">
        <v>337</v>
      </c>
      <c r="E17" s="85" t="s">
        <v>345</v>
      </c>
      <c r="F17" s="16" t="s">
        <v>23</v>
      </c>
      <c r="G17" s="16">
        <f t="shared" si="0"/>
        <v>138</v>
      </c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>
        <v>18</v>
      </c>
      <c r="U17" s="20"/>
      <c r="V17" s="20"/>
      <c r="W17" s="20"/>
      <c r="X17" s="20"/>
      <c r="Y17" s="20"/>
      <c r="Z17" s="20"/>
      <c r="AA17" s="20"/>
      <c r="AB17" s="20"/>
      <c r="AC17" s="16">
        <v>45</v>
      </c>
      <c r="AD17" s="20"/>
      <c r="AE17" s="20"/>
      <c r="AF17" s="20"/>
      <c r="AG17" s="20"/>
      <c r="AH17" s="20">
        <v>75</v>
      </c>
      <c r="AI17" s="20"/>
      <c r="AJ17" s="20"/>
      <c r="AK17" s="20"/>
      <c r="AL17" s="20"/>
      <c r="AM17" s="20"/>
      <c r="AN17" s="20"/>
      <c r="AO17" s="20"/>
      <c r="AP17" s="21"/>
    </row>
    <row r="18" spans="1:42" ht="18" customHeight="1" x14ac:dyDescent="0.25">
      <c r="A18" s="16">
        <v>14</v>
      </c>
      <c r="B18" s="71">
        <v>48077</v>
      </c>
      <c r="C18" s="17" t="s">
        <v>350</v>
      </c>
      <c r="D18" s="16" t="s">
        <v>337</v>
      </c>
      <c r="E18" s="85" t="s">
        <v>29</v>
      </c>
      <c r="F18" s="16" t="s">
        <v>76</v>
      </c>
      <c r="G18" s="16">
        <f t="shared" si="0"/>
        <v>136</v>
      </c>
      <c r="H18" s="19"/>
      <c r="I18" s="20"/>
      <c r="J18" s="20"/>
      <c r="K18" s="20"/>
      <c r="L18" s="20"/>
      <c r="M18" s="20"/>
      <c r="N18" s="20">
        <v>9</v>
      </c>
      <c r="O18" s="20"/>
      <c r="P18" s="20"/>
      <c r="Q18" s="20"/>
      <c r="R18" s="20"/>
      <c r="S18" s="20"/>
      <c r="T18" s="20"/>
      <c r="U18" s="20">
        <v>30</v>
      </c>
      <c r="V18" s="20">
        <v>75</v>
      </c>
      <c r="W18" s="20"/>
      <c r="X18" s="20"/>
      <c r="Y18" s="20">
        <v>2</v>
      </c>
      <c r="Z18" s="20"/>
      <c r="AA18" s="20"/>
      <c r="AB18" s="20"/>
      <c r="AC18" s="16"/>
      <c r="AD18" s="20"/>
      <c r="AE18" s="20"/>
      <c r="AF18" s="20"/>
      <c r="AG18" s="20"/>
      <c r="AH18" s="20"/>
      <c r="AI18" s="20">
        <v>7</v>
      </c>
      <c r="AJ18" s="20">
        <v>5</v>
      </c>
      <c r="AK18" s="20"/>
      <c r="AL18" s="20"/>
      <c r="AM18" s="20">
        <v>8</v>
      </c>
      <c r="AN18" s="20"/>
      <c r="AO18" s="20"/>
      <c r="AP18" s="21"/>
    </row>
    <row r="19" spans="1:42" ht="18" customHeight="1" x14ac:dyDescent="0.25">
      <c r="A19" s="16">
        <v>15</v>
      </c>
      <c r="B19" s="71">
        <v>54101</v>
      </c>
      <c r="C19" s="17" t="s">
        <v>352</v>
      </c>
      <c r="D19" s="16" t="s">
        <v>337</v>
      </c>
      <c r="E19" s="85" t="s">
        <v>29</v>
      </c>
      <c r="F19" s="16" t="s">
        <v>27</v>
      </c>
      <c r="G19" s="16">
        <f t="shared" si="0"/>
        <v>125</v>
      </c>
      <c r="H19" s="19"/>
      <c r="I19" s="20"/>
      <c r="J19" s="20"/>
      <c r="K19" s="20"/>
      <c r="L19" s="20"/>
      <c r="M19" s="20"/>
      <c r="N19" s="20">
        <v>9</v>
      </c>
      <c r="O19" s="20"/>
      <c r="P19" s="20"/>
      <c r="Q19" s="20"/>
      <c r="R19" s="20">
        <v>20</v>
      </c>
      <c r="S19" s="20">
        <v>4</v>
      </c>
      <c r="T19" s="20"/>
      <c r="U19" s="20"/>
      <c r="V19" s="20"/>
      <c r="W19" s="20"/>
      <c r="X19" s="20">
        <v>7</v>
      </c>
      <c r="Y19" s="20"/>
      <c r="Z19" s="20">
        <v>35</v>
      </c>
      <c r="AA19" s="20"/>
      <c r="AB19" s="20">
        <v>17</v>
      </c>
      <c r="AC19" s="16"/>
      <c r="AD19" s="20"/>
      <c r="AE19" s="20"/>
      <c r="AF19" s="20"/>
      <c r="AG19" s="20"/>
      <c r="AH19" s="20"/>
      <c r="AI19" s="20"/>
      <c r="AJ19" s="20"/>
      <c r="AK19" s="20">
        <v>5</v>
      </c>
      <c r="AL19" s="20">
        <v>11</v>
      </c>
      <c r="AM19" s="20"/>
      <c r="AN19" s="20"/>
      <c r="AO19" s="20">
        <v>17</v>
      </c>
      <c r="AP19" s="21"/>
    </row>
    <row r="20" spans="1:42" ht="18" customHeight="1" x14ac:dyDescent="0.25">
      <c r="A20" s="16">
        <v>16</v>
      </c>
      <c r="B20" s="71">
        <v>59043</v>
      </c>
      <c r="C20" s="24" t="s">
        <v>348</v>
      </c>
      <c r="D20" s="16" t="s">
        <v>337</v>
      </c>
      <c r="E20" s="85" t="s">
        <v>26</v>
      </c>
      <c r="F20" s="16" t="s">
        <v>27</v>
      </c>
      <c r="G20" s="16">
        <f t="shared" si="0"/>
        <v>123</v>
      </c>
      <c r="H20" s="19"/>
      <c r="I20" s="20"/>
      <c r="J20" s="20"/>
      <c r="K20" s="20"/>
      <c r="L20" s="20"/>
      <c r="M20" s="20"/>
      <c r="N20" s="20">
        <v>8</v>
      </c>
      <c r="O20" s="20"/>
      <c r="P20" s="20"/>
      <c r="Q20" s="20"/>
      <c r="R20" s="20"/>
      <c r="S20" s="20"/>
      <c r="T20" s="20"/>
      <c r="U20" s="20"/>
      <c r="V20" s="20"/>
      <c r="W20" s="20"/>
      <c r="X20" s="20">
        <v>15</v>
      </c>
      <c r="Y20" s="20"/>
      <c r="Z20" s="20">
        <v>50</v>
      </c>
      <c r="AA20" s="20"/>
      <c r="AB20" s="20">
        <v>20</v>
      </c>
      <c r="AC20" s="16"/>
      <c r="AD20" s="20"/>
      <c r="AE20" s="20"/>
      <c r="AF20" s="20"/>
      <c r="AG20" s="20"/>
      <c r="AH20" s="20"/>
      <c r="AI20" s="20"/>
      <c r="AJ20" s="20"/>
      <c r="AK20" s="20">
        <v>2</v>
      </c>
      <c r="AL20" s="20">
        <v>13</v>
      </c>
      <c r="AM20" s="20"/>
      <c r="AN20" s="20"/>
      <c r="AO20" s="20">
        <v>15</v>
      </c>
      <c r="AP20" s="21"/>
    </row>
    <row r="21" spans="1:42" ht="18" customHeight="1" x14ac:dyDescent="0.25">
      <c r="A21" s="16">
        <v>17</v>
      </c>
      <c r="B21" s="71">
        <v>932</v>
      </c>
      <c r="C21" s="56" t="s">
        <v>1153</v>
      </c>
      <c r="D21" s="54" t="s">
        <v>337</v>
      </c>
      <c r="E21" s="88" t="s">
        <v>29</v>
      </c>
      <c r="F21" s="54" t="s">
        <v>246</v>
      </c>
      <c r="G21" s="16">
        <f t="shared" si="0"/>
        <v>120</v>
      </c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>
        <v>120</v>
      </c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1"/>
    </row>
    <row r="22" spans="1:42" ht="18" customHeight="1" x14ac:dyDescent="0.25">
      <c r="A22" s="16">
        <v>18</v>
      </c>
      <c r="B22" s="71">
        <v>61022</v>
      </c>
      <c r="C22" s="56" t="s">
        <v>992</v>
      </c>
      <c r="D22" s="54" t="s">
        <v>337</v>
      </c>
      <c r="E22" s="88" t="s">
        <v>29</v>
      </c>
      <c r="F22" s="54" t="s">
        <v>23</v>
      </c>
      <c r="G22" s="16">
        <f t="shared" si="0"/>
        <v>119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>
        <v>29</v>
      </c>
      <c r="U22" s="20">
        <v>90</v>
      </c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</row>
    <row r="23" spans="1:42" ht="18" customHeight="1" x14ac:dyDescent="0.25">
      <c r="A23" s="16">
        <v>19</v>
      </c>
      <c r="B23" s="71">
        <v>65250</v>
      </c>
      <c r="C23" s="17" t="s">
        <v>347</v>
      </c>
      <c r="D23" s="16" t="s">
        <v>337</v>
      </c>
      <c r="E23" s="85" t="s">
        <v>29</v>
      </c>
      <c r="F23" s="16" t="s">
        <v>23</v>
      </c>
      <c r="G23" s="16">
        <f t="shared" si="0"/>
        <v>118</v>
      </c>
      <c r="H23" s="19"/>
      <c r="I23" s="20"/>
      <c r="J23" s="20"/>
      <c r="K23" s="20"/>
      <c r="L23" s="20"/>
      <c r="M23" s="20"/>
      <c r="N23" s="20">
        <v>3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16">
        <v>75</v>
      </c>
      <c r="AD23" s="20"/>
      <c r="AE23" s="20"/>
      <c r="AF23" s="20"/>
      <c r="AG23" s="20"/>
      <c r="AH23" s="20">
        <v>40</v>
      </c>
      <c r="AI23" s="20"/>
      <c r="AJ23" s="20"/>
      <c r="AK23" s="20"/>
      <c r="AL23" s="20"/>
      <c r="AM23" s="20"/>
      <c r="AN23" s="20"/>
      <c r="AO23" s="20"/>
      <c r="AP23" s="21"/>
    </row>
    <row r="24" spans="1:42" ht="18" customHeight="1" x14ac:dyDescent="0.25">
      <c r="A24" s="16">
        <v>20</v>
      </c>
      <c r="B24" s="71">
        <v>55189</v>
      </c>
      <c r="C24" s="17" t="s">
        <v>372</v>
      </c>
      <c r="D24" s="16" t="s">
        <v>337</v>
      </c>
      <c r="E24" s="85" t="s">
        <v>342</v>
      </c>
      <c r="F24" s="16" t="s">
        <v>57</v>
      </c>
      <c r="G24" s="16">
        <f t="shared" si="0"/>
        <v>108</v>
      </c>
      <c r="H24" s="19"/>
      <c r="I24" s="20"/>
      <c r="J24" s="20"/>
      <c r="K24" s="20"/>
      <c r="L24" s="20"/>
      <c r="M24" s="20"/>
      <c r="N24" s="20"/>
      <c r="O24" s="20"/>
      <c r="P24" s="20"/>
      <c r="Q24" s="20">
        <v>50</v>
      </c>
      <c r="R24" s="20"/>
      <c r="S24" s="20"/>
      <c r="T24" s="20"/>
      <c r="U24" s="20"/>
      <c r="V24" s="20"/>
      <c r="W24" s="20"/>
      <c r="X24" s="20"/>
      <c r="Y24" s="20"/>
      <c r="Z24" s="20">
        <v>20</v>
      </c>
      <c r="AA24" s="20">
        <v>8</v>
      </c>
      <c r="AB24" s="20"/>
      <c r="AC24" s="16"/>
      <c r="AD24" s="20"/>
      <c r="AE24" s="20">
        <v>30</v>
      </c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</row>
    <row r="25" spans="1:42" ht="18" customHeight="1" x14ac:dyDescent="0.25">
      <c r="A25" s="16">
        <v>21</v>
      </c>
      <c r="B25" s="71">
        <v>48737</v>
      </c>
      <c r="C25" s="24" t="s">
        <v>375</v>
      </c>
      <c r="D25" s="16" t="s">
        <v>337</v>
      </c>
      <c r="E25" s="85" t="s">
        <v>29</v>
      </c>
      <c r="F25" s="16" t="s">
        <v>376</v>
      </c>
      <c r="G25" s="16">
        <f t="shared" si="0"/>
        <v>105</v>
      </c>
      <c r="H25" s="19"/>
      <c r="I25" s="20"/>
      <c r="J25" s="20"/>
      <c r="K25" s="20"/>
      <c r="L25" s="20"/>
      <c r="M25" s="20"/>
      <c r="N25" s="20"/>
      <c r="O25" s="20">
        <v>50</v>
      </c>
      <c r="P25" s="20"/>
      <c r="Q25" s="20"/>
      <c r="R25" s="20"/>
      <c r="S25" s="20"/>
      <c r="T25" s="20"/>
      <c r="U25" s="20"/>
      <c r="V25" s="20">
        <v>55</v>
      </c>
      <c r="W25" s="20"/>
      <c r="X25" s="20"/>
      <c r="Y25" s="20"/>
      <c r="Z25" s="20"/>
      <c r="AA25" s="20"/>
      <c r="AB25" s="20"/>
      <c r="AC25" s="16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1"/>
    </row>
    <row r="26" spans="1:42" ht="18" customHeight="1" x14ac:dyDescent="0.25">
      <c r="A26" s="16">
        <v>22</v>
      </c>
      <c r="B26" s="71">
        <v>54361</v>
      </c>
      <c r="C26" s="24" t="s">
        <v>351</v>
      </c>
      <c r="D26" s="16" t="s">
        <v>337</v>
      </c>
      <c r="E26" s="85" t="s">
        <v>217</v>
      </c>
      <c r="F26" s="16" t="s">
        <v>23</v>
      </c>
      <c r="G26" s="16">
        <f t="shared" si="0"/>
        <v>100</v>
      </c>
      <c r="H26" s="19"/>
      <c r="I26" s="20"/>
      <c r="J26" s="20"/>
      <c r="K26" s="20"/>
      <c r="L26" s="20"/>
      <c r="M26" s="20"/>
      <c r="N26" s="20">
        <v>10</v>
      </c>
      <c r="O26" s="20"/>
      <c r="P26" s="20"/>
      <c r="Q26" s="20"/>
      <c r="R26" s="20"/>
      <c r="S26" s="20"/>
      <c r="T26" s="20"/>
      <c r="U26" s="20"/>
      <c r="V26" s="20"/>
      <c r="W26" s="20">
        <v>65</v>
      </c>
      <c r="X26" s="20"/>
      <c r="Y26" s="20"/>
      <c r="Z26" s="20"/>
      <c r="AA26" s="20"/>
      <c r="AB26" s="20"/>
      <c r="AC26" s="16">
        <v>25</v>
      </c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1"/>
    </row>
    <row r="27" spans="1:42" ht="18" customHeight="1" x14ac:dyDescent="0.25">
      <c r="A27" s="16">
        <v>23</v>
      </c>
      <c r="B27" s="71">
        <v>56434</v>
      </c>
      <c r="C27" s="56" t="s">
        <v>993</v>
      </c>
      <c r="D27" s="54" t="s">
        <v>337</v>
      </c>
      <c r="E27" s="88" t="s">
        <v>29</v>
      </c>
      <c r="F27" s="54" t="s">
        <v>23</v>
      </c>
      <c r="G27" s="16">
        <f t="shared" si="0"/>
        <v>96</v>
      </c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>
        <v>36</v>
      </c>
      <c r="U27" s="20">
        <v>60</v>
      </c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1"/>
    </row>
    <row r="28" spans="1:42" ht="18" customHeight="1" x14ac:dyDescent="0.25">
      <c r="A28" s="16">
        <v>24</v>
      </c>
      <c r="B28" s="71">
        <v>40129</v>
      </c>
      <c r="C28" s="17" t="s">
        <v>353</v>
      </c>
      <c r="D28" s="16" t="s">
        <v>337</v>
      </c>
      <c r="E28" s="85" t="s">
        <v>29</v>
      </c>
      <c r="F28" s="16" t="s">
        <v>38</v>
      </c>
      <c r="G28" s="16">
        <f t="shared" si="0"/>
        <v>87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>
        <v>7</v>
      </c>
      <c r="Z28" s="20"/>
      <c r="AA28" s="20"/>
      <c r="AB28" s="20"/>
      <c r="AC28" s="16"/>
      <c r="AD28" s="20">
        <v>80</v>
      </c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1"/>
    </row>
    <row r="29" spans="1:42" ht="18" customHeight="1" x14ac:dyDescent="0.25">
      <c r="A29" s="16">
        <v>25</v>
      </c>
      <c r="B29" s="71">
        <v>19560</v>
      </c>
      <c r="C29" s="17" t="s">
        <v>354</v>
      </c>
      <c r="D29" s="16" t="s">
        <v>337</v>
      </c>
      <c r="E29" s="85" t="s">
        <v>355</v>
      </c>
      <c r="F29" s="16" t="s">
        <v>23</v>
      </c>
      <c r="G29" s="16">
        <f t="shared" si="0"/>
        <v>86</v>
      </c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16">
        <v>80</v>
      </c>
      <c r="AD29" s="20"/>
      <c r="AE29" s="20"/>
      <c r="AF29" s="20"/>
      <c r="AG29" s="20"/>
      <c r="AH29" s="20">
        <v>6</v>
      </c>
      <c r="AI29" s="20"/>
      <c r="AJ29" s="20"/>
      <c r="AK29" s="20"/>
      <c r="AL29" s="20"/>
      <c r="AM29" s="20"/>
      <c r="AN29" s="20"/>
      <c r="AO29" s="20"/>
      <c r="AP29" s="21"/>
    </row>
    <row r="30" spans="1:42" ht="18" customHeight="1" x14ac:dyDescent="0.25">
      <c r="A30" s="16">
        <v>26</v>
      </c>
      <c r="B30" s="71">
        <v>22233</v>
      </c>
      <c r="C30" s="17" t="s">
        <v>356</v>
      </c>
      <c r="D30" s="16" t="s">
        <v>337</v>
      </c>
      <c r="E30" s="85" t="s">
        <v>29</v>
      </c>
      <c r="F30" s="16" t="s">
        <v>81</v>
      </c>
      <c r="G30" s="16">
        <f t="shared" si="0"/>
        <v>82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>
        <v>65</v>
      </c>
      <c r="W30" s="20"/>
      <c r="X30" s="20"/>
      <c r="Y30" s="20">
        <v>5</v>
      </c>
      <c r="Z30" s="20"/>
      <c r="AA30" s="20"/>
      <c r="AB30" s="20"/>
      <c r="AC30" s="16"/>
      <c r="AD30" s="20"/>
      <c r="AE30" s="20"/>
      <c r="AF30" s="20"/>
      <c r="AG30" s="20"/>
      <c r="AH30" s="20"/>
      <c r="AI30" s="20"/>
      <c r="AJ30" s="20">
        <v>8</v>
      </c>
      <c r="AK30" s="20"/>
      <c r="AL30" s="20"/>
      <c r="AM30" s="20">
        <v>4</v>
      </c>
      <c r="AN30" s="20"/>
      <c r="AO30" s="20"/>
      <c r="AP30" s="21"/>
    </row>
    <row r="31" spans="1:42" ht="18" customHeight="1" x14ac:dyDescent="0.25">
      <c r="A31" s="16">
        <v>27</v>
      </c>
      <c r="B31" s="71">
        <v>30492</v>
      </c>
      <c r="C31" s="17" t="s">
        <v>409</v>
      </c>
      <c r="D31" s="16" t="s">
        <v>337</v>
      </c>
      <c r="E31" s="85" t="s">
        <v>29</v>
      </c>
      <c r="F31" s="16" t="s">
        <v>76</v>
      </c>
      <c r="G31" s="16">
        <f t="shared" si="0"/>
        <v>81</v>
      </c>
      <c r="H31" s="19"/>
      <c r="I31" s="20"/>
      <c r="J31" s="20"/>
      <c r="K31" s="20"/>
      <c r="L31" s="20"/>
      <c r="M31" s="20"/>
      <c r="N31" s="20">
        <v>10</v>
      </c>
      <c r="O31" s="20"/>
      <c r="P31" s="20"/>
      <c r="Q31" s="20"/>
      <c r="R31" s="20"/>
      <c r="S31" s="20"/>
      <c r="T31" s="20">
        <v>45</v>
      </c>
      <c r="U31" s="20"/>
      <c r="V31" s="20"/>
      <c r="W31" s="20"/>
      <c r="X31" s="20"/>
      <c r="Y31" s="20"/>
      <c r="Z31" s="20"/>
      <c r="AA31" s="20"/>
      <c r="AB31" s="20"/>
      <c r="AC31" s="16"/>
      <c r="AD31" s="20"/>
      <c r="AE31" s="20"/>
      <c r="AF31" s="20"/>
      <c r="AG31" s="20"/>
      <c r="AH31" s="20"/>
      <c r="AI31" s="20">
        <v>10</v>
      </c>
      <c r="AJ31" s="20">
        <v>6</v>
      </c>
      <c r="AK31" s="20"/>
      <c r="AL31" s="20"/>
      <c r="AM31" s="20">
        <v>10</v>
      </c>
      <c r="AN31" s="20"/>
      <c r="AO31" s="20"/>
      <c r="AP31" s="21"/>
    </row>
    <row r="32" spans="1:42" ht="18" customHeight="1" x14ac:dyDescent="0.25">
      <c r="A32" s="16">
        <v>28</v>
      </c>
      <c r="B32" s="71">
        <v>31103</v>
      </c>
      <c r="C32" s="24" t="s">
        <v>357</v>
      </c>
      <c r="D32" s="16" t="s">
        <v>337</v>
      </c>
      <c r="E32" s="85" t="s">
        <v>29</v>
      </c>
      <c r="F32" s="16" t="s">
        <v>85</v>
      </c>
      <c r="G32" s="16">
        <f t="shared" si="0"/>
        <v>80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>
        <v>80</v>
      </c>
      <c r="W32" s="20"/>
      <c r="X32" s="20"/>
      <c r="Y32" s="20"/>
      <c r="Z32" s="20"/>
      <c r="AA32" s="20"/>
      <c r="AB32" s="20"/>
      <c r="AC32" s="16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1"/>
    </row>
    <row r="33" spans="1:42" ht="18" customHeight="1" x14ac:dyDescent="0.25">
      <c r="A33" s="16">
        <v>29</v>
      </c>
      <c r="B33" s="71">
        <v>35888</v>
      </c>
      <c r="C33" s="17" t="s">
        <v>361</v>
      </c>
      <c r="D33" s="16" t="s">
        <v>337</v>
      </c>
      <c r="E33" s="85" t="s">
        <v>362</v>
      </c>
      <c r="F33" s="16" t="s">
        <v>38</v>
      </c>
      <c r="G33" s="16">
        <f t="shared" si="0"/>
        <v>79</v>
      </c>
      <c r="H33" s="19"/>
      <c r="I33" s="20"/>
      <c r="J33" s="20"/>
      <c r="K33" s="20"/>
      <c r="L33" s="20"/>
      <c r="M33" s="20"/>
      <c r="N33" s="20"/>
      <c r="O33" s="20"/>
      <c r="P33" s="20">
        <v>9</v>
      </c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16"/>
      <c r="AD33" s="20">
        <v>70</v>
      </c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1"/>
    </row>
    <row r="34" spans="1:42" ht="18" customHeight="1" x14ac:dyDescent="0.25">
      <c r="A34" s="16">
        <v>30</v>
      </c>
      <c r="B34" s="71">
        <v>4362</v>
      </c>
      <c r="C34" s="17" t="s">
        <v>358</v>
      </c>
      <c r="D34" s="16" t="s">
        <v>337</v>
      </c>
      <c r="E34" s="85" t="s">
        <v>29</v>
      </c>
      <c r="F34" s="16" t="s">
        <v>60</v>
      </c>
      <c r="G34" s="16">
        <f t="shared" si="0"/>
        <v>75</v>
      </c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16"/>
      <c r="AD34" s="20">
        <v>75</v>
      </c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1"/>
    </row>
    <row r="35" spans="1:42" ht="18" customHeight="1" x14ac:dyDescent="0.25">
      <c r="A35" s="16">
        <v>31</v>
      </c>
      <c r="B35" s="71">
        <v>7938</v>
      </c>
      <c r="C35" s="17" t="s">
        <v>364</v>
      </c>
      <c r="D35" s="16" t="s">
        <v>337</v>
      </c>
      <c r="E35" s="85" t="s">
        <v>362</v>
      </c>
      <c r="F35" s="16" t="s">
        <v>38</v>
      </c>
      <c r="G35" s="16">
        <f t="shared" si="0"/>
        <v>75</v>
      </c>
      <c r="H35" s="19"/>
      <c r="I35" s="20"/>
      <c r="J35" s="20"/>
      <c r="K35" s="20"/>
      <c r="L35" s="20"/>
      <c r="M35" s="20"/>
      <c r="N35" s="20"/>
      <c r="O35" s="20"/>
      <c r="P35" s="20">
        <v>10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16"/>
      <c r="AD35" s="20">
        <v>65</v>
      </c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1"/>
    </row>
    <row r="36" spans="1:42" ht="18" customHeight="1" x14ac:dyDescent="0.25">
      <c r="A36" s="16">
        <v>32</v>
      </c>
      <c r="B36" s="71">
        <v>15982</v>
      </c>
      <c r="C36" s="17" t="s">
        <v>359</v>
      </c>
      <c r="D36" s="16" t="s">
        <v>337</v>
      </c>
      <c r="E36" s="85" t="s">
        <v>360</v>
      </c>
      <c r="F36" s="16" t="s">
        <v>23</v>
      </c>
      <c r="G36" s="16">
        <f t="shared" si="0"/>
        <v>73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16">
        <v>65</v>
      </c>
      <c r="AD36" s="20"/>
      <c r="AE36" s="20"/>
      <c r="AF36" s="20"/>
      <c r="AG36" s="20"/>
      <c r="AH36" s="20">
        <v>8</v>
      </c>
      <c r="AI36" s="20"/>
      <c r="AJ36" s="20"/>
      <c r="AK36" s="20"/>
      <c r="AL36" s="20"/>
      <c r="AM36" s="20"/>
      <c r="AN36" s="20"/>
      <c r="AO36" s="20"/>
      <c r="AP36" s="21"/>
    </row>
    <row r="37" spans="1:42" ht="18" customHeight="1" x14ac:dyDescent="0.25">
      <c r="A37" s="16">
        <v>33</v>
      </c>
      <c r="B37" s="71">
        <v>58082</v>
      </c>
      <c r="C37" s="24" t="s">
        <v>365</v>
      </c>
      <c r="D37" s="16" t="s">
        <v>337</v>
      </c>
      <c r="E37" s="85" t="s">
        <v>29</v>
      </c>
      <c r="F37" s="16" t="s">
        <v>23</v>
      </c>
      <c r="G37" s="16">
        <f t="shared" si="0"/>
        <v>72</v>
      </c>
      <c r="H37" s="19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>
        <v>12</v>
      </c>
      <c r="U37" s="20"/>
      <c r="V37" s="20"/>
      <c r="W37" s="20">
        <v>60</v>
      </c>
      <c r="X37" s="20"/>
      <c r="Y37" s="20"/>
      <c r="Z37" s="20"/>
      <c r="AA37" s="20"/>
      <c r="AB37" s="20"/>
      <c r="AC37" s="16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1"/>
    </row>
    <row r="38" spans="1:42" ht="18" customHeight="1" x14ac:dyDescent="0.25">
      <c r="A38" s="16">
        <v>34</v>
      </c>
      <c r="B38" s="71">
        <v>11726</v>
      </c>
      <c r="C38" s="24" t="s">
        <v>363</v>
      </c>
      <c r="D38" s="16" t="s">
        <v>337</v>
      </c>
      <c r="E38" s="85" t="s">
        <v>29</v>
      </c>
      <c r="F38" s="16" t="s">
        <v>85</v>
      </c>
      <c r="G38" s="16">
        <f t="shared" si="0"/>
        <v>70</v>
      </c>
      <c r="H38" s="19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>
        <v>70</v>
      </c>
      <c r="W38" s="20"/>
      <c r="X38" s="20"/>
      <c r="Y38" s="20"/>
      <c r="Z38" s="20"/>
      <c r="AA38" s="20"/>
      <c r="AB38" s="20"/>
      <c r="AC38" s="16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1"/>
    </row>
    <row r="39" spans="1:42" ht="18" customHeight="1" x14ac:dyDescent="0.25">
      <c r="A39" s="16">
        <v>35</v>
      </c>
      <c r="B39" s="71">
        <v>17070</v>
      </c>
      <c r="C39" s="24" t="s">
        <v>370</v>
      </c>
      <c r="D39" s="16" t="s">
        <v>337</v>
      </c>
      <c r="E39" s="85" t="s">
        <v>148</v>
      </c>
      <c r="F39" s="16" t="s">
        <v>126</v>
      </c>
      <c r="G39" s="16">
        <f t="shared" si="0"/>
        <v>69</v>
      </c>
      <c r="H39" s="19"/>
      <c r="I39" s="20"/>
      <c r="J39" s="20"/>
      <c r="K39" s="20"/>
      <c r="L39" s="20"/>
      <c r="M39" s="20"/>
      <c r="N39" s="20">
        <v>9</v>
      </c>
      <c r="O39" s="20"/>
      <c r="P39" s="20"/>
      <c r="Q39" s="20"/>
      <c r="R39" s="20"/>
      <c r="S39" s="20"/>
      <c r="T39" s="20"/>
      <c r="U39" s="20"/>
      <c r="V39" s="20">
        <v>60</v>
      </c>
      <c r="W39" s="20"/>
      <c r="X39" s="20"/>
      <c r="Y39" s="20"/>
      <c r="Z39" s="20"/>
      <c r="AA39" s="20"/>
      <c r="AB39" s="20"/>
      <c r="AC39" s="16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1"/>
    </row>
    <row r="40" spans="1:42" ht="18" customHeight="1" x14ac:dyDescent="0.25">
      <c r="A40" s="16">
        <v>36</v>
      </c>
      <c r="B40" s="71">
        <v>3828</v>
      </c>
      <c r="C40" s="56" t="s">
        <v>1154</v>
      </c>
      <c r="D40" s="54" t="s">
        <v>337</v>
      </c>
      <c r="E40" s="88" t="s">
        <v>1155</v>
      </c>
      <c r="F40" s="54" t="s">
        <v>590</v>
      </c>
      <c r="G40" s="16">
        <f t="shared" si="0"/>
        <v>65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>
        <v>65</v>
      </c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1"/>
    </row>
    <row r="41" spans="1:42" ht="18" customHeight="1" x14ac:dyDescent="0.25">
      <c r="A41" s="16">
        <v>36</v>
      </c>
      <c r="B41" s="71">
        <v>1856</v>
      </c>
      <c r="C41" s="17" t="s">
        <v>366</v>
      </c>
      <c r="D41" s="16" t="s">
        <v>337</v>
      </c>
      <c r="E41" s="85" t="s">
        <v>29</v>
      </c>
      <c r="F41" s="16" t="s">
        <v>23</v>
      </c>
      <c r="G41" s="16">
        <f t="shared" si="0"/>
        <v>65</v>
      </c>
      <c r="H41" s="19"/>
      <c r="I41" s="20"/>
      <c r="J41" s="20"/>
      <c r="K41" s="20"/>
      <c r="L41" s="20"/>
      <c r="M41" s="20"/>
      <c r="N41" s="20">
        <v>5</v>
      </c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16"/>
      <c r="AD41" s="20"/>
      <c r="AE41" s="20"/>
      <c r="AF41" s="20"/>
      <c r="AG41" s="20"/>
      <c r="AH41" s="20">
        <v>60</v>
      </c>
      <c r="AI41" s="20"/>
      <c r="AJ41" s="20"/>
      <c r="AK41" s="20"/>
      <c r="AL41" s="20"/>
      <c r="AM41" s="20"/>
      <c r="AN41" s="20"/>
      <c r="AO41" s="20"/>
      <c r="AP41" s="21"/>
    </row>
    <row r="42" spans="1:42" ht="18" customHeight="1" x14ac:dyDescent="0.25">
      <c r="A42" s="16">
        <v>36</v>
      </c>
      <c r="B42" s="71">
        <v>1096</v>
      </c>
      <c r="C42" s="24" t="s">
        <v>368</v>
      </c>
      <c r="D42" s="16" t="s">
        <v>337</v>
      </c>
      <c r="E42" s="85" t="s">
        <v>29</v>
      </c>
      <c r="F42" s="16" t="s">
        <v>369</v>
      </c>
      <c r="G42" s="16">
        <f t="shared" si="0"/>
        <v>65</v>
      </c>
      <c r="H42" s="19"/>
      <c r="I42" s="20"/>
      <c r="J42" s="20"/>
      <c r="K42" s="20"/>
      <c r="L42" s="20"/>
      <c r="M42" s="20"/>
      <c r="N42" s="20">
        <v>5</v>
      </c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>
        <v>60</v>
      </c>
      <c r="AA42" s="20"/>
      <c r="AB42" s="20"/>
      <c r="AC42" s="16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1"/>
    </row>
    <row r="43" spans="1:42" ht="18" customHeight="1" x14ac:dyDescent="0.25">
      <c r="A43" s="16">
        <v>39</v>
      </c>
      <c r="B43" s="71">
        <v>19118</v>
      </c>
      <c r="C43" s="17" t="s">
        <v>373</v>
      </c>
      <c r="D43" s="16" t="s">
        <v>337</v>
      </c>
      <c r="E43" s="85" t="s">
        <v>29</v>
      </c>
      <c r="F43" s="16" t="s">
        <v>27</v>
      </c>
      <c r="G43" s="16">
        <f t="shared" si="0"/>
        <v>62</v>
      </c>
      <c r="H43" s="19"/>
      <c r="I43" s="20"/>
      <c r="J43" s="20"/>
      <c r="K43" s="20"/>
      <c r="L43" s="20"/>
      <c r="M43" s="20"/>
      <c r="N43" s="20">
        <v>7</v>
      </c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16"/>
      <c r="AD43" s="20"/>
      <c r="AE43" s="20"/>
      <c r="AF43" s="20">
        <v>55</v>
      </c>
      <c r="AG43" s="20"/>
      <c r="AH43" s="20"/>
      <c r="AI43" s="20"/>
      <c r="AJ43" s="20"/>
      <c r="AK43" s="20"/>
      <c r="AL43" s="20"/>
      <c r="AM43" s="20"/>
      <c r="AN43" s="20"/>
      <c r="AO43" s="20"/>
      <c r="AP43" s="21"/>
    </row>
    <row r="44" spans="1:42" ht="18" customHeight="1" x14ac:dyDescent="0.25">
      <c r="A44" s="16">
        <v>40</v>
      </c>
      <c r="B44" s="71">
        <v>29163</v>
      </c>
      <c r="C44" s="17" t="s">
        <v>367</v>
      </c>
      <c r="D44" s="16" t="s">
        <v>337</v>
      </c>
      <c r="E44" s="85" t="s">
        <v>29</v>
      </c>
      <c r="F44" s="16" t="s">
        <v>60</v>
      </c>
      <c r="G44" s="16">
        <f t="shared" si="0"/>
        <v>60</v>
      </c>
      <c r="H44" s="19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16"/>
      <c r="AD44" s="20">
        <v>60</v>
      </c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1"/>
    </row>
    <row r="45" spans="1:42" ht="18" customHeight="1" x14ac:dyDescent="0.25">
      <c r="A45" s="16">
        <v>40</v>
      </c>
      <c r="B45" s="71">
        <v>1603</v>
      </c>
      <c r="C45" s="24" t="s">
        <v>454</v>
      </c>
      <c r="D45" s="16" t="s">
        <v>337</v>
      </c>
      <c r="E45" s="85" t="s">
        <v>455</v>
      </c>
      <c r="F45" s="16" t="s">
        <v>174</v>
      </c>
      <c r="G45" s="16">
        <f t="shared" si="0"/>
        <v>60</v>
      </c>
      <c r="H45" s="19"/>
      <c r="I45" s="20"/>
      <c r="J45" s="20"/>
      <c r="K45" s="20"/>
      <c r="L45" s="20"/>
      <c r="M45" s="20"/>
      <c r="N45" s="20">
        <v>9</v>
      </c>
      <c r="O45" s="20">
        <v>45</v>
      </c>
      <c r="P45" s="20"/>
      <c r="Q45" s="20"/>
      <c r="R45" s="20"/>
      <c r="S45" s="20"/>
      <c r="T45" s="20"/>
      <c r="U45" s="20"/>
      <c r="V45" s="20"/>
      <c r="W45" s="20"/>
      <c r="X45" s="20"/>
      <c r="Y45" s="20">
        <v>6</v>
      </c>
      <c r="Z45" s="20"/>
      <c r="AA45" s="20"/>
      <c r="AB45" s="20"/>
      <c r="AC45" s="16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1"/>
    </row>
    <row r="46" spans="1:42" ht="18" customHeight="1" x14ac:dyDescent="0.25">
      <c r="A46" s="16">
        <v>42</v>
      </c>
      <c r="B46" s="71">
        <v>32457</v>
      </c>
      <c r="C46" s="17" t="s">
        <v>371</v>
      </c>
      <c r="D46" s="16" t="s">
        <v>337</v>
      </c>
      <c r="E46" s="85" t="s">
        <v>217</v>
      </c>
      <c r="F46" s="16" t="s">
        <v>23</v>
      </c>
      <c r="G46" s="16">
        <f t="shared" si="0"/>
        <v>59</v>
      </c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>
        <v>50</v>
      </c>
      <c r="X46" s="20"/>
      <c r="Y46" s="20"/>
      <c r="Z46" s="20"/>
      <c r="AA46" s="20"/>
      <c r="AB46" s="20"/>
      <c r="AC46" s="16"/>
      <c r="AD46" s="20"/>
      <c r="AE46" s="20"/>
      <c r="AF46" s="20"/>
      <c r="AG46" s="20"/>
      <c r="AH46" s="20">
        <v>9</v>
      </c>
      <c r="AI46" s="20"/>
      <c r="AJ46" s="20"/>
      <c r="AK46" s="20"/>
      <c r="AL46" s="20"/>
      <c r="AM46" s="20"/>
      <c r="AN46" s="20"/>
      <c r="AO46" s="20"/>
      <c r="AP46" s="21"/>
    </row>
    <row r="47" spans="1:42" ht="18" customHeight="1" x14ac:dyDescent="0.25">
      <c r="A47" s="16">
        <v>43</v>
      </c>
      <c r="B47" s="71">
        <v>42066</v>
      </c>
      <c r="C47" s="17" t="s">
        <v>378</v>
      </c>
      <c r="D47" s="16" t="s">
        <v>337</v>
      </c>
      <c r="E47" s="85" t="s">
        <v>362</v>
      </c>
      <c r="F47" s="16" t="s">
        <v>38</v>
      </c>
      <c r="G47" s="16">
        <f t="shared" si="0"/>
        <v>58</v>
      </c>
      <c r="H47" s="19"/>
      <c r="I47" s="20"/>
      <c r="J47" s="20"/>
      <c r="K47" s="20"/>
      <c r="L47" s="20"/>
      <c r="M47" s="20"/>
      <c r="N47" s="20"/>
      <c r="O47" s="20"/>
      <c r="P47" s="20">
        <v>8</v>
      </c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16"/>
      <c r="AD47" s="20">
        <v>50</v>
      </c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1"/>
    </row>
    <row r="48" spans="1:42" ht="17.399999999999999" customHeight="1" x14ac:dyDescent="0.25">
      <c r="A48" s="16">
        <v>44</v>
      </c>
      <c r="B48" s="71">
        <v>6497</v>
      </c>
      <c r="C48" s="56" t="s">
        <v>994</v>
      </c>
      <c r="D48" s="54" t="s">
        <v>337</v>
      </c>
      <c r="E48" s="88" t="s">
        <v>995</v>
      </c>
      <c r="F48" s="54" t="s">
        <v>590</v>
      </c>
      <c r="G48" s="16">
        <f t="shared" si="0"/>
        <v>56</v>
      </c>
      <c r="H48" s="1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>
        <v>11</v>
      </c>
      <c r="U48" s="20">
        <v>45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1"/>
    </row>
    <row r="49" spans="1:42" ht="18" customHeight="1" x14ac:dyDescent="0.25">
      <c r="A49" s="16">
        <v>44</v>
      </c>
      <c r="B49" s="71">
        <v>63</v>
      </c>
      <c r="C49" s="24" t="s">
        <v>441</v>
      </c>
      <c r="D49" s="16" t="s">
        <v>337</v>
      </c>
      <c r="E49" s="85" t="s">
        <v>29</v>
      </c>
      <c r="F49" s="16" t="s">
        <v>174</v>
      </c>
      <c r="G49" s="16">
        <f t="shared" si="0"/>
        <v>56</v>
      </c>
      <c r="H49" s="19"/>
      <c r="I49" s="20"/>
      <c r="J49" s="20"/>
      <c r="K49" s="20"/>
      <c r="L49" s="20"/>
      <c r="M49" s="20"/>
      <c r="N49" s="20">
        <v>10</v>
      </c>
      <c r="O49" s="20">
        <v>37</v>
      </c>
      <c r="P49" s="20"/>
      <c r="Q49" s="20"/>
      <c r="R49" s="20"/>
      <c r="S49" s="20"/>
      <c r="T49" s="20"/>
      <c r="U49" s="20"/>
      <c r="V49" s="20"/>
      <c r="W49" s="20"/>
      <c r="X49" s="20"/>
      <c r="Y49" s="20">
        <v>9</v>
      </c>
      <c r="Z49" s="20"/>
      <c r="AA49" s="20"/>
      <c r="AB49" s="20"/>
      <c r="AC49" s="16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1"/>
    </row>
    <row r="50" spans="1:42" ht="18" customHeight="1" x14ac:dyDescent="0.25">
      <c r="A50" s="16">
        <v>46</v>
      </c>
      <c r="B50" s="71">
        <v>52896</v>
      </c>
      <c r="C50" s="17" t="s">
        <v>374</v>
      </c>
      <c r="D50" s="16" t="s">
        <v>337</v>
      </c>
      <c r="E50" s="85" t="s">
        <v>29</v>
      </c>
      <c r="F50" s="16" t="s">
        <v>60</v>
      </c>
      <c r="G50" s="16">
        <f t="shared" si="0"/>
        <v>55</v>
      </c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16"/>
      <c r="AD50" s="20">
        <v>55</v>
      </c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1"/>
    </row>
    <row r="51" spans="1:42" ht="18" customHeight="1" x14ac:dyDescent="0.25">
      <c r="A51" s="16">
        <v>46</v>
      </c>
      <c r="B51" s="71">
        <v>36558</v>
      </c>
      <c r="C51" s="56" t="s">
        <v>1156</v>
      </c>
      <c r="D51" s="54" t="s">
        <v>337</v>
      </c>
      <c r="E51" s="88" t="s">
        <v>695</v>
      </c>
      <c r="F51" s="54" t="s">
        <v>23</v>
      </c>
      <c r="G51" s="16">
        <f t="shared" si="0"/>
        <v>55</v>
      </c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>
        <v>55</v>
      </c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1"/>
    </row>
    <row r="52" spans="1:42" ht="18" customHeight="1" x14ac:dyDescent="0.25">
      <c r="A52" s="16">
        <v>48</v>
      </c>
      <c r="B52" s="71">
        <v>20650</v>
      </c>
      <c r="C52" s="17" t="s">
        <v>383</v>
      </c>
      <c r="D52" s="16" t="s">
        <v>337</v>
      </c>
      <c r="E52" s="85" t="s">
        <v>29</v>
      </c>
      <c r="F52" s="16" t="s">
        <v>57</v>
      </c>
      <c r="G52" s="16">
        <f t="shared" si="0"/>
        <v>53</v>
      </c>
      <c r="H52" s="19"/>
      <c r="I52" s="20"/>
      <c r="J52" s="20"/>
      <c r="K52" s="20"/>
      <c r="L52" s="20"/>
      <c r="M52" s="20"/>
      <c r="N52" s="20">
        <v>6</v>
      </c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>
        <v>7</v>
      </c>
      <c r="AB52" s="20"/>
      <c r="AC52" s="16"/>
      <c r="AD52" s="20"/>
      <c r="AE52" s="20"/>
      <c r="AF52" s="20"/>
      <c r="AG52" s="20">
        <v>40</v>
      </c>
      <c r="AH52" s="20"/>
      <c r="AI52" s="20"/>
      <c r="AJ52" s="20"/>
      <c r="AK52" s="20"/>
      <c r="AL52" s="20"/>
      <c r="AM52" s="20"/>
      <c r="AN52" s="20"/>
      <c r="AO52" s="20"/>
      <c r="AP52" s="21"/>
    </row>
    <row r="53" spans="1:42" ht="18" customHeight="1" x14ac:dyDescent="0.25">
      <c r="A53" s="16">
        <v>49</v>
      </c>
      <c r="B53" s="71">
        <v>44319</v>
      </c>
      <c r="C53" s="17" t="s">
        <v>425</v>
      </c>
      <c r="D53" s="16" t="s">
        <v>337</v>
      </c>
      <c r="E53" s="85" t="s">
        <v>342</v>
      </c>
      <c r="F53" s="16" t="s">
        <v>57</v>
      </c>
      <c r="G53" s="16">
        <f t="shared" si="0"/>
        <v>52</v>
      </c>
      <c r="H53" s="19"/>
      <c r="I53" s="20"/>
      <c r="J53" s="20"/>
      <c r="K53" s="20"/>
      <c r="L53" s="20"/>
      <c r="M53" s="20"/>
      <c r="N53" s="20"/>
      <c r="O53" s="20"/>
      <c r="P53" s="20"/>
      <c r="Q53" s="20">
        <v>37</v>
      </c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16"/>
      <c r="AD53" s="20"/>
      <c r="AE53" s="20">
        <v>15</v>
      </c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1"/>
    </row>
    <row r="54" spans="1:42" ht="18" customHeight="1" x14ac:dyDescent="0.25">
      <c r="A54" s="16">
        <v>50</v>
      </c>
      <c r="B54" s="71">
        <v>2477</v>
      </c>
      <c r="C54" s="17" t="s">
        <v>377</v>
      </c>
      <c r="D54" s="16" t="s">
        <v>337</v>
      </c>
      <c r="E54" s="85" t="s">
        <v>29</v>
      </c>
      <c r="F54" s="16" t="s">
        <v>23</v>
      </c>
      <c r="G54" s="16">
        <f t="shared" si="0"/>
        <v>50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16"/>
      <c r="AD54" s="20"/>
      <c r="AE54" s="20"/>
      <c r="AF54" s="20"/>
      <c r="AG54" s="20"/>
      <c r="AH54" s="20">
        <v>50</v>
      </c>
      <c r="AI54" s="20"/>
      <c r="AJ54" s="20"/>
      <c r="AK54" s="20"/>
      <c r="AL54" s="20"/>
      <c r="AM54" s="20"/>
      <c r="AN54" s="20"/>
      <c r="AO54" s="20"/>
      <c r="AP54" s="21"/>
    </row>
    <row r="55" spans="1:42" ht="18" customHeight="1" x14ac:dyDescent="0.25">
      <c r="A55" s="16">
        <v>50</v>
      </c>
      <c r="B55" s="71">
        <v>1103</v>
      </c>
      <c r="C55" s="24" t="s">
        <v>380</v>
      </c>
      <c r="D55" s="16" t="s">
        <v>337</v>
      </c>
      <c r="E55" s="85" t="s">
        <v>29</v>
      </c>
      <c r="F55" s="16" t="s">
        <v>23</v>
      </c>
      <c r="G55" s="16">
        <f t="shared" si="0"/>
        <v>50</v>
      </c>
      <c r="H55" s="19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16">
        <v>50</v>
      </c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1"/>
    </row>
    <row r="56" spans="1:42" ht="18" customHeight="1" x14ac:dyDescent="0.25">
      <c r="A56" s="16">
        <v>50</v>
      </c>
      <c r="B56" s="71">
        <v>66960</v>
      </c>
      <c r="C56" s="24" t="s">
        <v>381</v>
      </c>
      <c r="D56" s="16" t="s">
        <v>337</v>
      </c>
      <c r="E56" s="85" t="s">
        <v>29</v>
      </c>
      <c r="F56" s="16" t="s">
        <v>85</v>
      </c>
      <c r="G56" s="16">
        <f t="shared" si="0"/>
        <v>50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>
        <v>50</v>
      </c>
      <c r="W56" s="20"/>
      <c r="X56" s="20"/>
      <c r="Y56" s="20"/>
      <c r="Z56" s="20"/>
      <c r="AA56" s="20"/>
      <c r="AB56" s="20"/>
      <c r="AC56" s="16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1"/>
    </row>
    <row r="57" spans="1:42" ht="18" customHeight="1" x14ac:dyDescent="0.25">
      <c r="A57" s="16">
        <v>53</v>
      </c>
      <c r="B57" s="71">
        <v>53491</v>
      </c>
      <c r="C57" s="17" t="s">
        <v>379</v>
      </c>
      <c r="D57" s="16" t="s">
        <v>337</v>
      </c>
      <c r="E57" s="85" t="s">
        <v>29</v>
      </c>
      <c r="F57" s="16" t="s">
        <v>23</v>
      </c>
      <c r="G57" s="16">
        <f t="shared" si="0"/>
        <v>49</v>
      </c>
      <c r="H57" s="1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>
        <v>4</v>
      </c>
      <c r="U57" s="20"/>
      <c r="V57" s="20"/>
      <c r="W57" s="20"/>
      <c r="X57" s="20"/>
      <c r="Y57" s="20"/>
      <c r="Z57" s="20"/>
      <c r="AA57" s="20"/>
      <c r="AB57" s="20"/>
      <c r="AC57" s="16">
        <v>10</v>
      </c>
      <c r="AD57" s="20"/>
      <c r="AE57" s="20"/>
      <c r="AF57" s="20"/>
      <c r="AG57" s="20"/>
      <c r="AH57" s="20">
        <v>35</v>
      </c>
      <c r="AI57" s="20"/>
      <c r="AJ57" s="20"/>
      <c r="AK57" s="20"/>
      <c r="AL57" s="20"/>
      <c r="AM57" s="20"/>
      <c r="AN57" s="20"/>
      <c r="AO57" s="20"/>
      <c r="AP57" s="21"/>
    </row>
    <row r="58" spans="1:42" ht="18" customHeight="1" x14ac:dyDescent="0.25">
      <c r="A58" s="16">
        <v>54</v>
      </c>
      <c r="B58" s="71">
        <v>60381</v>
      </c>
      <c r="C58" s="24" t="s">
        <v>384</v>
      </c>
      <c r="D58" s="16" t="s">
        <v>337</v>
      </c>
      <c r="E58" s="85" t="s">
        <v>62</v>
      </c>
      <c r="F58" s="16" t="s">
        <v>23</v>
      </c>
      <c r="G58" s="16">
        <f t="shared" si="0"/>
        <v>45</v>
      </c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>
        <v>45</v>
      </c>
      <c r="X58" s="20"/>
      <c r="Y58" s="20"/>
      <c r="Z58" s="20"/>
      <c r="AA58" s="20"/>
      <c r="AB58" s="20"/>
      <c r="AC58" s="16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1"/>
    </row>
    <row r="59" spans="1:42" ht="18" customHeight="1" x14ac:dyDescent="0.25">
      <c r="A59" s="16">
        <v>54</v>
      </c>
      <c r="B59" s="71">
        <v>3889</v>
      </c>
      <c r="C59" s="17" t="s">
        <v>385</v>
      </c>
      <c r="D59" s="16" t="s">
        <v>337</v>
      </c>
      <c r="E59" s="85" t="s">
        <v>29</v>
      </c>
      <c r="F59" s="16" t="s">
        <v>23</v>
      </c>
      <c r="G59" s="16">
        <f t="shared" si="0"/>
        <v>45</v>
      </c>
      <c r="H59" s="19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16"/>
      <c r="AD59" s="20"/>
      <c r="AE59" s="20"/>
      <c r="AF59" s="20"/>
      <c r="AG59" s="20"/>
      <c r="AH59" s="20">
        <v>45</v>
      </c>
      <c r="AI59" s="20"/>
      <c r="AJ59" s="20"/>
      <c r="AK59" s="20"/>
      <c r="AL59" s="20"/>
      <c r="AM59" s="20"/>
      <c r="AN59" s="20"/>
      <c r="AO59" s="20"/>
      <c r="AP59" s="21"/>
    </row>
    <row r="60" spans="1:42" ht="18" customHeight="1" x14ac:dyDescent="0.25">
      <c r="A60" s="16">
        <v>54</v>
      </c>
      <c r="B60" s="71">
        <v>11239</v>
      </c>
      <c r="C60" s="17" t="s">
        <v>386</v>
      </c>
      <c r="D60" s="16" t="s">
        <v>337</v>
      </c>
      <c r="E60" s="85" t="s">
        <v>324</v>
      </c>
      <c r="F60" s="16" t="s">
        <v>57</v>
      </c>
      <c r="G60" s="16">
        <f t="shared" si="0"/>
        <v>45</v>
      </c>
      <c r="H60" s="19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16"/>
      <c r="AD60" s="20"/>
      <c r="AE60" s="20">
        <v>45</v>
      </c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1"/>
    </row>
    <row r="61" spans="1:42" ht="18" customHeight="1" x14ac:dyDescent="0.25">
      <c r="A61" s="16">
        <v>54</v>
      </c>
      <c r="B61" s="71">
        <v>14660</v>
      </c>
      <c r="C61" s="17" t="s">
        <v>387</v>
      </c>
      <c r="D61" s="16" t="s">
        <v>337</v>
      </c>
      <c r="E61" s="85" t="s">
        <v>362</v>
      </c>
      <c r="F61" s="16" t="s">
        <v>38</v>
      </c>
      <c r="G61" s="16">
        <f t="shared" si="0"/>
        <v>45</v>
      </c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16"/>
      <c r="AD61" s="20">
        <v>45</v>
      </c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1"/>
    </row>
    <row r="62" spans="1:42" ht="18" customHeight="1" x14ac:dyDescent="0.25">
      <c r="A62" s="16">
        <v>54</v>
      </c>
      <c r="B62" s="71">
        <v>48795</v>
      </c>
      <c r="C62" s="24" t="s">
        <v>388</v>
      </c>
      <c r="D62" s="16" t="s">
        <v>337</v>
      </c>
      <c r="E62" s="85" t="s">
        <v>29</v>
      </c>
      <c r="F62" s="16" t="s">
        <v>376</v>
      </c>
      <c r="G62" s="16">
        <f t="shared" si="0"/>
        <v>45</v>
      </c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>
        <v>45</v>
      </c>
      <c r="W62" s="20"/>
      <c r="X62" s="20"/>
      <c r="Y62" s="20"/>
      <c r="Z62" s="20"/>
      <c r="AA62" s="20"/>
      <c r="AB62" s="20"/>
      <c r="AC62" s="16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1"/>
    </row>
    <row r="63" spans="1:42" ht="18" customHeight="1" x14ac:dyDescent="0.25">
      <c r="A63" s="16">
        <v>54</v>
      </c>
      <c r="B63" s="71">
        <v>47981</v>
      </c>
      <c r="C63" s="24" t="s">
        <v>1281</v>
      </c>
      <c r="D63" s="16" t="s">
        <v>337</v>
      </c>
      <c r="E63" s="85" t="s">
        <v>342</v>
      </c>
      <c r="F63" s="16" t="s">
        <v>57</v>
      </c>
      <c r="G63" s="16">
        <f t="shared" si="0"/>
        <v>45</v>
      </c>
      <c r="H63" s="19"/>
      <c r="I63" s="20"/>
      <c r="J63" s="20"/>
      <c r="K63" s="20"/>
      <c r="L63" s="20"/>
      <c r="M63" s="20"/>
      <c r="N63" s="20"/>
      <c r="O63" s="20"/>
      <c r="P63" s="20"/>
      <c r="Q63" s="20">
        <v>45</v>
      </c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1"/>
    </row>
    <row r="64" spans="1:42" ht="18" customHeight="1" x14ac:dyDescent="0.25">
      <c r="A64" s="16">
        <v>60</v>
      </c>
      <c r="B64" s="71">
        <v>30278</v>
      </c>
      <c r="C64" s="17" t="s">
        <v>394</v>
      </c>
      <c r="D64" s="16" t="s">
        <v>337</v>
      </c>
      <c r="E64" s="85" t="s">
        <v>395</v>
      </c>
      <c r="F64" s="16" t="s">
        <v>57</v>
      </c>
      <c r="G64" s="16">
        <f t="shared" si="0"/>
        <v>44</v>
      </c>
      <c r="H64" s="19"/>
      <c r="I64" s="20"/>
      <c r="J64" s="20"/>
      <c r="K64" s="20"/>
      <c r="L64" s="20"/>
      <c r="M64" s="20"/>
      <c r="N64" s="20">
        <v>8</v>
      </c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>
        <v>3</v>
      </c>
      <c r="AB64" s="20"/>
      <c r="AC64" s="16"/>
      <c r="AD64" s="20"/>
      <c r="AE64" s="20">
        <v>33</v>
      </c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1"/>
    </row>
    <row r="65" spans="1:42" ht="18" customHeight="1" x14ac:dyDescent="0.25">
      <c r="A65" s="16">
        <v>61</v>
      </c>
      <c r="B65" s="71">
        <v>52316</v>
      </c>
      <c r="C65" s="17" t="s">
        <v>393</v>
      </c>
      <c r="D65" s="16" t="s">
        <v>337</v>
      </c>
      <c r="E65" s="85" t="s">
        <v>29</v>
      </c>
      <c r="F65" s="16" t="s">
        <v>47</v>
      </c>
      <c r="G65" s="16">
        <f t="shared" si="0"/>
        <v>43</v>
      </c>
      <c r="H65" s="19"/>
      <c r="I65" s="20"/>
      <c r="J65" s="20"/>
      <c r="K65" s="20"/>
      <c r="L65" s="20"/>
      <c r="M65" s="20"/>
      <c r="N65" s="20">
        <v>6</v>
      </c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16"/>
      <c r="AD65" s="20"/>
      <c r="AE65" s="20">
        <v>37</v>
      </c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1"/>
    </row>
    <row r="66" spans="1:42" ht="18" customHeight="1" x14ac:dyDescent="0.25">
      <c r="A66" s="16">
        <v>62</v>
      </c>
      <c r="B66" s="71">
        <v>34658</v>
      </c>
      <c r="C66" s="24" t="s">
        <v>397</v>
      </c>
      <c r="D66" s="16" t="s">
        <v>337</v>
      </c>
      <c r="E66" s="85" t="s">
        <v>398</v>
      </c>
      <c r="F66" s="16" t="s">
        <v>27</v>
      </c>
      <c r="G66" s="16">
        <f t="shared" si="0"/>
        <v>41</v>
      </c>
      <c r="H66" s="19"/>
      <c r="I66" s="20"/>
      <c r="J66" s="20"/>
      <c r="K66" s="20"/>
      <c r="L66" s="20"/>
      <c r="M66" s="20"/>
      <c r="N66" s="20">
        <v>6</v>
      </c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16"/>
      <c r="AD66" s="20"/>
      <c r="AE66" s="20"/>
      <c r="AF66" s="20"/>
      <c r="AG66" s="20"/>
      <c r="AH66" s="20"/>
      <c r="AI66" s="20"/>
      <c r="AJ66" s="20"/>
      <c r="AK66" s="20"/>
      <c r="AL66" s="20">
        <v>35</v>
      </c>
      <c r="AM66" s="20"/>
      <c r="AN66" s="20"/>
      <c r="AO66" s="20"/>
      <c r="AP66" s="21"/>
    </row>
    <row r="67" spans="1:42" ht="18" customHeight="1" x14ac:dyDescent="0.25">
      <c r="A67" s="16">
        <v>63</v>
      </c>
      <c r="B67" s="71">
        <v>11963</v>
      </c>
      <c r="C67" s="24" t="s">
        <v>389</v>
      </c>
      <c r="D67" s="16" t="s">
        <v>337</v>
      </c>
      <c r="E67" s="85" t="s">
        <v>208</v>
      </c>
      <c r="F67" s="16" t="s">
        <v>23</v>
      </c>
      <c r="G67" s="16">
        <f t="shared" si="0"/>
        <v>40</v>
      </c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>
        <v>40</v>
      </c>
      <c r="X67" s="20"/>
      <c r="Y67" s="20"/>
      <c r="Z67" s="20"/>
      <c r="AA67" s="20"/>
      <c r="AB67" s="20"/>
      <c r="AC67" s="16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1"/>
    </row>
    <row r="68" spans="1:42" ht="18" customHeight="1" x14ac:dyDescent="0.25">
      <c r="A68" s="16">
        <v>63</v>
      </c>
      <c r="B68" s="71">
        <v>11701</v>
      </c>
      <c r="C68" s="17" t="s">
        <v>390</v>
      </c>
      <c r="D68" s="16" t="s">
        <v>337</v>
      </c>
      <c r="E68" s="85" t="s">
        <v>29</v>
      </c>
      <c r="F68" s="16" t="s">
        <v>38</v>
      </c>
      <c r="G68" s="16">
        <f t="shared" si="0"/>
        <v>40</v>
      </c>
      <c r="H68" s="19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16"/>
      <c r="AD68" s="20">
        <v>40</v>
      </c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1"/>
    </row>
    <row r="69" spans="1:42" ht="18" customHeight="1" x14ac:dyDescent="0.25">
      <c r="A69" s="16">
        <v>63</v>
      </c>
      <c r="B69" s="71">
        <v>60970</v>
      </c>
      <c r="C69" s="24" t="s">
        <v>391</v>
      </c>
      <c r="D69" s="16" t="s">
        <v>337</v>
      </c>
      <c r="E69" s="85" t="s">
        <v>29</v>
      </c>
      <c r="F69" s="16" t="s">
        <v>23</v>
      </c>
      <c r="G69" s="16">
        <f t="shared" ref="G69:G132" si="1">SUM(I69:AO69)</f>
        <v>40</v>
      </c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16">
        <v>40</v>
      </c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1"/>
    </row>
    <row r="70" spans="1:42" ht="18" customHeight="1" x14ac:dyDescent="0.25">
      <c r="A70" s="16">
        <v>63</v>
      </c>
      <c r="B70" s="71">
        <v>36937</v>
      </c>
      <c r="C70" s="24" t="s">
        <v>392</v>
      </c>
      <c r="D70" s="16" t="s">
        <v>337</v>
      </c>
      <c r="E70" s="85" t="s">
        <v>29</v>
      </c>
      <c r="F70" s="16" t="s">
        <v>85</v>
      </c>
      <c r="G70" s="16">
        <f t="shared" si="1"/>
        <v>40</v>
      </c>
      <c r="H70" s="19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>
        <v>40</v>
      </c>
      <c r="W70" s="20"/>
      <c r="X70" s="20"/>
      <c r="Y70" s="20"/>
      <c r="Z70" s="20"/>
      <c r="AA70" s="20"/>
      <c r="AB70" s="20"/>
      <c r="AC70" s="16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1"/>
    </row>
    <row r="71" spans="1:42" ht="18" customHeight="1" x14ac:dyDescent="0.25">
      <c r="A71" s="16">
        <v>63</v>
      </c>
      <c r="B71" s="71">
        <v>4483</v>
      </c>
      <c r="C71" s="56" t="s">
        <v>996</v>
      </c>
      <c r="D71" s="54" t="s">
        <v>337</v>
      </c>
      <c r="E71" s="88" t="s">
        <v>787</v>
      </c>
      <c r="F71" s="54" t="s">
        <v>590</v>
      </c>
      <c r="G71" s="16">
        <f t="shared" si="1"/>
        <v>40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>
        <v>15</v>
      </c>
      <c r="U71" s="20">
        <v>25</v>
      </c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1"/>
    </row>
    <row r="72" spans="1:42" ht="18" customHeight="1" x14ac:dyDescent="0.25">
      <c r="A72" s="16">
        <v>63</v>
      </c>
      <c r="B72" s="71">
        <v>43307</v>
      </c>
      <c r="C72" s="17" t="s">
        <v>396</v>
      </c>
      <c r="D72" s="16" t="s">
        <v>337</v>
      </c>
      <c r="E72" s="85" t="s">
        <v>29</v>
      </c>
      <c r="F72" s="16" t="s">
        <v>47</v>
      </c>
      <c r="G72" s="16">
        <f t="shared" si="1"/>
        <v>40</v>
      </c>
      <c r="H72" s="19"/>
      <c r="I72" s="20"/>
      <c r="J72" s="20"/>
      <c r="K72" s="20"/>
      <c r="L72" s="20"/>
      <c r="M72" s="20"/>
      <c r="N72" s="20">
        <v>5</v>
      </c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16"/>
      <c r="AD72" s="20"/>
      <c r="AE72" s="20">
        <v>35</v>
      </c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1"/>
    </row>
    <row r="73" spans="1:42" ht="18" customHeight="1" x14ac:dyDescent="0.25">
      <c r="A73" s="16">
        <v>63</v>
      </c>
      <c r="B73" s="71">
        <v>237</v>
      </c>
      <c r="C73" s="17" t="s">
        <v>1321</v>
      </c>
      <c r="D73" s="16" t="s">
        <v>337</v>
      </c>
      <c r="E73" s="85" t="s">
        <v>29</v>
      </c>
      <c r="F73" s="16" t="s">
        <v>33</v>
      </c>
      <c r="G73" s="16">
        <f t="shared" si="1"/>
        <v>40</v>
      </c>
      <c r="H73" s="19"/>
      <c r="I73" s="20"/>
      <c r="J73" s="20"/>
      <c r="K73" s="20"/>
      <c r="L73" s="20"/>
      <c r="M73" s="20"/>
      <c r="N73" s="20">
        <v>7</v>
      </c>
      <c r="O73" s="20">
        <v>33</v>
      </c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1"/>
    </row>
    <row r="74" spans="1:42" ht="18" customHeight="1" x14ac:dyDescent="0.25">
      <c r="A74" s="16">
        <v>70</v>
      </c>
      <c r="B74" s="71">
        <v>26717</v>
      </c>
      <c r="C74" s="24" t="s">
        <v>458</v>
      </c>
      <c r="D74" s="16" t="s">
        <v>337</v>
      </c>
      <c r="E74" s="85" t="s">
        <v>29</v>
      </c>
      <c r="F74" s="16" t="s">
        <v>81</v>
      </c>
      <c r="G74" s="16">
        <f t="shared" si="1"/>
        <v>39</v>
      </c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>
        <v>35</v>
      </c>
      <c r="V74" s="20"/>
      <c r="W74" s="20"/>
      <c r="X74" s="20"/>
      <c r="Y74" s="20">
        <v>4</v>
      </c>
      <c r="Z74" s="20"/>
      <c r="AA74" s="20"/>
      <c r="AB74" s="20"/>
      <c r="AC74" s="16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1"/>
    </row>
    <row r="75" spans="1:42" ht="18" customHeight="1" x14ac:dyDescent="0.25">
      <c r="A75" s="16">
        <v>71</v>
      </c>
      <c r="B75" s="71">
        <v>19319</v>
      </c>
      <c r="C75" s="24" t="s">
        <v>400</v>
      </c>
      <c r="D75" s="16" t="s">
        <v>337</v>
      </c>
      <c r="E75" s="85" t="s">
        <v>401</v>
      </c>
      <c r="F75" s="16" t="s">
        <v>23</v>
      </c>
      <c r="G75" s="16">
        <f t="shared" si="1"/>
        <v>37</v>
      </c>
      <c r="H75" s="19"/>
      <c r="I75" s="20"/>
      <c r="J75" s="20"/>
      <c r="K75" s="20"/>
      <c r="L75" s="20"/>
      <c r="M75" s="20"/>
      <c r="N75" s="20">
        <v>2</v>
      </c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16">
        <v>35</v>
      </c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1"/>
    </row>
    <row r="76" spans="1:42" ht="18" customHeight="1" x14ac:dyDescent="0.25">
      <c r="A76" s="16">
        <v>72</v>
      </c>
      <c r="B76" s="71">
        <v>11809</v>
      </c>
      <c r="C76" s="24" t="s">
        <v>467</v>
      </c>
      <c r="D76" s="16" t="s">
        <v>337</v>
      </c>
      <c r="E76" s="85" t="s">
        <v>29</v>
      </c>
      <c r="F76" s="16" t="s">
        <v>453</v>
      </c>
      <c r="G76" s="16">
        <f t="shared" si="1"/>
        <v>36</v>
      </c>
      <c r="H76" s="19"/>
      <c r="I76" s="20"/>
      <c r="J76" s="20"/>
      <c r="K76" s="20"/>
      <c r="L76" s="20"/>
      <c r="M76" s="20"/>
      <c r="N76" s="20">
        <v>1</v>
      </c>
      <c r="O76" s="20"/>
      <c r="P76" s="20"/>
      <c r="Q76" s="20">
        <v>33</v>
      </c>
      <c r="R76" s="20"/>
      <c r="S76" s="20"/>
      <c r="T76" s="20"/>
      <c r="U76" s="20"/>
      <c r="V76" s="20"/>
      <c r="W76" s="20"/>
      <c r="X76" s="20"/>
      <c r="Y76" s="20"/>
      <c r="Z76" s="20"/>
      <c r="AA76" s="20">
        <v>2</v>
      </c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1"/>
    </row>
    <row r="77" spans="1:42" ht="18" customHeight="1" x14ac:dyDescent="0.25">
      <c r="A77" s="16">
        <v>73</v>
      </c>
      <c r="B77" s="71">
        <v>30748</v>
      </c>
      <c r="C77" s="17" t="s">
        <v>399</v>
      </c>
      <c r="D77" s="16" t="s">
        <v>337</v>
      </c>
      <c r="E77" s="85" t="s">
        <v>29</v>
      </c>
      <c r="F77" s="16" t="s">
        <v>57</v>
      </c>
      <c r="G77" s="16">
        <f t="shared" si="1"/>
        <v>35</v>
      </c>
      <c r="H77" s="19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16"/>
      <c r="AD77" s="20"/>
      <c r="AE77" s="20"/>
      <c r="AF77" s="20"/>
      <c r="AG77" s="20">
        <v>35</v>
      </c>
      <c r="AH77" s="20"/>
      <c r="AI77" s="20"/>
      <c r="AJ77" s="20"/>
      <c r="AK77" s="20"/>
      <c r="AL77" s="20"/>
      <c r="AM77" s="20"/>
      <c r="AN77" s="20"/>
      <c r="AO77" s="20"/>
      <c r="AP77" s="21"/>
    </row>
    <row r="78" spans="1:42" ht="18" customHeight="1" x14ac:dyDescent="0.25">
      <c r="A78" s="16">
        <v>73</v>
      </c>
      <c r="B78" s="71">
        <v>66806</v>
      </c>
      <c r="C78" s="24" t="s">
        <v>402</v>
      </c>
      <c r="D78" s="16" t="s">
        <v>337</v>
      </c>
      <c r="E78" s="85" t="s">
        <v>29</v>
      </c>
      <c r="F78" s="16" t="s">
        <v>85</v>
      </c>
      <c r="G78" s="16">
        <f t="shared" si="1"/>
        <v>35</v>
      </c>
      <c r="H78" s="19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>
        <v>35</v>
      </c>
      <c r="W78" s="20"/>
      <c r="X78" s="20"/>
      <c r="Y78" s="20"/>
      <c r="Z78" s="20"/>
      <c r="AA78" s="20"/>
      <c r="AB78" s="20"/>
      <c r="AC78" s="16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1"/>
    </row>
    <row r="79" spans="1:42" ht="18" customHeight="1" x14ac:dyDescent="0.25">
      <c r="A79" s="16">
        <v>73</v>
      </c>
      <c r="B79" s="71">
        <v>63899</v>
      </c>
      <c r="C79" s="24" t="s">
        <v>404</v>
      </c>
      <c r="D79" s="16" t="s">
        <v>337</v>
      </c>
      <c r="E79" s="85" t="s">
        <v>29</v>
      </c>
      <c r="F79" s="16" t="s">
        <v>27</v>
      </c>
      <c r="G79" s="16">
        <f t="shared" si="1"/>
        <v>35</v>
      </c>
      <c r="H79" s="19"/>
      <c r="I79" s="20"/>
      <c r="J79" s="20"/>
      <c r="K79" s="20"/>
      <c r="L79" s="20"/>
      <c r="M79" s="20"/>
      <c r="N79" s="20">
        <v>5</v>
      </c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16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>
        <v>30</v>
      </c>
      <c r="AP79" s="21"/>
    </row>
    <row r="80" spans="1:42" ht="18" customHeight="1" x14ac:dyDescent="0.25">
      <c r="A80" s="16">
        <v>73</v>
      </c>
      <c r="B80" s="71">
        <v>50562</v>
      </c>
      <c r="C80" s="17" t="s">
        <v>411</v>
      </c>
      <c r="D80" s="16" t="s">
        <v>337</v>
      </c>
      <c r="E80" s="85" t="s">
        <v>159</v>
      </c>
      <c r="F80" s="16" t="s">
        <v>108</v>
      </c>
      <c r="G80" s="16">
        <f t="shared" si="1"/>
        <v>35</v>
      </c>
      <c r="H80" s="19"/>
      <c r="I80" s="20"/>
      <c r="J80" s="20"/>
      <c r="K80" s="20"/>
      <c r="L80" s="20"/>
      <c r="M80" s="20"/>
      <c r="N80" s="20">
        <v>10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16"/>
      <c r="AD80" s="20"/>
      <c r="AE80" s="20"/>
      <c r="AF80" s="20"/>
      <c r="AG80" s="20"/>
      <c r="AH80" s="20"/>
      <c r="AI80" s="20"/>
      <c r="AJ80" s="20"/>
      <c r="AK80" s="20"/>
      <c r="AL80" s="20">
        <v>25</v>
      </c>
      <c r="AM80" s="20"/>
      <c r="AN80" s="20"/>
      <c r="AO80" s="20"/>
      <c r="AP80" s="21"/>
    </row>
    <row r="81" spans="1:42" ht="18" customHeight="1" x14ac:dyDescent="0.25">
      <c r="A81" s="16">
        <v>77</v>
      </c>
      <c r="B81" s="71">
        <v>35086</v>
      </c>
      <c r="C81" s="17" t="s">
        <v>422</v>
      </c>
      <c r="D81" s="16" t="s">
        <v>337</v>
      </c>
      <c r="E81" s="85" t="s">
        <v>29</v>
      </c>
      <c r="F81" s="16" t="s">
        <v>81</v>
      </c>
      <c r="G81" s="16">
        <f t="shared" si="1"/>
        <v>32</v>
      </c>
      <c r="H81" s="19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>
        <v>13</v>
      </c>
      <c r="U81" s="20"/>
      <c r="V81" s="20"/>
      <c r="W81" s="20"/>
      <c r="X81" s="20"/>
      <c r="Y81" s="20"/>
      <c r="Z81" s="20"/>
      <c r="AA81" s="20"/>
      <c r="AB81" s="20"/>
      <c r="AC81" s="16"/>
      <c r="AD81" s="20"/>
      <c r="AE81" s="20"/>
      <c r="AF81" s="20"/>
      <c r="AG81" s="20"/>
      <c r="AH81" s="20"/>
      <c r="AI81" s="20">
        <v>9</v>
      </c>
      <c r="AJ81" s="20">
        <v>10</v>
      </c>
      <c r="AK81" s="20"/>
      <c r="AL81" s="20"/>
      <c r="AM81" s="20"/>
      <c r="AN81" s="20"/>
      <c r="AO81" s="20"/>
      <c r="AP81" s="21"/>
    </row>
    <row r="82" spans="1:42" ht="18" customHeight="1" x14ac:dyDescent="0.25">
      <c r="A82" s="16">
        <v>78</v>
      </c>
      <c r="B82" s="71">
        <v>11527</v>
      </c>
      <c r="C82" s="24" t="s">
        <v>1282</v>
      </c>
      <c r="D82" s="16" t="s">
        <v>337</v>
      </c>
      <c r="E82" s="85" t="s">
        <v>29</v>
      </c>
      <c r="F82" s="16" t="s">
        <v>57</v>
      </c>
      <c r="G82" s="16">
        <f t="shared" si="1"/>
        <v>31</v>
      </c>
      <c r="H82" s="19"/>
      <c r="I82" s="20"/>
      <c r="J82" s="20"/>
      <c r="K82" s="20"/>
      <c r="L82" s="20"/>
      <c r="M82" s="20"/>
      <c r="N82" s="20"/>
      <c r="O82" s="20"/>
      <c r="P82" s="20"/>
      <c r="Q82" s="20">
        <v>31</v>
      </c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1"/>
    </row>
    <row r="83" spans="1:42" ht="18" customHeight="1" x14ac:dyDescent="0.25">
      <c r="A83" s="16">
        <v>79</v>
      </c>
      <c r="B83" s="71">
        <v>41785</v>
      </c>
      <c r="C83" s="17" t="s">
        <v>405</v>
      </c>
      <c r="D83" s="16" t="s">
        <v>337</v>
      </c>
      <c r="E83" s="85" t="s">
        <v>72</v>
      </c>
      <c r="F83" s="16" t="s">
        <v>57</v>
      </c>
      <c r="G83" s="16">
        <f t="shared" si="1"/>
        <v>30</v>
      </c>
      <c r="H83" s="19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16"/>
      <c r="AD83" s="20"/>
      <c r="AE83" s="20"/>
      <c r="AF83" s="20"/>
      <c r="AG83" s="20">
        <v>30</v>
      </c>
      <c r="AH83" s="20"/>
      <c r="AI83" s="20"/>
      <c r="AJ83" s="20"/>
      <c r="AK83" s="20"/>
      <c r="AL83" s="20"/>
      <c r="AM83" s="20"/>
      <c r="AN83" s="20"/>
      <c r="AO83" s="20"/>
      <c r="AP83" s="21"/>
    </row>
    <row r="84" spans="1:42" ht="18" customHeight="1" x14ac:dyDescent="0.25">
      <c r="A84" s="16">
        <v>79</v>
      </c>
      <c r="B84" s="71">
        <v>54462</v>
      </c>
      <c r="C84" s="24" t="s">
        <v>406</v>
      </c>
      <c r="D84" s="16" t="s">
        <v>337</v>
      </c>
      <c r="E84" s="85" t="s">
        <v>29</v>
      </c>
      <c r="F84" s="16" t="s">
        <v>407</v>
      </c>
      <c r="G84" s="16">
        <f t="shared" si="1"/>
        <v>30</v>
      </c>
      <c r="H84" s="19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>
        <v>30</v>
      </c>
      <c r="AA84" s="20"/>
      <c r="AB84" s="20"/>
      <c r="AC84" s="16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1"/>
    </row>
    <row r="85" spans="1:42" ht="18" customHeight="1" x14ac:dyDescent="0.25">
      <c r="A85" s="16">
        <v>81</v>
      </c>
      <c r="B85" s="71">
        <v>64239</v>
      </c>
      <c r="C85" s="17" t="s">
        <v>412</v>
      </c>
      <c r="D85" s="16" t="s">
        <v>337</v>
      </c>
      <c r="E85" s="85" t="s">
        <v>152</v>
      </c>
      <c r="F85" s="16" t="s">
        <v>57</v>
      </c>
      <c r="G85" s="16">
        <f t="shared" si="1"/>
        <v>29</v>
      </c>
      <c r="H85" s="19"/>
      <c r="I85" s="20"/>
      <c r="J85" s="20"/>
      <c r="K85" s="20"/>
      <c r="L85" s="20"/>
      <c r="M85" s="20"/>
      <c r="N85" s="20">
        <v>4</v>
      </c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16"/>
      <c r="AD85" s="20"/>
      <c r="AE85" s="20"/>
      <c r="AF85" s="20"/>
      <c r="AG85" s="20">
        <v>25</v>
      </c>
      <c r="AH85" s="20"/>
      <c r="AI85" s="20"/>
      <c r="AJ85" s="20"/>
      <c r="AK85" s="20"/>
      <c r="AL85" s="20"/>
      <c r="AM85" s="20"/>
      <c r="AN85" s="20"/>
      <c r="AO85" s="20"/>
      <c r="AP85" s="21"/>
    </row>
    <row r="86" spans="1:42" ht="18" customHeight="1" x14ac:dyDescent="0.25">
      <c r="A86" s="16">
        <v>82</v>
      </c>
      <c r="B86" s="71">
        <v>18354</v>
      </c>
      <c r="C86" s="17" t="s">
        <v>408</v>
      </c>
      <c r="D86" s="16" t="s">
        <v>337</v>
      </c>
      <c r="E86" s="85" t="s">
        <v>342</v>
      </c>
      <c r="F86" s="16" t="s">
        <v>57</v>
      </c>
      <c r="G86" s="16">
        <f t="shared" si="1"/>
        <v>28</v>
      </c>
      <c r="H86" s="19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16">
        <v>8</v>
      </c>
      <c r="AD86" s="20"/>
      <c r="AE86" s="20">
        <v>20</v>
      </c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1"/>
    </row>
    <row r="87" spans="1:42" ht="18" customHeight="1" x14ac:dyDescent="0.25">
      <c r="A87" s="16">
        <v>82</v>
      </c>
      <c r="B87" s="71">
        <v>19477</v>
      </c>
      <c r="C87" s="17" t="s">
        <v>418</v>
      </c>
      <c r="D87" s="16" t="s">
        <v>337</v>
      </c>
      <c r="E87" s="85" t="s">
        <v>419</v>
      </c>
      <c r="F87" s="16" t="s">
        <v>23</v>
      </c>
      <c r="G87" s="16">
        <f t="shared" si="1"/>
        <v>28</v>
      </c>
      <c r="H87" s="19"/>
      <c r="I87" s="20"/>
      <c r="J87" s="20"/>
      <c r="K87" s="20"/>
      <c r="L87" s="20"/>
      <c r="M87" s="20"/>
      <c r="N87" s="20">
        <v>8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16"/>
      <c r="AD87" s="20"/>
      <c r="AE87" s="20"/>
      <c r="AF87" s="20"/>
      <c r="AG87" s="20"/>
      <c r="AH87" s="20">
        <v>20</v>
      </c>
      <c r="AI87" s="20"/>
      <c r="AJ87" s="20"/>
      <c r="AK87" s="20"/>
      <c r="AL87" s="20"/>
      <c r="AM87" s="20"/>
      <c r="AN87" s="20"/>
      <c r="AO87" s="20"/>
      <c r="AP87" s="21"/>
    </row>
    <row r="88" spans="1:42" ht="18" customHeight="1" x14ac:dyDescent="0.25">
      <c r="A88" s="16">
        <v>84</v>
      </c>
      <c r="B88" s="71">
        <v>2083</v>
      </c>
      <c r="C88" s="17" t="s">
        <v>410</v>
      </c>
      <c r="D88" s="16" t="s">
        <v>337</v>
      </c>
      <c r="E88" s="85" t="s">
        <v>29</v>
      </c>
      <c r="F88" s="16" t="s">
        <v>57</v>
      </c>
      <c r="G88" s="16">
        <f t="shared" si="1"/>
        <v>25</v>
      </c>
      <c r="H88" s="19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16"/>
      <c r="AD88" s="20"/>
      <c r="AE88" s="20">
        <v>25</v>
      </c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1"/>
    </row>
    <row r="89" spans="1:42" ht="18" customHeight="1" x14ac:dyDescent="0.25">
      <c r="A89" s="16">
        <v>85</v>
      </c>
      <c r="B89" s="71">
        <v>10914</v>
      </c>
      <c r="C89" s="17" t="s">
        <v>413</v>
      </c>
      <c r="D89" s="16" t="s">
        <v>337</v>
      </c>
      <c r="E89" s="85" t="s">
        <v>250</v>
      </c>
      <c r="F89" s="16" t="s">
        <v>23</v>
      </c>
      <c r="G89" s="16">
        <f t="shared" si="1"/>
        <v>25</v>
      </c>
      <c r="H89" s="19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16"/>
      <c r="AD89" s="20"/>
      <c r="AE89" s="20"/>
      <c r="AF89" s="20"/>
      <c r="AG89" s="20"/>
      <c r="AH89" s="20">
        <v>25</v>
      </c>
      <c r="AI89" s="20"/>
      <c r="AJ89" s="20"/>
      <c r="AK89" s="20"/>
      <c r="AL89" s="20"/>
      <c r="AM89" s="20"/>
      <c r="AN89" s="20"/>
      <c r="AO89" s="20"/>
      <c r="AP89" s="21"/>
    </row>
    <row r="90" spans="1:42" ht="18" customHeight="1" x14ac:dyDescent="0.25">
      <c r="A90" s="16">
        <v>85</v>
      </c>
      <c r="B90" s="71">
        <v>60565</v>
      </c>
      <c r="C90" s="24" t="s">
        <v>415</v>
      </c>
      <c r="D90" s="16" t="s">
        <v>337</v>
      </c>
      <c r="E90" s="85" t="s">
        <v>205</v>
      </c>
      <c r="F90" s="16" t="s">
        <v>27</v>
      </c>
      <c r="G90" s="16">
        <f t="shared" si="1"/>
        <v>25</v>
      </c>
      <c r="H90" s="1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>
        <v>25</v>
      </c>
      <c r="AA90" s="20"/>
      <c r="AB90" s="20"/>
      <c r="AC90" s="16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1"/>
    </row>
    <row r="91" spans="1:42" ht="18" customHeight="1" x14ac:dyDescent="0.25">
      <c r="A91" s="16">
        <v>85</v>
      </c>
      <c r="B91" s="71">
        <v>59948</v>
      </c>
      <c r="C91" s="24" t="s">
        <v>416</v>
      </c>
      <c r="D91" s="16" t="s">
        <v>337</v>
      </c>
      <c r="E91" s="85" t="s">
        <v>122</v>
      </c>
      <c r="F91" s="16" t="s">
        <v>85</v>
      </c>
      <c r="G91" s="16">
        <f t="shared" si="1"/>
        <v>25</v>
      </c>
      <c r="H91" s="19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>
        <v>25</v>
      </c>
      <c r="W91" s="20"/>
      <c r="X91" s="20"/>
      <c r="Y91" s="20"/>
      <c r="Z91" s="20"/>
      <c r="AA91" s="20"/>
      <c r="AB91" s="20"/>
      <c r="AC91" s="16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1"/>
    </row>
    <row r="92" spans="1:42" ht="18" customHeight="1" x14ac:dyDescent="0.25">
      <c r="A92" s="16">
        <v>85</v>
      </c>
      <c r="B92" s="71">
        <v>1851</v>
      </c>
      <c r="C92" s="56" t="s">
        <v>1157</v>
      </c>
      <c r="D92" s="54" t="s">
        <v>337</v>
      </c>
      <c r="E92" s="88" t="s">
        <v>29</v>
      </c>
      <c r="F92" s="54" t="s">
        <v>126</v>
      </c>
      <c r="G92" s="16">
        <f t="shared" si="1"/>
        <v>25</v>
      </c>
      <c r="H92" s="19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>
        <v>25</v>
      </c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1"/>
    </row>
    <row r="93" spans="1:42" ht="18" customHeight="1" x14ac:dyDescent="0.25">
      <c r="A93" s="16">
        <v>85</v>
      </c>
      <c r="B93" s="71">
        <v>5082</v>
      </c>
      <c r="C93" s="17" t="s">
        <v>423</v>
      </c>
      <c r="D93" s="16" t="s">
        <v>337</v>
      </c>
      <c r="E93" s="85" t="s">
        <v>29</v>
      </c>
      <c r="F93" s="16" t="s">
        <v>76</v>
      </c>
      <c r="G93" s="16">
        <f t="shared" si="1"/>
        <v>25</v>
      </c>
      <c r="H93" s="19"/>
      <c r="I93" s="20"/>
      <c r="J93" s="20"/>
      <c r="K93" s="20"/>
      <c r="L93" s="20"/>
      <c r="M93" s="20"/>
      <c r="N93" s="20">
        <v>7</v>
      </c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16"/>
      <c r="AD93" s="20"/>
      <c r="AE93" s="20"/>
      <c r="AF93" s="20"/>
      <c r="AG93" s="20"/>
      <c r="AH93" s="20"/>
      <c r="AI93" s="20">
        <v>6</v>
      </c>
      <c r="AJ93" s="20">
        <v>3</v>
      </c>
      <c r="AK93" s="20"/>
      <c r="AL93" s="20"/>
      <c r="AM93" s="20">
        <v>9</v>
      </c>
      <c r="AN93" s="20"/>
      <c r="AO93" s="20"/>
      <c r="AP93" s="21"/>
    </row>
    <row r="94" spans="1:42" ht="18" customHeight="1" x14ac:dyDescent="0.25">
      <c r="A94" s="16">
        <v>85</v>
      </c>
      <c r="B94" s="71">
        <v>46701</v>
      </c>
      <c r="C94" s="17" t="s">
        <v>1323</v>
      </c>
      <c r="D94" s="16" t="s">
        <v>337</v>
      </c>
      <c r="E94" s="85" t="s">
        <v>29</v>
      </c>
      <c r="F94" s="16" t="s">
        <v>376</v>
      </c>
      <c r="G94" s="16">
        <f t="shared" si="1"/>
        <v>25</v>
      </c>
      <c r="H94" s="19"/>
      <c r="I94" s="20"/>
      <c r="J94" s="20"/>
      <c r="K94" s="20"/>
      <c r="L94" s="20"/>
      <c r="M94" s="20"/>
      <c r="N94" s="20"/>
      <c r="O94" s="20">
        <v>25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1"/>
    </row>
    <row r="95" spans="1:42" ht="18" customHeight="1" x14ac:dyDescent="0.25">
      <c r="A95" s="16">
        <v>91</v>
      </c>
      <c r="B95" s="71">
        <v>50988</v>
      </c>
      <c r="C95" s="17" t="s">
        <v>430</v>
      </c>
      <c r="D95" s="16" t="s">
        <v>337</v>
      </c>
      <c r="E95" s="85" t="s">
        <v>29</v>
      </c>
      <c r="F95" s="16" t="s">
        <v>76</v>
      </c>
      <c r="G95" s="16">
        <f t="shared" si="1"/>
        <v>21</v>
      </c>
      <c r="H95" s="19"/>
      <c r="I95" s="20"/>
      <c r="J95" s="20"/>
      <c r="K95" s="20"/>
      <c r="L95" s="20"/>
      <c r="M95" s="20"/>
      <c r="N95" s="20">
        <v>8</v>
      </c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16"/>
      <c r="AD95" s="20"/>
      <c r="AE95" s="20"/>
      <c r="AF95" s="20"/>
      <c r="AG95" s="20"/>
      <c r="AH95" s="20"/>
      <c r="AI95" s="20">
        <v>4</v>
      </c>
      <c r="AJ95" s="20">
        <v>4</v>
      </c>
      <c r="AK95" s="20"/>
      <c r="AL95" s="20"/>
      <c r="AM95" s="20">
        <v>5</v>
      </c>
      <c r="AN95" s="20"/>
      <c r="AO95" s="20"/>
      <c r="AP95" s="21"/>
    </row>
    <row r="96" spans="1:42" ht="18" customHeight="1" x14ac:dyDescent="0.25">
      <c r="A96" s="16">
        <v>92</v>
      </c>
      <c r="B96" s="71">
        <v>60971</v>
      </c>
      <c r="C96" s="24" t="s">
        <v>414</v>
      </c>
      <c r="D96" s="16" t="s">
        <v>337</v>
      </c>
      <c r="E96" s="85" t="s">
        <v>29</v>
      </c>
      <c r="F96" s="16" t="s">
        <v>23</v>
      </c>
      <c r="G96" s="16">
        <f t="shared" si="1"/>
        <v>20</v>
      </c>
      <c r="H96" s="1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16">
        <v>20</v>
      </c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1"/>
    </row>
    <row r="97" spans="1:42" ht="18" customHeight="1" x14ac:dyDescent="0.25">
      <c r="A97" s="16">
        <v>92</v>
      </c>
      <c r="B97" s="71">
        <v>62807</v>
      </c>
      <c r="C97" s="17" t="s">
        <v>417</v>
      </c>
      <c r="D97" s="16" t="s">
        <v>337</v>
      </c>
      <c r="E97" s="85" t="s">
        <v>29</v>
      </c>
      <c r="F97" s="16" t="s">
        <v>57</v>
      </c>
      <c r="G97" s="16">
        <f t="shared" si="1"/>
        <v>20</v>
      </c>
      <c r="H97" s="19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16"/>
      <c r="AD97" s="20"/>
      <c r="AE97" s="20"/>
      <c r="AF97" s="20"/>
      <c r="AG97" s="20">
        <v>20</v>
      </c>
      <c r="AH97" s="20"/>
      <c r="AI97" s="20"/>
      <c r="AJ97" s="20"/>
      <c r="AK97" s="20"/>
      <c r="AL97" s="20"/>
      <c r="AM97" s="20"/>
      <c r="AN97" s="20"/>
      <c r="AO97" s="20"/>
      <c r="AP97" s="21"/>
    </row>
    <row r="98" spans="1:42" ht="18" customHeight="1" x14ac:dyDescent="0.25">
      <c r="A98" s="16">
        <v>92</v>
      </c>
      <c r="B98" s="71">
        <v>64927</v>
      </c>
      <c r="C98" s="24" t="s">
        <v>420</v>
      </c>
      <c r="D98" s="16" t="s">
        <v>337</v>
      </c>
      <c r="E98" s="85" t="s">
        <v>421</v>
      </c>
      <c r="F98" s="16" t="s">
        <v>85</v>
      </c>
      <c r="G98" s="16">
        <f t="shared" si="1"/>
        <v>20</v>
      </c>
      <c r="H98" s="19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>
        <v>20</v>
      </c>
      <c r="W98" s="20"/>
      <c r="X98" s="20"/>
      <c r="Y98" s="20"/>
      <c r="Z98" s="20"/>
      <c r="AA98" s="20"/>
      <c r="AB98" s="20"/>
      <c r="AC98" s="16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1"/>
    </row>
    <row r="99" spans="1:42" ht="18" customHeight="1" x14ac:dyDescent="0.25">
      <c r="A99" s="16">
        <v>92</v>
      </c>
      <c r="B99" s="71">
        <v>14992</v>
      </c>
      <c r="C99" s="56" t="s">
        <v>1158</v>
      </c>
      <c r="D99" s="54" t="s">
        <v>337</v>
      </c>
      <c r="E99" s="88" t="s">
        <v>29</v>
      </c>
      <c r="F99" s="54" t="s">
        <v>23</v>
      </c>
      <c r="G99" s="16">
        <f t="shared" si="1"/>
        <v>20</v>
      </c>
      <c r="H99" s="19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>
        <v>20</v>
      </c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1"/>
    </row>
    <row r="100" spans="1:42" ht="18" customHeight="1" x14ac:dyDescent="0.25">
      <c r="A100" s="16">
        <v>96</v>
      </c>
      <c r="B100" s="71">
        <v>50475</v>
      </c>
      <c r="C100" s="24" t="s">
        <v>428</v>
      </c>
      <c r="D100" s="16" t="s">
        <v>337</v>
      </c>
      <c r="E100" s="85" t="s">
        <v>35</v>
      </c>
      <c r="F100" s="16" t="s">
        <v>27</v>
      </c>
      <c r="G100" s="16">
        <f t="shared" si="1"/>
        <v>19</v>
      </c>
      <c r="H100" s="19"/>
      <c r="I100" s="20"/>
      <c r="J100" s="20"/>
      <c r="K100" s="20"/>
      <c r="L100" s="20"/>
      <c r="M100" s="20"/>
      <c r="N100" s="20">
        <v>4</v>
      </c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>
        <v>15</v>
      </c>
      <c r="AC100" s="16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1"/>
    </row>
    <row r="101" spans="1:42" ht="18" customHeight="1" x14ac:dyDescent="0.25">
      <c r="A101" s="16">
        <v>96</v>
      </c>
      <c r="B101" s="71">
        <v>13099</v>
      </c>
      <c r="C101" s="56" t="s">
        <v>998</v>
      </c>
      <c r="D101" s="54" t="s">
        <v>337</v>
      </c>
      <c r="E101" s="88" t="s">
        <v>29</v>
      </c>
      <c r="F101" s="54" t="s">
        <v>33</v>
      </c>
      <c r="G101" s="16">
        <f t="shared" si="1"/>
        <v>19</v>
      </c>
      <c r="H101" s="19"/>
      <c r="I101" s="20"/>
      <c r="J101" s="20"/>
      <c r="K101" s="20"/>
      <c r="L101" s="20"/>
      <c r="M101" s="20"/>
      <c r="N101" s="20">
        <v>9</v>
      </c>
      <c r="O101" s="20"/>
      <c r="P101" s="20"/>
      <c r="Q101" s="20"/>
      <c r="R101" s="20"/>
      <c r="S101" s="20"/>
      <c r="T101" s="20">
        <v>3</v>
      </c>
      <c r="U101" s="20">
        <v>7</v>
      </c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1"/>
    </row>
    <row r="102" spans="1:42" ht="18" customHeight="1" x14ac:dyDescent="0.25">
      <c r="A102" s="16">
        <v>98</v>
      </c>
      <c r="B102" s="71">
        <v>63419</v>
      </c>
      <c r="C102" s="17" t="s">
        <v>424</v>
      </c>
      <c r="D102" s="16" t="s">
        <v>337</v>
      </c>
      <c r="E102" s="85" t="s">
        <v>29</v>
      </c>
      <c r="F102" s="16" t="s">
        <v>57</v>
      </c>
      <c r="G102" s="16">
        <f t="shared" si="1"/>
        <v>17</v>
      </c>
      <c r="H102" s="19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16"/>
      <c r="AD102" s="20"/>
      <c r="AE102" s="20"/>
      <c r="AF102" s="20"/>
      <c r="AG102" s="20">
        <v>17</v>
      </c>
      <c r="AH102" s="20"/>
      <c r="AI102" s="20"/>
      <c r="AJ102" s="20"/>
      <c r="AK102" s="20"/>
      <c r="AL102" s="20"/>
      <c r="AM102" s="20"/>
      <c r="AN102" s="20"/>
      <c r="AO102" s="20"/>
      <c r="AP102" s="21"/>
    </row>
    <row r="103" spans="1:42" ht="18" customHeight="1" x14ac:dyDescent="0.25">
      <c r="A103" s="16">
        <v>99</v>
      </c>
      <c r="B103" s="71">
        <v>50579</v>
      </c>
      <c r="C103" s="17" t="s">
        <v>426</v>
      </c>
      <c r="D103" s="16" t="s">
        <v>337</v>
      </c>
      <c r="E103" s="85" t="s">
        <v>152</v>
      </c>
      <c r="F103" s="16" t="s">
        <v>57</v>
      </c>
      <c r="G103" s="16">
        <f t="shared" si="1"/>
        <v>15</v>
      </c>
      <c r="H103" s="19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16"/>
      <c r="AD103" s="20"/>
      <c r="AE103" s="20"/>
      <c r="AF103" s="20"/>
      <c r="AG103" s="20">
        <v>15</v>
      </c>
      <c r="AH103" s="20"/>
      <c r="AI103" s="20"/>
      <c r="AJ103" s="20"/>
      <c r="AK103" s="20"/>
      <c r="AL103" s="20"/>
      <c r="AM103" s="20"/>
      <c r="AN103" s="20"/>
      <c r="AO103" s="20"/>
      <c r="AP103" s="21"/>
    </row>
    <row r="104" spans="1:42" ht="18" customHeight="1" x14ac:dyDescent="0.25">
      <c r="A104" s="16">
        <v>99</v>
      </c>
      <c r="B104" s="71">
        <v>10062</v>
      </c>
      <c r="C104" s="17" t="s">
        <v>427</v>
      </c>
      <c r="D104" s="16" t="s">
        <v>337</v>
      </c>
      <c r="E104" s="85" t="s">
        <v>29</v>
      </c>
      <c r="F104" s="16" t="s">
        <v>23</v>
      </c>
      <c r="G104" s="16">
        <f t="shared" si="1"/>
        <v>15</v>
      </c>
      <c r="H104" s="19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16"/>
      <c r="AD104" s="20"/>
      <c r="AE104" s="20"/>
      <c r="AF104" s="20"/>
      <c r="AG104" s="20"/>
      <c r="AH104" s="20">
        <v>15</v>
      </c>
      <c r="AI104" s="20"/>
      <c r="AJ104" s="20"/>
      <c r="AK104" s="20"/>
      <c r="AL104" s="20"/>
      <c r="AM104" s="20"/>
      <c r="AN104" s="20"/>
      <c r="AO104" s="20"/>
      <c r="AP104" s="21"/>
    </row>
    <row r="105" spans="1:42" ht="18" customHeight="1" x14ac:dyDescent="0.25">
      <c r="A105" s="16">
        <v>99</v>
      </c>
      <c r="B105" s="71">
        <v>52082</v>
      </c>
      <c r="C105" s="24" t="s">
        <v>429</v>
      </c>
      <c r="D105" s="16" t="s">
        <v>337</v>
      </c>
      <c r="E105" s="85" t="s">
        <v>29</v>
      </c>
      <c r="F105" s="16" t="s">
        <v>85</v>
      </c>
      <c r="G105" s="16">
        <f t="shared" si="1"/>
        <v>15</v>
      </c>
      <c r="H105" s="19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>
        <v>15</v>
      </c>
      <c r="W105" s="20"/>
      <c r="X105" s="20"/>
      <c r="Y105" s="20"/>
      <c r="Z105" s="20"/>
      <c r="AA105" s="20"/>
      <c r="AB105" s="20"/>
      <c r="AC105" s="1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1"/>
    </row>
    <row r="106" spans="1:42" ht="18" customHeight="1" x14ac:dyDescent="0.25">
      <c r="A106" s="16">
        <v>99</v>
      </c>
      <c r="B106" s="71">
        <v>16111</v>
      </c>
      <c r="C106" s="56" t="s">
        <v>999</v>
      </c>
      <c r="D106" s="54" t="s">
        <v>337</v>
      </c>
      <c r="E106" s="88" t="s">
        <v>29</v>
      </c>
      <c r="F106" s="54" t="s">
        <v>47</v>
      </c>
      <c r="G106" s="16">
        <f t="shared" si="1"/>
        <v>15</v>
      </c>
      <c r="H106" s="19"/>
      <c r="I106" s="20"/>
      <c r="J106" s="20"/>
      <c r="K106" s="20"/>
      <c r="L106" s="20"/>
      <c r="M106" s="20"/>
      <c r="N106" s="20">
        <v>10</v>
      </c>
      <c r="O106" s="20"/>
      <c r="P106" s="20"/>
      <c r="Q106" s="20"/>
      <c r="R106" s="20"/>
      <c r="S106" s="20"/>
      <c r="T106" s="20"/>
      <c r="U106" s="20">
        <v>5</v>
      </c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1"/>
    </row>
    <row r="107" spans="1:42" ht="18" customHeight="1" x14ac:dyDescent="0.25">
      <c r="A107" s="16">
        <v>103</v>
      </c>
      <c r="B107" s="71">
        <v>5769</v>
      </c>
      <c r="C107" s="56" t="s">
        <v>1159</v>
      </c>
      <c r="D107" s="54" t="s">
        <v>337</v>
      </c>
      <c r="E107" s="88" t="s">
        <v>882</v>
      </c>
      <c r="F107" s="54" t="s">
        <v>23</v>
      </c>
      <c r="G107" s="16">
        <f t="shared" si="1"/>
        <v>14</v>
      </c>
      <c r="H107" s="1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>
        <v>14</v>
      </c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1"/>
    </row>
    <row r="108" spans="1:42" ht="18" customHeight="1" x14ac:dyDescent="0.25">
      <c r="A108" s="16">
        <v>103</v>
      </c>
      <c r="B108" s="71">
        <v>30614</v>
      </c>
      <c r="C108" s="24" t="s">
        <v>451</v>
      </c>
      <c r="D108" s="16" t="s">
        <v>337</v>
      </c>
      <c r="E108" s="85" t="s">
        <v>452</v>
      </c>
      <c r="F108" s="16" t="s">
        <v>453</v>
      </c>
      <c r="G108" s="16">
        <f t="shared" si="1"/>
        <v>14</v>
      </c>
      <c r="H108" s="19"/>
      <c r="I108" s="20"/>
      <c r="J108" s="20"/>
      <c r="K108" s="20"/>
      <c r="L108" s="20"/>
      <c r="M108" s="20"/>
      <c r="N108" s="20">
        <v>8</v>
      </c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>
        <v>6</v>
      </c>
      <c r="AB108" s="20"/>
      <c r="AC108" s="16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1"/>
    </row>
    <row r="109" spans="1:42" ht="18" customHeight="1" x14ac:dyDescent="0.25">
      <c r="A109" s="16">
        <v>105</v>
      </c>
      <c r="B109" s="71">
        <v>4461</v>
      </c>
      <c r="C109" s="24" t="s">
        <v>462</v>
      </c>
      <c r="D109" s="16" t="s">
        <v>337</v>
      </c>
      <c r="E109" s="85" t="s">
        <v>463</v>
      </c>
      <c r="F109" s="16" t="s">
        <v>194</v>
      </c>
      <c r="G109" s="16">
        <f t="shared" si="1"/>
        <v>13</v>
      </c>
      <c r="H109" s="19"/>
      <c r="I109" s="20"/>
      <c r="J109" s="20"/>
      <c r="K109" s="20"/>
      <c r="L109" s="20"/>
      <c r="M109" s="20"/>
      <c r="N109" s="20">
        <v>10</v>
      </c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>
        <v>3</v>
      </c>
      <c r="Z109" s="20"/>
      <c r="AA109" s="20"/>
      <c r="AB109" s="20"/>
      <c r="AC109" s="16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1"/>
    </row>
    <row r="110" spans="1:42" ht="18" customHeight="1" x14ac:dyDescent="0.25">
      <c r="A110" s="16">
        <v>106</v>
      </c>
      <c r="B110" s="71">
        <v>27161</v>
      </c>
      <c r="C110" s="17" t="s">
        <v>443</v>
      </c>
      <c r="D110" s="16" t="s">
        <v>337</v>
      </c>
      <c r="E110" s="85" t="s">
        <v>355</v>
      </c>
      <c r="F110" s="16" t="s">
        <v>23</v>
      </c>
      <c r="G110" s="16">
        <f t="shared" si="1"/>
        <v>12</v>
      </c>
      <c r="H110" s="19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>
        <v>5</v>
      </c>
      <c r="U110" s="20"/>
      <c r="V110" s="20"/>
      <c r="W110" s="20"/>
      <c r="X110" s="20"/>
      <c r="Y110" s="20"/>
      <c r="Z110" s="20"/>
      <c r="AA110" s="20"/>
      <c r="AB110" s="20"/>
      <c r="AC110" s="16">
        <v>3</v>
      </c>
      <c r="AD110" s="20"/>
      <c r="AE110" s="20"/>
      <c r="AF110" s="20"/>
      <c r="AG110" s="20"/>
      <c r="AH110" s="20">
        <v>4</v>
      </c>
      <c r="AI110" s="20"/>
      <c r="AJ110" s="20"/>
      <c r="AK110" s="20"/>
      <c r="AL110" s="20"/>
      <c r="AM110" s="20"/>
      <c r="AN110" s="20"/>
      <c r="AO110" s="20"/>
      <c r="AP110" s="21"/>
    </row>
    <row r="111" spans="1:42" ht="18" customHeight="1" x14ac:dyDescent="0.25">
      <c r="A111" s="16">
        <v>107</v>
      </c>
      <c r="B111" s="71">
        <v>30879</v>
      </c>
      <c r="C111" s="24" t="s">
        <v>431</v>
      </c>
      <c r="D111" s="16" t="s">
        <v>337</v>
      </c>
      <c r="E111" s="85" t="s">
        <v>29</v>
      </c>
      <c r="F111" s="16" t="s">
        <v>369</v>
      </c>
      <c r="G111" s="16">
        <f t="shared" si="1"/>
        <v>11</v>
      </c>
      <c r="H111" s="1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>
        <v>11</v>
      </c>
      <c r="Y111" s="20"/>
      <c r="Z111" s="20"/>
      <c r="AA111" s="20"/>
      <c r="AB111" s="20"/>
      <c r="AC111" s="1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1"/>
    </row>
    <row r="112" spans="1:42" ht="18" customHeight="1" x14ac:dyDescent="0.25">
      <c r="A112" s="16">
        <v>107</v>
      </c>
      <c r="B112" s="71">
        <v>40324</v>
      </c>
      <c r="C112" s="17" t="s">
        <v>449</v>
      </c>
      <c r="D112" s="16" t="s">
        <v>337</v>
      </c>
      <c r="E112" s="85" t="s">
        <v>29</v>
      </c>
      <c r="F112" s="16" t="s">
        <v>76</v>
      </c>
      <c r="G112" s="16">
        <f t="shared" si="1"/>
        <v>11</v>
      </c>
      <c r="H112" s="19"/>
      <c r="I112" s="20"/>
      <c r="J112" s="20"/>
      <c r="K112" s="20"/>
      <c r="L112" s="20"/>
      <c r="M112" s="20"/>
      <c r="N112" s="20">
        <v>5</v>
      </c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16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>
        <v>6</v>
      </c>
      <c r="AN112" s="20"/>
      <c r="AO112" s="20"/>
      <c r="AP112" s="21"/>
    </row>
    <row r="113" spans="1:42" ht="18" customHeight="1" x14ac:dyDescent="0.25">
      <c r="A113" s="16">
        <v>109</v>
      </c>
      <c r="B113" s="71">
        <v>26461</v>
      </c>
      <c r="C113" s="24" t="s">
        <v>434</v>
      </c>
      <c r="D113" s="16" t="s">
        <v>337</v>
      </c>
      <c r="E113" s="85" t="s">
        <v>433</v>
      </c>
      <c r="F113" s="16" t="s">
        <v>57</v>
      </c>
      <c r="G113" s="16">
        <f t="shared" si="1"/>
        <v>10</v>
      </c>
      <c r="H113" s="1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>
        <v>10</v>
      </c>
      <c r="AB113" s="20"/>
      <c r="AC113" s="16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1"/>
    </row>
    <row r="114" spans="1:42" ht="18" customHeight="1" x14ac:dyDescent="0.25">
      <c r="A114" s="16">
        <v>109</v>
      </c>
      <c r="B114" s="71">
        <v>14490</v>
      </c>
      <c r="C114" s="24" t="s">
        <v>435</v>
      </c>
      <c r="D114" s="16" t="s">
        <v>337</v>
      </c>
      <c r="E114" s="85" t="s">
        <v>29</v>
      </c>
      <c r="F114" s="16" t="s">
        <v>85</v>
      </c>
      <c r="G114" s="16">
        <f t="shared" si="1"/>
        <v>10</v>
      </c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>
        <v>10</v>
      </c>
      <c r="W114" s="20"/>
      <c r="X114" s="20"/>
      <c r="Y114" s="20"/>
      <c r="Z114" s="20"/>
      <c r="AA114" s="20"/>
      <c r="AB114" s="20"/>
      <c r="AC114" s="16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1"/>
    </row>
    <row r="115" spans="1:42" ht="18" customHeight="1" x14ac:dyDescent="0.25">
      <c r="A115" s="16">
        <v>109</v>
      </c>
      <c r="B115" s="71">
        <v>8052</v>
      </c>
      <c r="C115" s="56" t="s">
        <v>1160</v>
      </c>
      <c r="D115" s="54" t="s">
        <v>337</v>
      </c>
      <c r="E115" s="88" t="s">
        <v>29</v>
      </c>
      <c r="F115" s="54" t="s">
        <v>47</v>
      </c>
      <c r="G115" s="16">
        <f t="shared" si="1"/>
        <v>10</v>
      </c>
      <c r="H115" s="19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>
        <v>10</v>
      </c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1"/>
    </row>
    <row r="116" spans="1:42" ht="18" customHeight="1" x14ac:dyDescent="0.25">
      <c r="A116" s="16">
        <v>109</v>
      </c>
      <c r="B116" s="71">
        <v>58039</v>
      </c>
      <c r="C116" s="17" t="s">
        <v>447</v>
      </c>
      <c r="D116" s="16" t="s">
        <v>337</v>
      </c>
      <c r="E116" s="85" t="s">
        <v>29</v>
      </c>
      <c r="F116" s="16" t="s">
        <v>23</v>
      </c>
      <c r="G116" s="16">
        <f t="shared" si="1"/>
        <v>10</v>
      </c>
      <c r="H116" s="19"/>
      <c r="I116" s="20"/>
      <c r="J116" s="20"/>
      <c r="K116" s="20"/>
      <c r="L116" s="20"/>
      <c r="M116" s="20"/>
      <c r="N116" s="20">
        <v>4</v>
      </c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16">
        <v>4</v>
      </c>
      <c r="AD116" s="20"/>
      <c r="AE116" s="20"/>
      <c r="AF116" s="20"/>
      <c r="AG116" s="20"/>
      <c r="AH116" s="20">
        <v>2</v>
      </c>
      <c r="AI116" s="20"/>
      <c r="AJ116" s="20"/>
      <c r="AK116" s="20"/>
      <c r="AL116" s="20"/>
      <c r="AM116" s="20"/>
      <c r="AN116" s="20"/>
      <c r="AO116" s="20"/>
      <c r="AP116" s="21"/>
    </row>
    <row r="117" spans="1:42" ht="18" customHeight="1" x14ac:dyDescent="0.25">
      <c r="A117" s="16">
        <v>109</v>
      </c>
      <c r="B117" s="71">
        <v>2975</v>
      </c>
      <c r="C117" s="24" t="s">
        <v>1229</v>
      </c>
      <c r="D117" s="16" t="s">
        <v>337</v>
      </c>
      <c r="E117" s="85" t="s">
        <v>1064</v>
      </c>
      <c r="F117" s="16" t="s">
        <v>196</v>
      </c>
      <c r="G117" s="16">
        <f t="shared" si="1"/>
        <v>10</v>
      </c>
      <c r="H117" s="19"/>
      <c r="I117" s="20"/>
      <c r="J117" s="20"/>
      <c r="K117" s="20"/>
      <c r="L117" s="20"/>
      <c r="M117" s="20"/>
      <c r="N117" s="20">
        <v>10</v>
      </c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1"/>
    </row>
    <row r="118" spans="1:42" ht="18" customHeight="1" x14ac:dyDescent="0.25">
      <c r="A118" s="16">
        <v>109</v>
      </c>
      <c r="B118" s="71">
        <v>9780</v>
      </c>
      <c r="C118" s="17" t="s">
        <v>1339</v>
      </c>
      <c r="D118" s="16" t="s">
        <v>337</v>
      </c>
      <c r="E118" s="85" t="s">
        <v>1340</v>
      </c>
      <c r="F118" s="16" t="s">
        <v>178</v>
      </c>
      <c r="G118" s="16">
        <f t="shared" si="1"/>
        <v>10</v>
      </c>
      <c r="H118" s="19"/>
      <c r="I118" s="20"/>
      <c r="J118" s="20"/>
      <c r="K118" s="20"/>
      <c r="L118" s="20"/>
      <c r="M118" s="20"/>
      <c r="N118" s="20">
        <v>10</v>
      </c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1"/>
    </row>
    <row r="119" spans="1:42" ht="18" customHeight="1" x14ac:dyDescent="0.25">
      <c r="A119" s="16">
        <v>109</v>
      </c>
      <c r="B119" s="71">
        <v>40568</v>
      </c>
      <c r="C119" s="17" t="s">
        <v>1382</v>
      </c>
      <c r="D119" s="16" t="s">
        <v>337</v>
      </c>
      <c r="E119" s="85" t="s">
        <v>1383</v>
      </c>
      <c r="F119" s="16" t="s">
        <v>190</v>
      </c>
      <c r="G119" s="16">
        <f t="shared" si="1"/>
        <v>10</v>
      </c>
      <c r="H119" s="19"/>
      <c r="I119" s="20"/>
      <c r="J119" s="20"/>
      <c r="K119" s="20"/>
      <c r="L119" s="20"/>
      <c r="M119" s="20"/>
      <c r="N119" s="20">
        <v>10</v>
      </c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1"/>
    </row>
    <row r="120" spans="1:42" ht="18" customHeight="1" x14ac:dyDescent="0.25">
      <c r="A120" s="16">
        <v>109</v>
      </c>
      <c r="B120" s="71">
        <v>50016</v>
      </c>
      <c r="C120" s="17" t="s">
        <v>1436</v>
      </c>
      <c r="D120" s="16" t="s">
        <v>337</v>
      </c>
      <c r="E120" s="85" t="s">
        <v>29</v>
      </c>
      <c r="F120" s="16" t="s">
        <v>33</v>
      </c>
      <c r="G120" s="16">
        <f t="shared" si="1"/>
        <v>10</v>
      </c>
      <c r="H120" s="19"/>
      <c r="I120" s="20"/>
      <c r="J120" s="20"/>
      <c r="K120" s="20"/>
      <c r="L120" s="20"/>
      <c r="M120" s="20"/>
      <c r="N120" s="20">
        <v>10</v>
      </c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1"/>
    </row>
    <row r="121" spans="1:42" ht="18" customHeight="1" x14ac:dyDescent="0.25">
      <c r="A121" s="16">
        <v>109</v>
      </c>
      <c r="B121" s="71">
        <v>18899</v>
      </c>
      <c r="C121" s="17" t="s">
        <v>1516</v>
      </c>
      <c r="D121" s="16" t="s">
        <v>337</v>
      </c>
      <c r="E121" s="85" t="s">
        <v>29</v>
      </c>
      <c r="F121" s="16" t="s">
        <v>126</v>
      </c>
      <c r="G121" s="16">
        <f t="shared" si="1"/>
        <v>10</v>
      </c>
      <c r="H121" s="19"/>
      <c r="I121" s="20"/>
      <c r="J121" s="20"/>
      <c r="K121" s="20"/>
      <c r="L121" s="20"/>
      <c r="M121" s="20"/>
      <c r="N121" s="20">
        <v>10</v>
      </c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1"/>
    </row>
    <row r="122" spans="1:42" ht="18" customHeight="1" x14ac:dyDescent="0.25">
      <c r="A122" s="16">
        <v>109</v>
      </c>
      <c r="B122" s="71">
        <v>48360</v>
      </c>
      <c r="C122" s="17" t="s">
        <v>1563</v>
      </c>
      <c r="D122" s="16" t="s">
        <v>337</v>
      </c>
      <c r="E122" s="85" t="s">
        <v>452</v>
      </c>
      <c r="F122" s="16" t="s">
        <v>453</v>
      </c>
      <c r="G122" s="16">
        <f t="shared" si="1"/>
        <v>10</v>
      </c>
      <c r="H122" s="51"/>
      <c r="I122" s="20"/>
      <c r="J122" s="20"/>
      <c r="K122" s="20"/>
      <c r="L122" s="20"/>
      <c r="M122" s="20"/>
      <c r="N122" s="20">
        <v>10</v>
      </c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53"/>
    </row>
    <row r="123" spans="1:42" ht="18" customHeight="1" x14ac:dyDescent="0.25">
      <c r="A123" s="16">
        <v>109</v>
      </c>
      <c r="B123" s="71">
        <v>23445</v>
      </c>
      <c r="C123" s="17" t="s">
        <v>1605</v>
      </c>
      <c r="D123" s="16" t="s">
        <v>337</v>
      </c>
      <c r="E123" s="85" t="s">
        <v>29</v>
      </c>
      <c r="F123" s="16" t="s">
        <v>246</v>
      </c>
      <c r="G123" s="16">
        <f t="shared" si="1"/>
        <v>10</v>
      </c>
      <c r="H123" s="51"/>
      <c r="I123" s="20"/>
      <c r="J123" s="20"/>
      <c r="K123" s="20"/>
      <c r="L123" s="20"/>
      <c r="M123" s="20"/>
      <c r="N123" s="20">
        <v>10</v>
      </c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53"/>
    </row>
    <row r="124" spans="1:42" ht="18" customHeight="1" x14ac:dyDescent="0.25">
      <c r="A124" s="16">
        <v>109</v>
      </c>
      <c r="B124" s="71">
        <v>12558</v>
      </c>
      <c r="C124" s="17" t="s">
        <v>1868</v>
      </c>
      <c r="D124" s="16" t="s">
        <v>337</v>
      </c>
      <c r="E124" s="85" t="s">
        <v>1840</v>
      </c>
      <c r="F124" s="16" t="s">
        <v>299</v>
      </c>
      <c r="G124" s="16">
        <f t="shared" si="1"/>
        <v>10</v>
      </c>
      <c r="H124" s="51"/>
      <c r="I124" s="20"/>
      <c r="J124" s="20"/>
      <c r="K124" s="20"/>
      <c r="L124" s="20"/>
      <c r="M124" s="20"/>
      <c r="N124" s="20">
        <v>10</v>
      </c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53"/>
    </row>
    <row r="125" spans="1:42" ht="18" customHeight="1" x14ac:dyDescent="0.25">
      <c r="A125" s="16">
        <v>109</v>
      </c>
      <c r="B125" s="71">
        <v>16367</v>
      </c>
      <c r="C125" s="17" t="s">
        <v>2009</v>
      </c>
      <c r="D125" s="16" t="s">
        <v>337</v>
      </c>
      <c r="E125" s="85" t="s">
        <v>29</v>
      </c>
      <c r="F125" s="16" t="s">
        <v>369</v>
      </c>
      <c r="G125" s="16">
        <f t="shared" si="1"/>
        <v>10</v>
      </c>
      <c r="H125" s="51"/>
      <c r="I125" s="20"/>
      <c r="J125" s="20"/>
      <c r="K125" s="20"/>
      <c r="L125" s="20"/>
      <c r="M125" s="20"/>
      <c r="N125" s="20">
        <v>10</v>
      </c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53"/>
    </row>
    <row r="126" spans="1:42" ht="18" customHeight="1" x14ac:dyDescent="0.25">
      <c r="A126" s="16">
        <v>109</v>
      </c>
      <c r="B126" s="71">
        <v>8153</v>
      </c>
      <c r="C126" s="24" t="s">
        <v>472</v>
      </c>
      <c r="D126" s="16" t="s">
        <v>337</v>
      </c>
      <c r="E126" s="85" t="s">
        <v>29</v>
      </c>
      <c r="F126" s="16" t="s">
        <v>196</v>
      </c>
      <c r="G126" s="16">
        <f t="shared" si="1"/>
        <v>10</v>
      </c>
      <c r="H126" s="51"/>
      <c r="I126" s="20"/>
      <c r="J126" s="20"/>
      <c r="K126" s="20"/>
      <c r="L126" s="20"/>
      <c r="M126" s="20"/>
      <c r="N126" s="20">
        <v>9</v>
      </c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>
        <v>1</v>
      </c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53"/>
    </row>
    <row r="127" spans="1:42" ht="18" customHeight="1" x14ac:dyDescent="0.25">
      <c r="A127" s="16">
        <v>123</v>
      </c>
      <c r="B127" s="71">
        <v>5855</v>
      </c>
      <c r="C127" s="24" t="s">
        <v>432</v>
      </c>
      <c r="D127" s="16" t="s">
        <v>337</v>
      </c>
      <c r="E127" s="85" t="s">
        <v>433</v>
      </c>
      <c r="F127" s="16" t="s">
        <v>57</v>
      </c>
      <c r="G127" s="16">
        <f t="shared" si="1"/>
        <v>9</v>
      </c>
      <c r="H127" s="51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16">
        <v>9</v>
      </c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53"/>
    </row>
    <row r="128" spans="1:42" ht="18" customHeight="1" x14ac:dyDescent="0.25">
      <c r="A128" s="16">
        <v>123</v>
      </c>
      <c r="B128" s="71">
        <v>49774</v>
      </c>
      <c r="C128" s="17" t="s">
        <v>438</v>
      </c>
      <c r="D128" s="16" t="s">
        <v>337</v>
      </c>
      <c r="E128" s="86" t="s">
        <v>29</v>
      </c>
      <c r="F128" s="16" t="s">
        <v>81</v>
      </c>
      <c r="G128" s="16">
        <f t="shared" si="1"/>
        <v>9</v>
      </c>
      <c r="H128" s="51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16"/>
      <c r="AD128" s="20"/>
      <c r="AE128" s="20"/>
      <c r="AF128" s="20"/>
      <c r="AG128" s="20"/>
      <c r="AH128" s="20"/>
      <c r="AI128" s="20"/>
      <c r="AJ128" s="20">
        <v>9</v>
      </c>
      <c r="AK128" s="20"/>
      <c r="AL128" s="20"/>
      <c r="AM128" s="20"/>
      <c r="AN128" s="20"/>
      <c r="AO128" s="20"/>
      <c r="AP128" s="53"/>
    </row>
    <row r="129" spans="1:42" ht="18" customHeight="1" x14ac:dyDescent="0.25">
      <c r="A129" s="16">
        <v>123</v>
      </c>
      <c r="B129" s="71">
        <v>11334</v>
      </c>
      <c r="C129" s="24" t="s">
        <v>439</v>
      </c>
      <c r="D129" s="16" t="s">
        <v>337</v>
      </c>
      <c r="E129" s="85" t="s">
        <v>29</v>
      </c>
      <c r="F129" s="16" t="s">
        <v>57</v>
      </c>
      <c r="G129" s="16">
        <f t="shared" si="1"/>
        <v>9</v>
      </c>
      <c r="H129" s="51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>
        <v>9</v>
      </c>
      <c r="AB129" s="20"/>
      <c r="AC129" s="16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53"/>
    </row>
    <row r="130" spans="1:42" ht="18" customHeight="1" x14ac:dyDescent="0.25">
      <c r="A130" s="16">
        <v>123</v>
      </c>
      <c r="B130" s="71">
        <v>25809</v>
      </c>
      <c r="C130" s="24" t="s">
        <v>440</v>
      </c>
      <c r="D130" s="16" t="s">
        <v>337</v>
      </c>
      <c r="E130" s="85" t="s">
        <v>29</v>
      </c>
      <c r="F130" s="16" t="s">
        <v>85</v>
      </c>
      <c r="G130" s="16">
        <f t="shared" si="1"/>
        <v>9</v>
      </c>
      <c r="H130" s="51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>
        <v>9</v>
      </c>
      <c r="W130" s="20"/>
      <c r="X130" s="20"/>
      <c r="Y130" s="20"/>
      <c r="Z130" s="20"/>
      <c r="AA130" s="20"/>
      <c r="AB130" s="20"/>
      <c r="AC130" s="16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53"/>
    </row>
    <row r="131" spans="1:42" ht="18" customHeight="1" x14ac:dyDescent="0.25">
      <c r="A131" s="16">
        <v>123</v>
      </c>
      <c r="B131" s="71">
        <v>4003</v>
      </c>
      <c r="C131" s="56" t="s">
        <v>1163</v>
      </c>
      <c r="D131" s="16" t="s">
        <v>337</v>
      </c>
      <c r="E131" s="88" t="s">
        <v>493</v>
      </c>
      <c r="F131" s="16" t="s">
        <v>23</v>
      </c>
      <c r="G131" s="16">
        <f t="shared" si="1"/>
        <v>9</v>
      </c>
      <c r="H131" s="51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>
        <v>7</v>
      </c>
      <c r="U131" s="20"/>
      <c r="V131" s="20"/>
      <c r="W131" s="20"/>
      <c r="X131" s="20"/>
      <c r="Y131" s="20"/>
      <c r="Z131" s="20"/>
      <c r="AA131" s="20"/>
      <c r="AB131" s="20"/>
      <c r="AC131" s="16">
        <v>2</v>
      </c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53"/>
    </row>
    <row r="132" spans="1:42" ht="18" customHeight="1" x14ac:dyDescent="0.25">
      <c r="A132" s="16">
        <v>123</v>
      </c>
      <c r="B132" s="71">
        <v>8881</v>
      </c>
      <c r="C132" s="17" t="s">
        <v>460</v>
      </c>
      <c r="D132" s="16" t="s">
        <v>337</v>
      </c>
      <c r="E132" s="85" t="s">
        <v>29</v>
      </c>
      <c r="F132" s="16" t="s">
        <v>23</v>
      </c>
      <c r="G132" s="16">
        <f t="shared" si="1"/>
        <v>9</v>
      </c>
      <c r="H132" s="51"/>
      <c r="I132" s="20"/>
      <c r="J132" s="20"/>
      <c r="K132" s="20"/>
      <c r="L132" s="20"/>
      <c r="M132" s="20"/>
      <c r="N132" s="20">
        <v>6</v>
      </c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16"/>
      <c r="AD132" s="20"/>
      <c r="AE132" s="20"/>
      <c r="AF132" s="20"/>
      <c r="AG132" s="20"/>
      <c r="AH132" s="20">
        <v>3</v>
      </c>
      <c r="AI132" s="20"/>
      <c r="AJ132" s="20"/>
      <c r="AK132" s="20"/>
      <c r="AL132" s="20"/>
      <c r="AM132" s="20"/>
      <c r="AN132" s="20"/>
      <c r="AO132" s="20"/>
      <c r="AP132" s="53"/>
    </row>
    <row r="133" spans="1:42" ht="18" customHeight="1" x14ac:dyDescent="0.25">
      <c r="A133" s="16">
        <v>123</v>
      </c>
      <c r="B133" s="71">
        <v>3437</v>
      </c>
      <c r="C133" s="17" t="s">
        <v>1384</v>
      </c>
      <c r="D133" s="16" t="s">
        <v>337</v>
      </c>
      <c r="E133" s="85" t="s">
        <v>748</v>
      </c>
      <c r="F133" s="16" t="s">
        <v>190</v>
      </c>
      <c r="G133" s="16">
        <f t="shared" ref="G133:G196" si="2">SUM(I133:AO133)</f>
        <v>9</v>
      </c>
      <c r="H133" s="51"/>
      <c r="I133" s="20"/>
      <c r="J133" s="20"/>
      <c r="K133" s="20"/>
      <c r="L133" s="20"/>
      <c r="M133" s="20"/>
      <c r="N133" s="20">
        <v>9</v>
      </c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53"/>
    </row>
    <row r="134" spans="1:42" ht="18" customHeight="1" x14ac:dyDescent="0.25">
      <c r="A134" s="16">
        <v>123</v>
      </c>
      <c r="B134" s="71">
        <v>62463</v>
      </c>
      <c r="C134" s="17" t="s">
        <v>1564</v>
      </c>
      <c r="D134" s="16" t="s">
        <v>337</v>
      </c>
      <c r="E134" s="85" t="s">
        <v>29</v>
      </c>
      <c r="F134" s="16" t="s">
        <v>453</v>
      </c>
      <c r="G134" s="16">
        <f t="shared" si="2"/>
        <v>9</v>
      </c>
      <c r="H134" s="51"/>
      <c r="I134" s="20"/>
      <c r="J134" s="20"/>
      <c r="K134" s="20"/>
      <c r="L134" s="20"/>
      <c r="M134" s="20"/>
      <c r="N134" s="20">
        <v>9</v>
      </c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53"/>
    </row>
    <row r="135" spans="1:42" ht="18" customHeight="1" x14ac:dyDescent="0.25">
      <c r="A135" s="16">
        <v>123</v>
      </c>
      <c r="B135" s="71">
        <v>27617</v>
      </c>
      <c r="C135" s="17" t="s">
        <v>1644</v>
      </c>
      <c r="D135" s="16" t="s">
        <v>337</v>
      </c>
      <c r="E135" s="85" t="s">
        <v>29</v>
      </c>
      <c r="F135" s="16" t="s">
        <v>47</v>
      </c>
      <c r="G135" s="16">
        <f t="shared" si="2"/>
        <v>9</v>
      </c>
      <c r="H135" s="51"/>
      <c r="I135" s="20"/>
      <c r="J135" s="20"/>
      <c r="K135" s="20"/>
      <c r="L135" s="20"/>
      <c r="M135" s="20"/>
      <c r="N135" s="20">
        <v>9</v>
      </c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53"/>
    </row>
    <row r="136" spans="1:42" ht="18" customHeight="1" x14ac:dyDescent="0.25">
      <c r="A136" s="16">
        <v>123</v>
      </c>
      <c r="B136" s="71">
        <v>63967</v>
      </c>
      <c r="C136" s="17" t="s">
        <v>1681</v>
      </c>
      <c r="D136" s="16" t="s">
        <v>337</v>
      </c>
      <c r="E136" s="85" t="s">
        <v>463</v>
      </c>
      <c r="F136" s="16" t="s">
        <v>194</v>
      </c>
      <c r="G136" s="16">
        <f t="shared" si="2"/>
        <v>9</v>
      </c>
      <c r="H136" s="51"/>
      <c r="I136" s="20"/>
      <c r="J136" s="20"/>
      <c r="K136" s="20"/>
      <c r="L136" s="20"/>
      <c r="M136" s="20"/>
      <c r="N136" s="20">
        <v>9</v>
      </c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53"/>
    </row>
    <row r="137" spans="1:42" ht="18" customHeight="1" x14ac:dyDescent="0.25">
      <c r="A137" s="16">
        <v>123</v>
      </c>
      <c r="B137" s="71">
        <v>1146</v>
      </c>
      <c r="C137" s="17" t="s">
        <v>1789</v>
      </c>
      <c r="D137" s="16" t="s">
        <v>337</v>
      </c>
      <c r="E137" s="85" t="s">
        <v>29</v>
      </c>
      <c r="F137" s="16" t="s">
        <v>108</v>
      </c>
      <c r="G137" s="16">
        <f t="shared" si="2"/>
        <v>9</v>
      </c>
      <c r="H137" s="51"/>
      <c r="I137" s="20"/>
      <c r="J137" s="20"/>
      <c r="K137" s="20"/>
      <c r="L137" s="20"/>
      <c r="M137" s="20"/>
      <c r="N137" s="20">
        <v>9</v>
      </c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53"/>
    </row>
    <row r="138" spans="1:42" ht="18" customHeight="1" x14ac:dyDescent="0.25">
      <c r="A138" s="16">
        <v>123</v>
      </c>
      <c r="B138" s="71">
        <v>50841</v>
      </c>
      <c r="C138" s="17" t="s">
        <v>1869</v>
      </c>
      <c r="D138" s="16" t="s">
        <v>337</v>
      </c>
      <c r="E138" s="85" t="s">
        <v>1836</v>
      </c>
      <c r="F138" s="16" t="s">
        <v>299</v>
      </c>
      <c r="G138" s="16">
        <f t="shared" si="2"/>
        <v>9</v>
      </c>
      <c r="H138" s="51"/>
      <c r="I138" s="20"/>
      <c r="J138" s="20"/>
      <c r="K138" s="20"/>
      <c r="L138" s="20"/>
      <c r="M138" s="20"/>
      <c r="N138" s="20">
        <v>9</v>
      </c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53"/>
    </row>
    <row r="139" spans="1:42" ht="18" customHeight="1" x14ac:dyDescent="0.25">
      <c r="A139" s="16">
        <v>123</v>
      </c>
      <c r="B139" s="71">
        <v>44649</v>
      </c>
      <c r="C139" s="17" t="s">
        <v>1948</v>
      </c>
      <c r="D139" s="16" t="s">
        <v>337</v>
      </c>
      <c r="E139" s="85" t="s">
        <v>29</v>
      </c>
      <c r="F139" s="16" t="s">
        <v>609</v>
      </c>
      <c r="G139" s="16">
        <f t="shared" si="2"/>
        <v>9</v>
      </c>
      <c r="H139" s="51"/>
      <c r="I139" s="20"/>
      <c r="J139" s="20"/>
      <c r="K139" s="20"/>
      <c r="L139" s="20"/>
      <c r="M139" s="20"/>
      <c r="N139" s="20">
        <v>9</v>
      </c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53"/>
    </row>
    <row r="140" spans="1:42" ht="18" customHeight="1" x14ac:dyDescent="0.25">
      <c r="A140" s="16">
        <v>136</v>
      </c>
      <c r="B140" s="71">
        <v>10232</v>
      </c>
      <c r="C140" s="17" t="s">
        <v>442</v>
      </c>
      <c r="D140" s="16" t="s">
        <v>337</v>
      </c>
      <c r="E140" s="85" t="s">
        <v>29</v>
      </c>
      <c r="F140" s="16" t="s">
        <v>76</v>
      </c>
      <c r="G140" s="16">
        <f t="shared" si="2"/>
        <v>8</v>
      </c>
      <c r="H140" s="51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16"/>
      <c r="AD140" s="20"/>
      <c r="AE140" s="20"/>
      <c r="AF140" s="20"/>
      <c r="AG140" s="20"/>
      <c r="AH140" s="20"/>
      <c r="AI140" s="20">
        <v>8</v>
      </c>
      <c r="AJ140" s="20"/>
      <c r="AK140" s="20"/>
      <c r="AL140" s="20"/>
      <c r="AM140" s="20"/>
      <c r="AN140" s="20"/>
      <c r="AO140" s="20"/>
      <c r="AP140" s="53"/>
    </row>
    <row r="141" spans="1:42" ht="18" customHeight="1" x14ac:dyDescent="0.25">
      <c r="A141" s="16">
        <v>136</v>
      </c>
      <c r="B141" s="71">
        <v>66447</v>
      </c>
      <c r="C141" s="56" t="s">
        <v>1161</v>
      </c>
      <c r="D141" s="54" t="s">
        <v>337</v>
      </c>
      <c r="E141" s="88" t="s">
        <v>1162</v>
      </c>
      <c r="F141" s="54" t="s">
        <v>23</v>
      </c>
      <c r="G141" s="16">
        <f t="shared" si="2"/>
        <v>8</v>
      </c>
      <c r="H141" s="51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>
        <v>8</v>
      </c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53"/>
    </row>
    <row r="142" spans="1:42" ht="18" customHeight="1" x14ac:dyDescent="0.25">
      <c r="A142" s="16">
        <v>136</v>
      </c>
      <c r="B142" s="71">
        <v>51322</v>
      </c>
      <c r="C142" s="17" t="s">
        <v>444</v>
      </c>
      <c r="D142" s="16" t="s">
        <v>337</v>
      </c>
      <c r="E142" s="85" t="s">
        <v>401</v>
      </c>
      <c r="F142" s="16" t="s">
        <v>23</v>
      </c>
      <c r="G142" s="16">
        <f t="shared" si="2"/>
        <v>8</v>
      </c>
      <c r="H142" s="51"/>
      <c r="I142" s="20"/>
      <c r="J142" s="20"/>
      <c r="K142" s="20"/>
      <c r="L142" s="20"/>
      <c r="M142" s="20"/>
      <c r="N142" s="20">
        <v>1</v>
      </c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16"/>
      <c r="AD142" s="20"/>
      <c r="AE142" s="20"/>
      <c r="AF142" s="20"/>
      <c r="AG142" s="20"/>
      <c r="AH142" s="20">
        <v>7</v>
      </c>
      <c r="AI142" s="20"/>
      <c r="AJ142" s="20"/>
      <c r="AK142" s="20"/>
      <c r="AL142" s="20"/>
      <c r="AM142" s="20"/>
      <c r="AN142" s="20"/>
      <c r="AO142" s="20"/>
      <c r="AP142" s="53"/>
    </row>
    <row r="143" spans="1:42" ht="18" customHeight="1" x14ac:dyDescent="0.25">
      <c r="A143" s="16">
        <v>136</v>
      </c>
      <c r="B143" s="71">
        <v>45098</v>
      </c>
      <c r="C143" s="17" t="s">
        <v>446</v>
      </c>
      <c r="D143" s="16" t="s">
        <v>337</v>
      </c>
      <c r="E143" s="86" t="s">
        <v>29</v>
      </c>
      <c r="F143" s="16" t="s">
        <v>76</v>
      </c>
      <c r="G143" s="16">
        <f t="shared" si="2"/>
        <v>8</v>
      </c>
      <c r="H143" s="51"/>
      <c r="I143" s="20"/>
      <c r="J143" s="20"/>
      <c r="K143" s="20"/>
      <c r="L143" s="20"/>
      <c r="M143" s="20"/>
      <c r="N143" s="20">
        <v>1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16"/>
      <c r="AD143" s="20"/>
      <c r="AE143" s="20"/>
      <c r="AF143" s="20"/>
      <c r="AG143" s="20"/>
      <c r="AH143" s="20"/>
      <c r="AI143" s="20"/>
      <c r="AJ143" s="20">
        <v>7</v>
      </c>
      <c r="AK143" s="20"/>
      <c r="AL143" s="20"/>
      <c r="AM143" s="20"/>
      <c r="AN143" s="20"/>
      <c r="AO143" s="20"/>
      <c r="AP143" s="53"/>
    </row>
    <row r="144" spans="1:42" ht="18" customHeight="1" x14ac:dyDescent="0.25">
      <c r="A144" s="16">
        <v>136</v>
      </c>
      <c r="B144" s="71">
        <v>54432</v>
      </c>
      <c r="C144" s="17" t="s">
        <v>456</v>
      </c>
      <c r="D144" s="16" t="s">
        <v>337</v>
      </c>
      <c r="E144" s="85" t="s">
        <v>29</v>
      </c>
      <c r="F144" s="16" t="s">
        <v>76</v>
      </c>
      <c r="G144" s="16">
        <f t="shared" si="2"/>
        <v>8</v>
      </c>
      <c r="H144" s="51"/>
      <c r="I144" s="20"/>
      <c r="J144" s="20"/>
      <c r="K144" s="20"/>
      <c r="L144" s="20"/>
      <c r="M144" s="20"/>
      <c r="N144" s="20">
        <v>3</v>
      </c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16"/>
      <c r="AD144" s="20"/>
      <c r="AE144" s="20"/>
      <c r="AF144" s="20"/>
      <c r="AG144" s="20"/>
      <c r="AH144" s="20"/>
      <c r="AI144" s="20">
        <v>5</v>
      </c>
      <c r="AJ144" s="20"/>
      <c r="AK144" s="20"/>
      <c r="AL144" s="20"/>
      <c r="AM144" s="20"/>
      <c r="AN144" s="20"/>
      <c r="AO144" s="20"/>
      <c r="AP144" s="53"/>
    </row>
    <row r="145" spans="1:42" ht="18" customHeight="1" x14ac:dyDescent="0.25">
      <c r="A145" s="16">
        <v>136</v>
      </c>
      <c r="B145" s="71">
        <v>56925</v>
      </c>
      <c r="C145" s="24" t="s">
        <v>1230</v>
      </c>
      <c r="D145" s="16" t="s">
        <v>337</v>
      </c>
      <c r="E145" s="85" t="s">
        <v>29</v>
      </c>
      <c r="F145" s="16" t="s">
        <v>196</v>
      </c>
      <c r="G145" s="16">
        <f t="shared" si="2"/>
        <v>8</v>
      </c>
      <c r="H145" s="51"/>
      <c r="I145" s="20"/>
      <c r="J145" s="20"/>
      <c r="K145" s="20"/>
      <c r="L145" s="20"/>
      <c r="M145" s="20"/>
      <c r="N145" s="20">
        <v>8</v>
      </c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53"/>
    </row>
    <row r="146" spans="1:42" ht="18" customHeight="1" x14ac:dyDescent="0.25">
      <c r="A146" s="16">
        <v>136</v>
      </c>
      <c r="B146" s="71">
        <v>2359</v>
      </c>
      <c r="C146" s="17" t="s">
        <v>1341</v>
      </c>
      <c r="D146" s="16" t="s">
        <v>337</v>
      </c>
      <c r="E146" s="85" t="s">
        <v>1342</v>
      </c>
      <c r="F146" s="16" t="s">
        <v>178</v>
      </c>
      <c r="G146" s="16">
        <f t="shared" si="2"/>
        <v>8</v>
      </c>
      <c r="H146" s="51"/>
      <c r="I146" s="20"/>
      <c r="J146" s="20"/>
      <c r="K146" s="20"/>
      <c r="L146" s="20"/>
      <c r="M146" s="20"/>
      <c r="N146" s="20">
        <v>8</v>
      </c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53"/>
    </row>
    <row r="147" spans="1:42" ht="18" customHeight="1" x14ac:dyDescent="0.25">
      <c r="A147" s="16">
        <v>136</v>
      </c>
      <c r="B147" s="71">
        <v>57803</v>
      </c>
      <c r="C147" s="17" t="s">
        <v>1437</v>
      </c>
      <c r="D147" s="16" t="s">
        <v>337</v>
      </c>
      <c r="E147" s="85" t="s">
        <v>29</v>
      </c>
      <c r="F147" s="16" t="s">
        <v>33</v>
      </c>
      <c r="G147" s="16">
        <f t="shared" si="2"/>
        <v>8</v>
      </c>
      <c r="H147" s="51"/>
      <c r="I147" s="20"/>
      <c r="J147" s="20"/>
      <c r="K147" s="20"/>
      <c r="L147" s="20"/>
      <c r="M147" s="20"/>
      <c r="N147" s="20">
        <v>8</v>
      </c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53"/>
    </row>
    <row r="148" spans="1:42" ht="18" customHeight="1" x14ac:dyDescent="0.25">
      <c r="A148" s="16">
        <v>136</v>
      </c>
      <c r="B148" s="71">
        <v>27276</v>
      </c>
      <c r="C148" s="17" t="s">
        <v>1517</v>
      </c>
      <c r="D148" s="16" t="s">
        <v>337</v>
      </c>
      <c r="E148" s="85" t="s">
        <v>29</v>
      </c>
      <c r="F148" s="16" t="s">
        <v>126</v>
      </c>
      <c r="G148" s="16">
        <f t="shared" si="2"/>
        <v>8</v>
      </c>
      <c r="H148" s="51"/>
      <c r="I148" s="20"/>
      <c r="J148" s="20"/>
      <c r="K148" s="20"/>
      <c r="L148" s="20"/>
      <c r="M148" s="20"/>
      <c r="N148" s="20">
        <v>8</v>
      </c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53"/>
    </row>
    <row r="149" spans="1:42" ht="18" customHeight="1" x14ac:dyDescent="0.25">
      <c r="A149" s="16">
        <v>136</v>
      </c>
      <c r="B149" s="71">
        <v>27106</v>
      </c>
      <c r="C149" s="17" t="s">
        <v>1645</v>
      </c>
      <c r="D149" s="16" t="s">
        <v>337</v>
      </c>
      <c r="E149" s="85" t="s">
        <v>29</v>
      </c>
      <c r="F149" s="16" t="s">
        <v>47</v>
      </c>
      <c r="G149" s="16">
        <f t="shared" si="2"/>
        <v>8</v>
      </c>
      <c r="H149" s="51"/>
      <c r="I149" s="20"/>
      <c r="J149" s="20"/>
      <c r="K149" s="20"/>
      <c r="L149" s="20"/>
      <c r="M149" s="20"/>
      <c r="N149" s="20">
        <v>8</v>
      </c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53"/>
    </row>
    <row r="150" spans="1:42" ht="18" customHeight="1" x14ac:dyDescent="0.25">
      <c r="A150" s="16">
        <v>136</v>
      </c>
      <c r="B150" s="71">
        <v>7016</v>
      </c>
      <c r="C150" s="17" t="s">
        <v>1682</v>
      </c>
      <c r="D150" s="16" t="s">
        <v>337</v>
      </c>
      <c r="E150" s="85" t="s">
        <v>1683</v>
      </c>
      <c r="F150" s="16" t="s">
        <v>194</v>
      </c>
      <c r="G150" s="16">
        <f t="shared" si="2"/>
        <v>8</v>
      </c>
      <c r="H150" s="51"/>
      <c r="I150" s="20"/>
      <c r="J150" s="20"/>
      <c r="K150" s="20"/>
      <c r="L150" s="20"/>
      <c r="M150" s="20"/>
      <c r="N150" s="20">
        <v>8</v>
      </c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53"/>
    </row>
    <row r="151" spans="1:42" ht="18" customHeight="1" x14ac:dyDescent="0.25">
      <c r="A151" s="16">
        <v>136</v>
      </c>
      <c r="B151" s="71">
        <v>3468</v>
      </c>
      <c r="C151" s="17" t="s">
        <v>1790</v>
      </c>
      <c r="D151" s="16" t="s">
        <v>337</v>
      </c>
      <c r="E151" s="85" t="s">
        <v>1779</v>
      </c>
      <c r="F151" s="16" t="s">
        <v>108</v>
      </c>
      <c r="G151" s="16">
        <f t="shared" si="2"/>
        <v>8</v>
      </c>
      <c r="H151" s="51"/>
      <c r="I151" s="20"/>
      <c r="J151" s="20"/>
      <c r="K151" s="20"/>
      <c r="L151" s="20"/>
      <c r="M151" s="20"/>
      <c r="N151" s="20">
        <v>8</v>
      </c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53"/>
    </row>
    <row r="152" spans="1:42" ht="18" customHeight="1" x14ac:dyDescent="0.25">
      <c r="A152" s="16">
        <v>136</v>
      </c>
      <c r="B152" s="71">
        <v>11919</v>
      </c>
      <c r="C152" s="17" t="s">
        <v>2010</v>
      </c>
      <c r="D152" s="16" t="s">
        <v>337</v>
      </c>
      <c r="E152" s="85" t="s">
        <v>29</v>
      </c>
      <c r="F152" s="16" t="s">
        <v>369</v>
      </c>
      <c r="G152" s="16">
        <f t="shared" si="2"/>
        <v>8</v>
      </c>
      <c r="H152" s="51"/>
      <c r="I152" s="20"/>
      <c r="J152" s="20"/>
      <c r="K152" s="20"/>
      <c r="L152" s="20"/>
      <c r="M152" s="20"/>
      <c r="N152" s="20">
        <v>8</v>
      </c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53"/>
    </row>
    <row r="153" spans="1:42" ht="18" customHeight="1" x14ac:dyDescent="0.25">
      <c r="A153" s="16">
        <v>149</v>
      </c>
      <c r="B153" s="71">
        <v>6641</v>
      </c>
      <c r="C153" s="24" t="s">
        <v>445</v>
      </c>
      <c r="D153" s="16" t="s">
        <v>337</v>
      </c>
      <c r="E153" s="85" t="s">
        <v>29</v>
      </c>
      <c r="F153" s="16" t="s">
        <v>81</v>
      </c>
      <c r="G153" s="16">
        <f t="shared" si="2"/>
        <v>7</v>
      </c>
      <c r="H153" s="51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16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>
        <v>7</v>
      </c>
      <c r="AN153" s="20"/>
      <c r="AO153" s="20"/>
      <c r="AP153" s="53"/>
    </row>
    <row r="154" spans="1:42" ht="18" customHeight="1" x14ac:dyDescent="0.25">
      <c r="A154" s="16">
        <v>149</v>
      </c>
      <c r="B154" s="71">
        <v>37085</v>
      </c>
      <c r="C154" s="24" t="s">
        <v>470</v>
      </c>
      <c r="D154" s="16" t="s">
        <v>337</v>
      </c>
      <c r="E154" s="85" t="s">
        <v>29</v>
      </c>
      <c r="F154" s="16" t="s">
        <v>76</v>
      </c>
      <c r="G154" s="16">
        <f t="shared" si="2"/>
        <v>7</v>
      </c>
      <c r="H154" s="51"/>
      <c r="I154" s="20"/>
      <c r="J154" s="20"/>
      <c r="K154" s="20"/>
      <c r="L154" s="20"/>
      <c r="M154" s="20"/>
      <c r="N154" s="20">
        <v>6</v>
      </c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>
        <v>1</v>
      </c>
      <c r="AK154" s="20"/>
      <c r="AL154" s="20"/>
      <c r="AM154" s="20"/>
      <c r="AN154" s="20"/>
      <c r="AO154" s="20"/>
      <c r="AP154" s="53"/>
    </row>
    <row r="155" spans="1:42" ht="18" customHeight="1" x14ac:dyDescent="0.25">
      <c r="A155" s="16">
        <v>149</v>
      </c>
      <c r="B155" s="71">
        <v>54420</v>
      </c>
      <c r="C155" s="24" t="s">
        <v>1231</v>
      </c>
      <c r="D155" s="16" t="s">
        <v>337</v>
      </c>
      <c r="E155" s="85" t="s">
        <v>947</v>
      </c>
      <c r="F155" s="16" t="s">
        <v>196</v>
      </c>
      <c r="G155" s="16">
        <f t="shared" si="2"/>
        <v>7</v>
      </c>
      <c r="H155" s="51"/>
      <c r="I155" s="20"/>
      <c r="J155" s="20"/>
      <c r="K155" s="20"/>
      <c r="L155" s="20"/>
      <c r="M155" s="20"/>
      <c r="N155" s="20">
        <v>7</v>
      </c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53"/>
    </row>
    <row r="156" spans="1:42" ht="18" customHeight="1" x14ac:dyDescent="0.25">
      <c r="A156" s="16">
        <v>149</v>
      </c>
      <c r="B156" s="71">
        <v>37375</v>
      </c>
      <c r="C156" s="24" t="s">
        <v>1296</v>
      </c>
      <c r="D156" s="16" t="s">
        <v>337</v>
      </c>
      <c r="E156" s="85" t="s">
        <v>855</v>
      </c>
      <c r="F156" s="16" t="s">
        <v>38</v>
      </c>
      <c r="G156" s="16">
        <f t="shared" si="2"/>
        <v>7</v>
      </c>
      <c r="H156" s="51"/>
      <c r="I156" s="20"/>
      <c r="J156" s="20"/>
      <c r="K156" s="20"/>
      <c r="L156" s="20"/>
      <c r="M156" s="20"/>
      <c r="N156" s="20"/>
      <c r="O156" s="20"/>
      <c r="P156" s="20">
        <v>7</v>
      </c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53"/>
    </row>
    <row r="157" spans="1:42" ht="18" customHeight="1" x14ac:dyDescent="0.25">
      <c r="A157" s="16">
        <v>149</v>
      </c>
      <c r="B157" s="71">
        <v>64350</v>
      </c>
      <c r="C157" s="17" t="s">
        <v>1518</v>
      </c>
      <c r="D157" s="16" t="s">
        <v>337</v>
      </c>
      <c r="E157" s="85" t="s">
        <v>29</v>
      </c>
      <c r="F157" s="16" t="s">
        <v>126</v>
      </c>
      <c r="G157" s="16">
        <f t="shared" si="2"/>
        <v>7</v>
      </c>
      <c r="H157" s="51"/>
      <c r="I157" s="20"/>
      <c r="J157" s="20"/>
      <c r="K157" s="20"/>
      <c r="L157" s="20"/>
      <c r="M157" s="20"/>
      <c r="N157" s="20">
        <v>7</v>
      </c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53"/>
    </row>
    <row r="158" spans="1:42" ht="18" customHeight="1" x14ac:dyDescent="0.25">
      <c r="A158" s="16">
        <v>149</v>
      </c>
      <c r="B158" s="71">
        <v>31440</v>
      </c>
      <c r="C158" s="17" t="s">
        <v>1565</v>
      </c>
      <c r="D158" s="16" t="s">
        <v>337</v>
      </c>
      <c r="E158" s="85" t="s">
        <v>29</v>
      </c>
      <c r="F158" s="16" t="s">
        <v>453</v>
      </c>
      <c r="G158" s="16">
        <f t="shared" si="2"/>
        <v>7</v>
      </c>
      <c r="H158" s="51"/>
      <c r="I158" s="20"/>
      <c r="J158" s="20"/>
      <c r="K158" s="20"/>
      <c r="L158" s="20"/>
      <c r="M158" s="20"/>
      <c r="N158" s="20">
        <v>7</v>
      </c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53"/>
    </row>
    <row r="159" spans="1:42" ht="18" customHeight="1" x14ac:dyDescent="0.25">
      <c r="A159" s="16">
        <v>149</v>
      </c>
      <c r="B159" s="71">
        <v>30451</v>
      </c>
      <c r="C159" s="17" t="s">
        <v>1646</v>
      </c>
      <c r="D159" s="16" t="s">
        <v>337</v>
      </c>
      <c r="E159" s="85" t="s">
        <v>29</v>
      </c>
      <c r="F159" s="16" t="s">
        <v>47</v>
      </c>
      <c r="G159" s="16">
        <f t="shared" si="2"/>
        <v>7</v>
      </c>
      <c r="H159" s="51"/>
      <c r="I159" s="20"/>
      <c r="J159" s="20"/>
      <c r="K159" s="20"/>
      <c r="L159" s="20"/>
      <c r="M159" s="20"/>
      <c r="N159" s="20">
        <v>7</v>
      </c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53"/>
    </row>
    <row r="160" spans="1:42" ht="18" customHeight="1" x14ac:dyDescent="0.25">
      <c r="A160" s="16">
        <v>149</v>
      </c>
      <c r="B160" s="71">
        <v>6207</v>
      </c>
      <c r="C160" s="17" t="s">
        <v>1684</v>
      </c>
      <c r="D160" s="16" t="s">
        <v>337</v>
      </c>
      <c r="E160" s="85" t="s">
        <v>1685</v>
      </c>
      <c r="F160" s="16" t="s">
        <v>194</v>
      </c>
      <c r="G160" s="16">
        <f t="shared" si="2"/>
        <v>7</v>
      </c>
      <c r="H160" s="51"/>
      <c r="I160" s="20"/>
      <c r="J160" s="20"/>
      <c r="K160" s="20"/>
      <c r="L160" s="20"/>
      <c r="M160" s="20"/>
      <c r="N160" s="20">
        <v>7</v>
      </c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53"/>
    </row>
    <row r="161" spans="1:42" ht="18" customHeight="1" x14ac:dyDescent="0.25">
      <c r="A161" s="16">
        <v>149</v>
      </c>
      <c r="B161" s="71">
        <v>13009</v>
      </c>
      <c r="C161" s="17" t="s">
        <v>1791</v>
      </c>
      <c r="D161" s="16" t="s">
        <v>337</v>
      </c>
      <c r="E161" s="85" t="s">
        <v>1768</v>
      </c>
      <c r="F161" s="16" t="s">
        <v>108</v>
      </c>
      <c r="G161" s="16">
        <f t="shared" si="2"/>
        <v>7</v>
      </c>
      <c r="H161" s="51"/>
      <c r="I161" s="20"/>
      <c r="J161" s="20"/>
      <c r="K161" s="20"/>
      <c r="L161" s="20"/>
      <c r="M161" s="20"/>
      <c r="N161" s="20">
        <v>7</v>
      </c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53"/>
    </row>
    <row r="162" spans="1:42" ht="18" customHeight="1" x14ac:dyDescent="0.25">
      <c r="A162" s="16">
        <v>149</v>
      </c>
      <c r="B162" s="71">
        <v>9705</v>
      </c>
      <c r="C162" s="17" t="s">
        <v>1829</v>
      </c>
      <c r="D162" s="16" t="s">
        <v>337</v>
      </c>
      <c r="E162" s="85" t="s">
        <v>324</v>
      </c>
      <c r="F162" s="16" t="s">
        <v>57</v>
      </c>
      <c r="G162" s="16">
        <f t="shared" si="2"/>
        <v>7</v>
      </c>
      <c r="H162" s="51"/>
      <c r="I162" s="20"/>
      <c r="J162" s="20"/>
      <c r="K162" s="20"/>
      <c r="L162" s="20"/>
      <c r="M162" s="20"/>
      <c r="N162" s="20">
        <v>7</v>
      </c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53"/>
    </row>
    <row r="163" spans="1:42" ht="18" customHeight="1" x14ac:dyDescent="0.25">
      <c r="A163" s="16">
        <v>149</v>
      </c>
      <c r="B163" s="71">
        <v>48116</v>
      </c>
      <c r="C163" s="17" t="s">
        <v>1870</v>
      </c>
      <c r="D163" s="16" t="s">
        <v>337</v>
      </c>
      <c r="E163" s="85" t="s">
        <v>1840</v>
      </c>
      <c r="F163" s="16" t="s">
        <v>299</v>
      </c>
      <c r="G163" s="16">
        <f t="shared" si="2"/>
        <v>7</v>
      </c>
      <c r="H163" s="51"/>
      <c r="I163" s="20"/>
      <c r="J163" s="20"/>
      <c r="K163" s="20"/>
      <c r="L163" s="20"/>
      <c r="M163" s="20"/>
      <c r="N163" s="20">
        <v>7</v>
      </c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53"/>
    </row>
    <row r="164" spans="1:42" ht="18" customHeight="1" x14ac:dyDescent="0.25">
      <c r="A164" s="16">
        <v>160</v>
      </c>
      <c r="B164" s="71">
        <v>57612</v>
      </c>
      <c r="C164" s="24" t="s">
        <v>448</v>
      </c>
      <c r="D164" s="16" t="s">
        <v>337</v>
      </c>
      <c r="E164" s="85" t="s">
        <v>29</v>
      </c>
      <c r="F164" s="16" t="s">
        <v>23</v>
      </c>
      <c r="G164" s="16">
        <f t="shared" si="2"/>
        <v>6</v>
      </c>
      <c r="H164" s="51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16">
        <v>6</v>
      </c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53"/>
    </row>
    <row r="165" spans="1:42" ht="18" customHeight="1" x14ac:dyDescent="0.25">
      <c r="A165" s="16">
        <v>160</v>
      </c>
      <c r="B165" s="71">
        <v>63945</v>
      </c>
      <c r="C165" s="24" t="s">
        <v>1232</v>
      </c>
      <c r="D165" s="16" t="s">
        <v>337</v>
      </c>
      <c r="E165" s="85" t="s">
        <v>29</v>
      </c>
      <c r="F165" s="16" t="s">
        <v>196</v>
      </c>
      <c r="G165" s="16">
        <f t="shared" si="2"/>
        <v>6</v>
      </c>
      <c r="H165" s="51"/>
      <c r="I165" s="20"/>
      <c r="J165" s="20"/>
      <c r="K165" s="20"/>
      <c r="L165" s="20"/>
      <c r="M165" s="20"/>
      <c r="N165" s="20">
        <v>6</v>
      </c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53"/>
    </row>
    <row r="166" spans="1:42" ht="18" customHeight="1" x14ac:dyDescent="0.25">
      <c r="A166" s="16">
        <v>160</v>
      </c>
      <c r="B166" s="71">
        <v>65974</v>
      </c>
      <c r="C166" s="24" t="s">
        <v>1297</v>
      </c>
      <c r="D166" s="16" t="s">
        <v>337</v>
      </c>
      <c r="E166" s="85" t="s">
        <v>1298</v>
      </c>
      <c r="F166" s="16" t="s">
        <v>38</v>
      </c>
      <c r="G166" s="16">
        <f t="shared" si="2"/>
        <v>6</v>
      </c>
      <c r="H166" s="51"/>
      <c r="I166" s="20"/>
      <c r="J166" s="20"/>
      <c r="K166" s="20"/>
      <c r="L166" s="20"/>
      <c r="M166" s="20"/>
      <c r="N166" s="20"/>
      <c r="O166" s="20"/>
      <c r="P166" s="20">
        <v>6</v>
      </c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53"/>
    </row>
    <row r="167" spans="1:42" ht="18" customHeight="1" x14ac:dyDescent="0.25">
      <c r="A167" s="16">
        <v>160</v>
      </c>
      <c r="B167" s="71">
        <v>4389</v>
      </c>
      <c r="C167" s="17" t="s">
        <v>1343</v>
      </c>
      <c r="D167" s="16" t="s">
        <v>337</v>
      </c>
      <c r="E167" s="85" t="s">
        <v>177</v>
      </c>
      <c r="F167" s="16" t="s">
        <v>178</v>
      </c>
      <c r="G167" s="16">
        <f t="shared" si="2"/>
        <v>6</v>
      </c>
      <c r="H167" s="51"/>
      <c r="I167" s="20"/>
      <c r="J167" s="20"/>
      <c r="K167" s="20"/>
      <c r="L167" s="20"/>
      <c r="M167" s="20"/>
      <c r="N167" s="20">
        <v>6</v>
      </c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53"/>
    </row>
    <row r="168" spans="1:42" ht="18" customHeight="1" x14ac:dyDescent="0.25">
      <c r="A168" s="16">
        <v>160</v>
      </c>
      <c r="B168" s="71">
        <v>19252</v>
      </c>
      <c r="C168" s="17" t="s">
        <v>1438</v>
      </c>
      <c r="D168" s="16" t="s">
        <v>337</v>
      </c>
      <c r="E168" s="85" t="s">
        <v>29</v>
      </c>
      <c r="F168" s="16" t="s">
        <v>33</v>
      </c>
      <c r="G168" s="16">
        <f t="shared" si="2"/>
        <v>6</v>
      </c>
      <c r="H168" s="51"/>
      <c r="I168" s="20"/>
      <c r="J168" s="20"/>
      <c r="K168" s="20"/>
      <c r="L168" s="20"/>
      <c r="M168" s="20"/>
      <c r="N168" s="20">
        <v>6</v>
      </c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53"/>
    </row>
    <row r="169" spans="1:42" ht="18" customHeight="1" x14ac:dyDescent="0.25">
      <c r="A169" s="16">
        <v>160</v>
      </c>
      <c r="B169" s="71">
        <v>26777</v>
      </c>
      <c r="C169" s="17" t="s">
        <v>1519</v>
      </c>
      <c r="D169" s="16" t="s">
        <v>337</v>
      </c>
      <c r="E169" s="85" t="s">
        <v>29</v>
      </c>
      <c r="F169" s="16" t="s">
        <v>126</v>
      </c>
      <c r="G169" s="16">
        <f t="shared" si="2"/>
        <v>6</v>
      </c>
      <c r="H169" s="51"/>
      <c r="I169" s="20"/>
      <c r="J169" s="20"/>
      <c r="K169" s="20"/>
      <c r="L169" s="20"/>
      <c r="M169" s="20"/>
      <c r="N169" s="20">
        <v>6</v>
      </c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53"/>
    </row>
    <row r="170" spans="1:42" ht="18" customHeight="1" x14ac:dyDescent="0.25">
      <c r="A170" s="16">
        <v>160</v>
      </c>
      <c r="B170" s="71">
        <v>2356</v>
      </c>
      <c r="C170" s="17" t="s">
        <v>1686</v>
      </c>
      <c r="D170" s="16" t="s">
        <v>337</v>
      </c>
      <c r="E170" s="85" t="s">
        <v>1685</v>
      </c>
      <c r="F170" s="16" t="s">
        <v>194</v>
      </c>
      <c r="G170" s="16">
        <f t="shared" si="2"/>
        <v>6</v>
      </c>
      <c r="H170" s="51"/>
      <c r="I170" s="20"/>
      <c r="J170" s="20"/>
      <c r="K170" s="20"/>
      <c r="L170" s="20"/>
      <c r="M170" s="20"/>
      <c r="N170" s="20">
        <v>6</v>
      </c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53"/>
    </row>
    <row r="171" spans="1:42" ht="18" customHeight="1" x14ac:dyDescent="0.25">
      <c r="A171" s="16">
        <v>160</v>
      </c>
      <c r="B171" s="71">
        <v>53337</v>
      </c>
      <c r="C171" s="17" t="s">
        <v>1871</v>
      </c>
      <c r="D171" s="16" t="s">
        <v>337</v>
      </c>
      <c r="E171" s="85" t="s">
        <v>1836</v>
      </c>
      <c r="F171" s="16" t="s">
        <v>299</v>
      </c>
      <c r="G171" s="16">
        <f t="shared" si="2"/>
        <v>6</v>
      </c>
      <c r="H171" s="51"/>
      <c r="I171" s="20"/>
      <c r="J171" s="20"/>
      <c r="K171" s="20"/>
      <c r="L171" s="20"/>
      <c r="M171" s="20"/>
      <c r="N171" s="20">
        <v>6</v>
      </c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53"/>
    </row>
    <row r="172" spans="1:42" ht="18" customHeight="1" x14ac:dyDescent="0.25">
      <c r="A172" s="16">
        <v>168</v>
      </c>
      <c r="B172" s="71">
        <v>36215</v>
      </c>
      <c r="C172" s="24" t="s">
        <v>450</v>
      </c>
      <c r="D172" s="16" t="s">
        <v>337</v>
      </c>
      <c r="E172" s="85" t="s">
        <v>29</v>
      </c>
      <c r="F172" s="16" t="s">
        <v>23</v>
      </c>
      <c r="G172" s="16">
        <f t="shared" si="2"/>
        <v>5</v>
      </c>
      <c r="H172" s="51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16">
        <v>5</v>
      </c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53"/>
    </row>
    <row r="173" spans="1:42" ht="18" customHeight="1" x14ac:dyDescent="0.25">
      <c r="A173" s="16">
        <v>168</v>
      </c>
      <c r="B173" s="71">
        <v>5767</v>
      </c>
      <c r="C173" s="17" t="s">
        <v>457</v>
      </c>
      <c r="D173" s="16" t="s">
        <v>337</v>
      </c>
      <c r="E173" s="85" t="s">
        <v>29</v>
      </c>
      <c r="F173" s="16" t="s">
        <v>23</v>
      </c>
      <c r="G173" s="16">
        <f t="shared" si="2"/>
        <v>5</v>
      </c>
      <c r="H173" s="51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16"/>
      <c r="AD173" s="20"/>
      <c r="AE173" s="20"/>
      <c r="AF173" s="20"/>
      <c r="AG173" s="20"/>
      <c r="AH173" s="20">
        <v>5</v>
      </c>
      <c r="AI173" s="20"/>
      <c r="AJ173" s="20"/>
      <c r="AK173" s="20"/>
      <c r="AL173" s="20"/>
      <c r="AM173" s="20"/>
      <c r="AN173" s="20"/>
      <c r="AO173" s="20"/>
      <c r="AP173" s="53"/>
    </row>
    <row r="174" spans="1:42" ht="18" customHeight="1" x14ac:dyDescent="0.25">
      <c r="A174" s="16">
        <v>168</v>
      </c>
      <c r="B174" s="71">
        <v>46105</v>
      </c>
      <c r="C174" s="24" t="s">
        <v>1233</v>
      </c>
      <c r="D174" s="16" t="s">
        <v>337</v>
      </c>
      <c r="E174" s="85" t="s">
        <v>29</v>
      </c>
      <c r="F174" s="16" t="s">
        <v>196</v>
      </c>
      <c r="G174" s="16">
        <f t="shared" si="2"/>
        <v>5</v>
      </c>
      <c r="H174" s="51"/>
      <c r="I174" s="20"/>
      <c r="J174" s="20"/>
      <c r="K174" s="20"/>
      <c r="L174" s="20"/>
      <c r="M174" s="20"/>
      <c r="N174" s="20">
        <v>5</v>
      </c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53"/>
    </row>
    <row r="175" spans="1:42" ht="18" customHeight="1" x14ac:dyDescent="0.25">
      <c r="A175" s="16">
        <v>168</v>
      </c>
      <c r="B175" s="71">
        <v>13792</v>
      </c>
      <c r="C175" s="17" t="s">
        <v>1299</v>
      </c>
      <c r="D175" s="16" t="s">
        <v>337</v>
      </c>
      <c r="E175" s="85" t="s">
        <v>29</v>
      </c>
      <c r="F175" s="16" t="s">
        <v>38</v>
      </c>
      <c r="G175" s="16">
        <f t="shared" si="2"/>
        <v>5</v>
      </c>
      <c r="H175" s="51"/>
      <c r="I175" s="20"/>
      <c r="J175" s="20"/>
      <c r="K175" s="20"/>
      <c r="L175" s="20"/>
      <c r="M175" s="20"/>
      <c r="N175" s="20"/>
      <c r="O175" s="20"/>
      <c r="P175" s="20">
        <v>5</v>
      </c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53"/>
    </row>
    <row r="176" spans="1:42" ht="18" customHeight="1" x14ac:dyDescent="0.25">
      <c r="A176" s="16">
        <v>168</v>
      </c>
      <c r="B176" s="71">
        <v>20503</v>
      </c>
      <c r="C176" s="17" t="s">
        <v>1344</v>
      </c>
      <c r="D176" s="16" t="s">
        <v>337</v>
      </c>
      <c r="E176" s="85" t="s">
        <v>29</v>
      </c>
      <c r="F176" s="16" t="s">
        <v>178</v>
      </c>
      <c r="G176" s="16">
        <f t="shared" si="2"/>
        <v>5</v>
      </c>
      <c r="H176" s="51"/>
      <c r="I176" s="20"/>
      <c r="J176" s="20"/>
      <c r="K176" s="20"/>
      <c r="L176" s="20"/>
      <c r="M176" s="20"/>
      <c r="N176" s="20">
        <v>5</v>
      </c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53"/>
    </row>
    <row r="177" spans="1:42" ht="18" customHeight="1" x14ac:dyDescent="0.25">
      <c r="A177" s="16">
        <v>168</v>
      </c>
      <c r="B177" s="71">
        <v>34403</v>
      </c>
      <c r="C177" s="17" t="s">
        <v>1388</v>
      </c>
      <c r="D177" s="16" t="s">
        <v>337</v>
      </c>
      <c r="E177" s="85" t="s">
        <v>1368</v>
      </c>
      <c r="F177" s="16" t="s">
        <v>190</v>
      </c>
      <c r="G177" s="16">
        <f t="shared" si="2"/>
        <v>5</v>
      </c>
      <c r="H177" s="51"/>
      <c r="I177" s="20"/>
      <c r="J177" s="20"/>
      <c r="K177" s="20"/>
      <c r="L177" s="20"/>
      <c r="M177" s="20"/>
      <c r="N177" s="20">
        <v>5</v>
      </c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53"/>
    </row>
    <row r="178" spans="1:42" ht="18" customHeight="1" x14ac:dyDescent="0.25">
      <c r="A178" s="16">
        <v>168</v>
      </c>
      <c r="B178" s="71">
        <v>61608</v>
      </c>
      <c r="C178" s="17" t="s">
        <v>1439</v>
      </c>
      <c r="D178" s="16" t="s">
        <v>337</v>
      </c>
      <c r="E178" s="85" t="s">
        <v>29</v>
      </c>
      <c r="F178" s="16" t="s">
        <v>33</v>
      </c>
      <c r="G178" s="16">
        <f t="shared" si="2"/>
        <v>5</v>
      </c>
      <c r="H178" s="51"/>
      <c r="I178" s="20"/>
      <c r="J178" s="20"/>
      <c r="K178" s="20"/>
      <c r="L178" s="20"/>
      <c r="M178" s="20"/>
      <c r="N178" s="20">
        <v>5</v>
      </c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53"/>
    </row>
    <row r="179" spans="1:42" ht="18" customHeight="1" x14ac:dyDescent="0.25">
      <c r="A179" s="16">
        <v>168</v>
      </c>
      <c r="B179" s="71">
        <v>59825</v>
      </c>
      <c r="C179" s="17" t="s">
        <v>1520</v>
      </c>
      <c r="D179" s="16" t="s">
        <v>337</v>
      </c>
      <c r="E179" s="85" t="s">
        <v>29</v>
      </c>
      <c r="F179" s="16" t="s">
        <v>126</v>
      </c>
      <c r="G179" s="16">
        <f t="shared" si="2"/>
        <v>5</v>
      </c>
      <c r="H179" s="51"/>
      <c r="I179" s="20"/>
      <c r="J179" s="20"/>
      <c r="K179" s="20"/>
      <c r="L179" s="20"/>
      <c r="M179" s="20"/>
      <c r="N179" s="20">
        <v>5</v>
      </c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53"/>
    </row>
    <row r="180" spans="1:42" ht="18" customHeight="1" x14ac:dyDescent="0.25">
      <c r="A180" s="16">
        <v>168</v>
      </c>
      <c r="B180" s="71">
        <v>29210</v>
      </c>
      <c r="C180" s="17" t="s">
        <v>1566</v>
      </c>
      <c r="D180" s="16" t="s">
        <v>337</v>
      </c>
      <c r="E180" s="85" t="s">
        <v>29</v>
      </c>
      <c r="F180" s="16" t="s">
        <v>453</v>
      </c>
      <c r="G180" s="16">
        <f t="shared" si="2"/>
        <v>5</v>
      </c>
      <c r="H180" s="51"/>
      <c r="I180" s="20"/>
      <c r="J180" s="20"/>
      <c r="K180" s="20"/>
      <c r="L180" s="20"/>
      <c r="M180" s="20"/>
      <c r="N180" s="20">
        <v>5</v>
      </c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53"/>
    </row>
    <row r="181" spans="1:42" ht="18" customHeight="1" x14ac:dyDescent="0.25">
      <c r="A181" s="16">
        <v>168</v>
      </c>
      <c r="B181" s="71">
        <v>57840</v>
      </c>
      <c r="C181" s="17" t="s">
        <v>1608</v>
      </c>
      <c r="D181" s="16" t="s">
        <v>337</v>
      </c>
      <c r="E181" s="85" t="s">
        <v>1609</v>
      </c>
      <c r="F181" s="16" t="s">
        <v>246</v>
      </c>
      <c r="G181" s="16">
        <f t="shared" si="2"/>
        <v>5</v>
      </c>
      <c r="H181" s="51"/>
      <c r="I181" s="20"/>
      <c r="J181" s="20"/>
      <c r="K181" s="20"/>
      <c r="L181" s="20"/>
      <c r="M181" s="20"/>
      <c r="N181" s="20">
        <v>5</v>
      </c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53"/>
    </row>
    <row r="182" spans="1:42" ht="18.649999999999999" customHeight="1" x14ac:dyDescent="0.25">
      <c r="A182" s="16">
        <v>168</v>
      </c>
      <c r="B182" s="71">
        <v>7018</v>
      </c>
      <c r="C182" s="17" t="s">
        <v>1687</v>
      </c>
      <c r="D182" s="16" t="s">
        <v>337</v>
      </c>
      <c r="E182" s="85" t="s">
        <v>1680</v>
      </c>
      <c r="F182" s="16" t="s">
        <v>194</v>
      </c>
      <c r="G182" s="16">
        <f t="shared" si="2"/>
        <v>5</v>
      </c>
      <c r="H182" s="51"/>
      <c r="I182" s="20"/>
      <c r="J182" s="20"/>
      <c r="K182" s="20"/>
      <c r="L182" s="20"/>
      <c r="M182" s="20"/>
      <c r="N182" s="20">
        <v>5</v>
      </c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53"/>
    </row>
    <row r="183" spans="1:42" ht="18" customHeight="1" x14ac:dyDescent="0.25">
      <c r="A183" s="16">
        <v>168</v>
      </c>
      <c r="B183" s="71">
        <v>1147</v>
      </c>
      <c r="C183" s="17" t="s">
        <v>1792</v>
      </c>
      <c r="D183" s="16" t="s">
        <v>337</v>
      </c>
      <c r="E183" s="85" t="s">
        <v>29</v>
      </c>
      <c r="F183" s="16" t="s">
        <v>108</v>
      </c>
      <c r="G183" s="16">
        <f t="shared" si="2"/>
        <v>5</v>
      </c>
      <c r="H183" s="51"/>
      <c r="I183" s="20"/>
      <c r="J183" s="20"/>
      <c r="K183" s="20"/>
      <c r="L183" s="20"/>
      <c r="M183" s="20"/>
      <c r="N183" s="20">
        <v>5</v>
      </c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53"/>
    </row>
    <row r="184" spans="1:42" ht="18" customHeight="1" x14ac:dyDescent="0.25">
      <c r="A184" s="16">
        <v>168</v>
      </c>
      <c r="B184" s="71">
        <v>56503</v>
      </c>
      <c r="C184" s="17" t="s">
        <v>1830</v>
      </c>
      <c r="D184" s="16" t="s">
        <v>337</v>
      </c>
      <c r="E184" s="85" t="s">
        <v>29</v>
      </c>
      <c r="F184" s="16" t="s">
        <v>57</v>
      </c>
      <c r="G184" s="16">
        <f t="shared" si="2"/>
        <v>5</v>
      </c>
      <c r="H184" s="51"/>
      <c r="I184" s="20"/>
      <c r="J184" s="20"/>
      <c r="K184" s="20"/>
      <c r="L184" s="20"/>
      <c r="M184" s="20"/>
      <c r="N184" s="20">
        <v>5</v>
      </c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53"/>
    </row>
    <row r="185" spans="1:42" ht="18" customHeight="1" x14ac:dyDescent="0.25">
      <c r="A185" s="16">
        <v>168</v>
      </c>
      <c r="B185" s="71">
        <v>27904</v>
      </c>
      <c r="C185" s="17" t="s">
        <v>1872</v>
      </c>
      <c r="D185" s="16" t="s">
        <v>337</v>
      </c>
      <c r="E185" s="85" t="s">
        <v>1836</v>
      </c>
      <c r="F185" s="16" t="s">
        <v>299</v>
      </c>
      <c r="G185" s="16">
        <f t="shared" si="2"/>
        <v>5</v>
      </c>
      <c r="H185" s="51"/>
      <c r="I185" s="20"/>
      <c r="J185" s="20"/>
      <c r="K185" s="20"/>
      <c r="L185" s="20"/>
      <c r="M185" s="20"/>
      <c r="N185" s="20">
        <v>5</v>
      </c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53"/>
    </row>
    <row r="186" spans="1:42" ht="18" customHeight="1" x14ac:dyDescent="0.25">
      <c r="A186" s="16">
        <v>182</v>
      </c>
      <c r="B186" s="71">
        <v>49075</v>
      </c>
      <c r="C186" s="56" t="s">
        <v>593</v>
      </c>
      <c r="D186" s="54" t="s">
        <v>337</v>
      </c>
      <c r="E186" s="88" t="s">
        <v>208</v>
      </c>
      <c r="F186" s="54" t="s">
        <v>23</v>
      </c>
      <c r="G186" s="16">
        <f t="shared" si="2"/>
        <v>4</v>
      </c>
      <c r="H186" s="51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>
        <v>4</v>
      </c>
      <c r="AO186" s="20"/>
      <c r="AP186" s="53"/>
    </row>
    <row r="187" spans="1:42" ht="18" customHeight="1" x14ac:dyDescent="0.25">
      <c r="A187" s="16">
        <v>182</v>
      </c>
      <c r="B187" s="71">
        <v>8150</v>
      </c>
      <c r="C187" s="24" t="s">
        <v>1234</v>
      </c>
      <c r="D187" s="16" t="s">
        <v>337</v>
      </c>
      <c r="E187" s="85" t="s">
        <v>1235</v>
      </c>
      <c r="F187" s="16" t="s">
        <v>196</v>
      </c>
      <c r="G187" s="16">
        <f t="shared" si="2"/>
        <v>4</v>
      </c>
      <c r="H187" s="51"/>
      <c r="I187" s="20"/>
      <c r="J187" s="20"/>
      <c r="K187" s="20"/>
      <c r="L187" s="20"/>
      <c r="M187" s="20"/>
      <c r="N187" s="20">
        <v>4</v>
      </c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53"/>
    </row>
    <row r="188" spans="1:42" ht="18" customHeight="1" x14ac:dyDescent="0.25">
      <c r="A188" s="16">
        <v>182</v>
      </c>
      <c r="B188" s="71">
        <v>25681</v>
      </c>
      <c r="C188" s="17" t="s">
        <v>1440</v>
      </c>
      <c r="D188" s="16" t="s">
        <v>337</v>
      </c>
      <c r="E188" s="85" t="s">
        <v>29</v>
      </c>
      <c r="F188" s="16" t="s">
        <v>33</v>
      </c>
      <c r="G188" s="16">
        <f t="shared" si="2"/>
        <v>4</v>
      </c>
      <c r="H188" s="51"/>
      <c r="I188" s="20"/>
      <c r="J188" s="20"/>
      <c r="K188" s="20"/>
      <c r="L188" s="20"/>
      <c r="M188" s="20"/>
      <c r="N188" s="20">
        <v>4</v>
      </c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53"/>
    </row>
    <row r="189" spans="1:42" ht="18" customHeight="1" x14ac:dyDescent="0.25">
      <c r="A189" s="16">
        <v>182</v>
      </c>
      <c r="B189" s="71">
        <v>31399</v>
      </c>
      <c r="C189" s="17" t="s">
        <v>1521</v>
      </c>
      <c r="D189" s="16" t="s">
        <v>337</v>
      </c>
      <c r="E189" s="85" t="s">
        <v>29</v>
      </c>
      <c r="F189" s="16" t="s">
        <v>126</v>
      </c>
      <c r="G189" s="16">
        <f t="shared" si="2"/>
        <v>4</v>
      </c>
      <c r="H189" s="51"/>
      <c r="I189" s="20"/>
      <c r="J189" s="20"/>
      <c r="K189" s="20"/>
      <c r="L189" s="20"/>
      <c r="M189" s="20"/>
      <c r="N189" s="20">
        <v>4</v>
      </c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53"/>
    </row>
    <row r="190" spans="1:42" ht="18" customHeight="1" x14ac:dyDescent="0.25">
      <c r="A190" s="16">
        <v>182</v>
      </c>
      <c r="B190" s="71">
        <v>32163</v>
      </c>
      <c r="C190" s="17" t="s">
        <v>1567</v>
      </c>
      <c r="D190" s="16" t="s">
        <v>337</v>
      </c>
      <c r="E190" s="85" t="s">
        <v>29</v>
      </c>
      <c r="F190" s="16" t="s">
        <v>453</v>
      </c>
      <c r="G190" s="16">
        <f t="shared" si="2"/>
        <v>4</v>
      </c>
      <c r="H190" s="51"/>
      <c r="I190" s="20"/>
      <c r="J190" s="20"/>
      <c r="K190" s="20"/>
      <c r="L190" s="20"/>
      <c r="M190" s="20"/>
      <c r="N190" s="20">
        <v>4</v>
      </c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53"/>
    </row>
    <row r="191" spans="1:42" ht="18" customHeight="1" x14ac:dyDescent="0.25">
      <c r="A191" s="16">
        <v>182</v>
      </c>
      <c r="B191" s="71">
        <v>3173</v>
      </c>
      <c r="C191" s="17" t="s">
        <v>1610</v>
      </c>
      <c r="D191" s="16" t="s">
        <v>337</v>
      </c>
      <c r="E191" s="85" t="s">
        <v>29</v>
      </c>
      <c r="F191" s="16" t="s">
        <v>246</v>
      </c>
      <c r="G191" s="16">
        <f t="shared" si="2"/>
        <v>4</v>
      </c>
      <c r="H191" s="51"/>
      <c r="I191" s="20"/>
      <c r="J191" s="20"/>
      <c r="K191" s="20"/>
      <c r="L191" s="20"/>
      <c r="M191" s="20"/>
      <c r="N191" s="20">
        <v>4</v>
      </c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53"/>
    </row>
    <row r="192" spans="1:42" ht="18" customHeight="1" x14ac:dyDescent="0.25">
      <c r="A192" s="16">
        <v>182</v>
      </c>
      <c r="B192" s="71">
        <v>9754</v>
      </c>
      <c r="C192" s="17" t="s">
        <v>1688</v>
      </c>
      <c r="D192" s="16" t="s">
        <v>337</v>
      </c>
      <c r="E192" s="85" t="s">
        <v>1689</v>
      </c>
      <c r="F192" s="16" t="s">
        <v>194</v>
      </c>
      <c r="G192" s="16">
        <f t="shared" si="2"/>
        <v>4</v>
      </c>
      <c r="H192" s="51"/>
      <c r="I192" s="20"/>
      <c r="J192" s="20"/>
      <c r="K192" s="20"/>
      <c r="L192" s="20"/>
      <c r="M192" s="20"/>
      <c r="N192" s="20">
        <v>4</v>
      </c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53"/>
    </row>
    <row r="193" spans="1:42" ht="18" customHeight="1" x14ac:dyDescent="0.25">
      <c r="A193" s="16">
        <v>182</v>
      </c>
      <c r="B193" s="71">
        <v>63974</v>
      </c>
      <c r="C193" s="17" t="s">
        <v>1873</v>
      </c>
      <c r="D193" s="16" t="s">
        <v>337</v>
      </c>
      <c r="E193" s="85" t="s">
        <v>1840</v>
      </c>
      <c r="F193" s="16" t="s">
        <v>299</v>
      </c>
      <c r="G193" s="16">
        <f t="shared" si="2"/>
        <v>4</v>
      </c>
      <c r="H193" s="51"/>
      <c r="I193" s="20"/>
      <c r="J193" s="20"/>
      <c r="K193" s="20"/>
      <c r="L193" s="20"/>
      <c r="M193" s="20"/>
      <c r="N193" s="20">
        <v>4</v>
      </c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53"/>
    </row>
    <row r="194" spans="1:42" ht="18" customHeight="1" x14ac:dyDescent="0.25">
      <c r="A194" s="16">
        <v>190</v>
      </c>
      <c r="B194" s="71">
        <v>55912</v>
      </c>
      <c r="C194" s="17" t="s">
        <v>459</v>
      </c>
      <c r="D194" s="16" t="s">
        <v>337</v>
      </c>
      <c r="E194" s="85" t="s">
        <v>29</v>
      </c>
      <c r="F194" s="16" t="s">
        <v>81</v>
      </c>
      <c r="G194" s="16">
        <f t="shared" si="2"/>
        <v>3</v>
      </c>
      <c r="H194" s="51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16"/>
      <c r="AD194" s="20"/>
      <c r="AE194" s="20"/>
      <c r="AF194" s="20"/>
      <c r="AG194" s="20"/>
      <c r="AH194" s="20"/>
      <c r="AI194" s="20">
        <v>3</v>
      </c>
      <c r="AJ194" s="20"/>
      <c r="AK194" s="20"/>
      <c r="AL194" s="20"/>
      <c r="AM194" s="20"/>
      <c r="AN194" s="20"/>
      <c r="AO194" s="20"/>
      <c r="AP194" s="53"/>
    </row>
    <row r="195" spans="1:42" ht="18" customHeight="1" x14ac:dyDescent="0.25">
      <c r="A195" s="16">
        <v>190</v>
      </c>
      <c r="B195" s="71">
        <v>229</v>
      </c>
      <c r="C195" s="17" t="s">
        <v>461</v>
      </c>
      <c r="D195" s="16" t="s">
        <v>337</v>
      </c>
      <c r="E195" s="85" t="s">
        <v>29</v>
      </c>
      <c r="F195" s="16" t="s">
        <v>81</v>
      </c>
      <c r="G195" s="16">
        <f t="shared" si="2"/>
        <v>3</v>
      </c>
      <c r="H195" s="51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16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>
        <v>3</v>
      </c>
      <c r="AN195" s="20"/>
      <c r="AO195" s="20"/>
      <c r="AP195" s="53"/>
    </row>
    <row r="196" spans="1:42" ht="18" customHeight="1" x14ac:dyDescent="0.25">
      <c r="A196" s="16">
        <v>190</v>
      </c>
      <c r="B196" s="71">
        <v>51157</v>
      </c>
      <c r="C196" s="17" t="s">
        <v>1522</v>
      </c>
      <c r="D196" s="16" t="s">
        <v>337</v>
      </c>
      <c r="E196" s="85" t="s">
        <v>29</v>
      </c>
      <c r="F196" s="16" t="s">
        <v>126</v>
      </c>
      <c r="G196" s="16">
        <f t="shared" si="2"/>
        <v>3</v>
      </c>
      <c r="H196" s="51"/>
      <c r="I196" s="20"/>
      <c r="J196" s="20"/>
      <c r="K196" s="20"/>
      <c r="L196" s="20"/>
      <c r="M196" s="20"/>
      <c r="N196" s="20">
        <v>3</v>
      </c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53"/>
    </row>
    <row r="197" spans="1:42" ht="18" customHeight="1" x14ac:dyDescent="0.25">
      <c r="A197" s="16">
        <v>190</v>
      </c>
      <c r="B197" s="111">
        <v>32261</v>
      </c>
      <c r="C197" s="17" t="s">
        <v>1568</v>
      </c>
      <c r="D197" s="16" t="s">
        <v>337</v>
      </c>
      <c r="E197" s="85" t="s">
        <v>29</v>
      </c>
      <c r="F197" s="16" t="s">
        <v>453</v>
      </c>
      <c r="G197" s="16">
        <f t="shared" ref="G197:G222" si="3">SUM(I197:AO197)</f>
        <v>3</v>
      </c>
      <c r="H197" s="51"/>
      <c r="I197" s="20"/>
      <c r="J197" s="20"/>
      <c r="K197" s="20"/>
      <c r="L197" s="20"/>
      <c r="M197" s="20"/>
      <c r="N197" s="20">
        <v>3</v>
      </c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53"/>
    </row>
    <row r="198" spans="1:42" ht="18" customHeight="1" x14ac:dyDescent="0.25">
      <c r="A198" s="16">
        <v>190</v>
      </c>
      <c r="B198" s="71">
        <v>43702</v>
      </c>
      <c r="C198" s="17" t="s">
        <v>1611</v>
      </c>
      <c r="D198" s="16" t="s">
        <v>337</v>
      </c>
      <c r="E198" s="85" t="s">
        <v>29</v>
      </c>
      <c r="F198" s="16" t="s">
        <v>246</v>
      </c>
      <c r="G198" s="16">
        <f t="shared" si="3"/>
        <v>3</v>
      </c>
      <c r="H198" s="51"/>
      <c r="I198" s="20"/>
      <c r="J198" s="20"/>
      <c r="K198" s="20"/>
      <c r="L198" s="20"/>
      <c r="M198" s="20"/>
      <c r="N198" s="20">
        <v>3</v>
      </c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53"/>
    </row>
    <row r="199" spans="1:42" ht="18" customHeight="1" x14ac:dyDescent="0.25">
      <c r="A199" s="16">
        <v>190</v>
      </c>
      <c r="B199" s="71">
        <v>3006</v>
      </c>
      <c r="C199" s="17" t="s">
        <v>1690</v>
      </c>
      <c r="D199" s="16" t="s">
        <v>337</v>
      </c>
      <c r="E199" s="85" t="s">
        <v>1137</v>
      </c>
      <c r="F199" s="16" t="s">
        <v>194</v>
      </c>
      <c r="G199" s="16">
        <f t="shared" si="3"/>
        <v>3</v>
      </c>
      <c r="H199" s="51"/>
      <c r="I199" s="20"/>
      <c r="J199" s="20"/>
      <c r="K199" s="20"/>
      <c r="L199" s="20"/>
      <c r="M199" s="20"/>
      <c r="N199" s="20">
        <v>3</v>
      </c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53"/>
    </row>
    <row r="200" spans="1:42" ht="18" customHeight="1" x14ac:dyDescent="0.25">
      <c r="A200" s="16">
        <v>190</v>
      </c>
      <c r="B200" s="71">
        <v>55264</v>
      </c>
      <c r="C200" s="17" t="s">
        <v>1874</v>
      </c>
      <c r="D200" s="16" t="s">
        <v>337</v>
      </c>
      <c r="E200" s="85" t="s">
        <v>1840</v>
      </c>
      <c r="F200" s="16" t="s">
        <v>299</v>
      </c>
      <c r="G200" s="16">
        <f t="shared" si="3"/>
        <v>3</v>
      </c>
      <c r="H200" s="51"/>
      <c r="I200" s="20"/>
      <c r="J200" s="20"/>
      <c r="K200" s="20"/>
      <c r="L200" s="20"/>
      <c r="M200" s="20"/>
      <c r="N200" s="20">
        <v>3</v>
      </c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53"/>
    </row>
    <row r="201" spans="1:42" ht="18" customHeight="1" x14ac:dyDescent="0.25">
      <c r="A201" s="16">
        <v>190</v>
      </c>
      <c r="B201" s="71">
        <v>25360</v>
      </c>
      <c r="C201" s="17" t="s">
        <v>1983</v>
      </c>
      <c r="D201" s="16" t="s">
        <v>337</v>
      </c>
      <c r="E201" s="85" t="s">
        <v>1984</v>
      </c>
      <c r="F201" s="16" t="s">
        <v>174</v>
      </c>
      <c r="G201" s="16">
        <f t="shared" si="3"/>
        <v>3</v>
      </c>
      <c r="H201" s="51"/>
      <c r="I201" s="20"/>
      <c r="J201" s="20"/>
      <c r="K201" s="20"/>
      <c r="L201" s="20"/>
      <c r="M201" s="20"/>
      <c r="N201" s="20">
        <v>3</v>
      </c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53"/>
    </row>
    <row r="202" spans="1:42" ht="18" customHeight="1" x14ac:dyDescent="0.25">
      <c r="A202" s="16">
        <v>198</v>
      </c>
      <c r="B202" s="71">
        <v>32741</v>
      </c>
      <c r="C202" s="17" t="s">
        <v>464</v>
      </c>
      <c r="D202" s="16" t="s">
        <v>337</v>
      </c>
      <c r="E202" s="85" t="s">
        <v>29</v>
      </c>
      <c r="F202" s="16" t="s">
        <v>81</v>
      </c>
      <c r="G202" s="16">
        <f t="shared" si="3"/>
        <v>2</v>
      </c>
      <c r="H202" s="51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16"/>
      <c r="AD202" s="20"/>
      <c r="AE202" s="20"/>
      <c r="AF202" s="20"/>
      <c r="AG202" s="20"/>
      <c r="AH202" s="20"/>
      <c r="AI202" s="20">
        <v>2</v>
      </c>
      <c r="AJ202" s="20"/>
      <c r="AK202" s="20"/>
      <c r="AL202" s="20"/>
      <c r="AM202" s="20"/>
      <c r="AN202" s="20"/>
      <c r="AO202" s="20"/>
      <c r="AP202" s="53"/>
    </row>
    <row r="203" spans="1:42" ht="18" customHeight="1" x14ac:dyDescent="0.25">
      <c r="A203" s="16">
        <v>198</v>
      </c>
      <c r="B203" s="71">
        <v>46479</v>
      </c>
      <c r="C203" s="17" t="s">
        <v>465</v>
      </c>
      <c r="D203" s="16" t="s">
        <v>337</v>
      </c>
      <c r="E203" s="86" t="s">
        <v>29</v>
      </c>
      <c r="F203" s="16" t="s">
        <v>81</v>
      </c>
      <c r="G203" s="16">
        <f t="shared" si="3"/>
        <v>2</v>
      </c>
      <c r="H203" s="51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16"/>
      <c r="AD203" s="20"/>
      <c r="AE203" s="20"/>
      <c r="AF203" s="20"/>
      <c r="AG203" s="20"/>
      <c r="AH203" s="20"/>
      <c r="AI203" s="20"/>
      <c r="AJ203" s="20">
        <v>2</v>
      </c>
      <c r="AK203" s="20"/>
      <c r="AL203" s="20"/>
      <c r="AM203" s="20"/>
      <c r="AN203" s="20"/>
      <c r="AO203" s="20"/>
      <c r="AP203" s="53"/>
    </row>
    <row r="204" spans="1:42" ht="18" customHeight="1" x14ac:dyDescent="0.25">
      <c r="A204" s="16">
        <v>198</v>
      </c>
      <c r="B204" s="71">
        <v>61258</v>
      </c>
      <c r="C204" s="56" t="s">
        <v>1164</v>
      </c>
      <c r="D204" s="54" t="s">
        <v>337</v>
      </c>
      <c r="E204" s="88" t="s">
        <v>29</v>
      </c>
      <c r="F204" s="54" t="s">
        <v>23</v>
      </c>
      <c r="G204" s="16">
        <f t="shared" si="3"/>
        <v>2</v>
      </c>
      <c r="H204" s="51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>
        <v>2</v>
      </c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53"/>
    </row>
    <row r="205" spans="1:42" ht="18" customHeight="1" x14ac:dyDescent="0.25">
      <c r="A205" s="16">
        <v>198</v>
      </c>
      <c r="B205" s="71">
        <v>42343</v>
      </c>
      <c r="C205" s="17" t="s">
        <v>1441</v>
      </c>
      <c r="D205" s="16" t="s">
        <v>337</v>
      </c>
      <c r="E205" s="85" t="s">
        <v>29</v>
      </c>
      <c r="F205" s="16" t="s">
        <v>33</v>
      </c>
      <c r="G205" s="16">
        <f t="shared" si="3"/>
        <v>2</v>
      </c>
      <c r="H205" s="51"/>
      <c r="I205" s="20"/>
      <c r="J205" s="20"/>
      <c r="K205" s="20"/>
      <c r="L205" s="20"/>
      <c r="M205" s="20"/>
      <c r="N205" s="20">
        <v>2</v>
      </c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53"/>
    </row>
    <row r="206" spans="1:42" ht="18" customHeight="1" x14ac:dyDescent="0.25">
      <c r="A206" s="16">
        <v>198</v>
      </c>
      <c r="B206" s="71">
        <v>41692</v>
      </c>
      <c r="C206" s="17" t="s">
        <v>1523</v>
      </c>
      <c r="D206" s="16" t="s">
        <v>337</v>
      </c>
      <c r="E206" s="85" t="s">
        <v>29</v>
      </c>
      <c r="F206" s="16" t="s">
        <v>126</v>
      </c>
      <c r="G206" s="16">
        <f t="shared" si="3"/>
        <v>2</v>
      </c>
      <c r="H206" s="51"/>
      <c r="I206" s="20"/>
      <c r="J206" s="20"/>
      <c r="K206" s="20"/>
      <c r="L206" s="20"/>
      <c r="M206" s="20"/>
      <c r="N206" s="20">
        <v>2</v>
      </c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53"/>
    </row>
    <row r="207" spans="1:42" ht="18" customHeight="1" x14ac:dyDescent="0.25">
      <c r="A207" s="16">
        <v>198</v>
      </c>
      <c r="B207" s="71">
        <v>47885</v>
      </c>
      <c r="C207" s="17" t="s">
        <v>1612</v>
      </c>
      <c r="D207" s="16" t="s">
        <v>337</v>
      </c>
      <c r="E207" s="85" t="s">
        <v>1024</v>
      </c>
      <c r="F207" s="16" t="s">
        <v>246</v>
      </c>
      <c r="G207" s="16">
        <f t="shared" si="3"/>
        <v>2</v>
      </c>
      <c r="H207" s="51"/>
      <c r="I207" s="20"/>
      <c r="J207" s="20"/>
      <c r="K207" s="20"/>
      <c r="L207" s="20"/>
      <c r="M207" s="20"/>
      <c r="N207" s="20">
        <v>2</v>
      </c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53"/>
    </row>
    <row r="208" spans="1:42" ht="18" customHeight="1" x14ac:dyDescent="0.25">
      <c r="A208" s="16">
        <v>198</v>
      </c>
      <c r="B208" s="71">
        <v>53060</v>
      </c>
      <c r="C208" s="17" t="s">
        <v>1691</v>
      </c>
      <c r="D208" s="16" t="s">
        <v>337</v>
      </c>
      <c r="E208" s="85" t="s">
        <v>1676</v>
      </c>
      <c r="F208" s="16" t="s">
        <v>194</v>
      </c>
      <c r="G208" s="16">
        <f t="shared" si="3"/>
        <v>2</v>
      </c>
      <c r="H208" s="51"/>
      <c r="I208" s="20"/>
      <c r="J208" s="20"/>
      <c r="K208" s="20"/>
      <c r="L208" s="20"/>
      <c r="M208" s="20"/>
      <c r="N208" s="20">
        <v>2</v>
      </c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53"/>
    </row>
    <row r="209" spans="1:42" ht="18" customHeight="1" x14ac:dyDescent="0.25">
      <c r="A209" s="16">
        <v>198</v>
      </c>
      <c r="B209" s="110">
        <v>21586</v>
      </c>
      <c r="C209" s="17" t="s">
        <v>1752</v>
      </c>
      <c r="D209" s="16" t="s">
        <v>337</v>
      </c>
      <c r="E209" s="85" t="s">
        <v>29</v>
      </c>
      <c r="F209" s="16" t="s">
        <v>76</v>
      </c>
      <c r="G209" s="16">
        <f t="shared" si="3"/>
        <v>2</v>
      </c>
      <c r="H209" s="51"/>
      <c r="I209" s="20"/>
      <c r="J209" s="20"/>
      <c r="K209" s="20"/>
      <c r="L209" s="20"/>
      <c r="M209" s="20"/>
      <c r="N209" s="20">
        <v>2</v>
      </c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53"/>
    </row>
    <row r="210" spans="1:42" ht="18" customHeight="1" x14ac:dyDescent="0.25">
      <c r="A210" s="16">
        <v>198</v>
      </c>
      <c r="B210" s="71">
        <v>54212</v>
      </c>
      <c r="C210" s="17" t="s">
        <v>1793</v>
      </c>
      <c r="D210" s="16" t="s">
        <v>337</v>
      </c>
      <c r="E210" s="85" t="s">
        <v>1794</v>
      </c>
      <c r="F210" s="16" t="s">
        <v>108</v>
      </c>
      <c r="G210" s="16">
        <f t="shared" si="3"/>
        <v>2</v>
      </c>
      <c r="H210" s="51"/>
      <c r="I210" s="20"/>
      <c r="J210" s="20"/>
      <c r="K210" s="20"/>
      <c r="L210" s="20"/>
      <c r="M210" s="20"/>
      <c r="N210" s="20">
        <v>2</v>
      </c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53"/>
    </row>
    <row r="211" spans="1:42" ht="18" customHeight="1" x14ac:dyDescent="0.25">
      <c r="A211" s="16">
        <v>198</v>
      </c>
      <c r="B211" s="71">
        <v>55951</v>
      </c>
      <c r="C211" s="17" t="s">
        <v>1875</v>
      </c>
      <c r="D211" s="16" t="s">
        <v>337</v>
      </c>
      <c r="E211" s="85" t="s">
        <v>1849</v>
      </c>
      <c r="F211" s="16" t="s">
        <v>299</v>
      </c>
      <c r="G211" s="16">
        <f t="shared" si="3"/>
        <v>2</v>
      </c>
      <c r="H211" s="51"/>
      <c r="I211" s="20"/>
      <c r="J211" s="20"/>
      <c r="K211" s="20"/>
      <c r="L211" s="20"/>
      <c r="M211" s="20"/>
      <c r="N211" s="20">
        <v>2</v>
      </c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53"/>
    </row>
    <row r="212" spans="1:42" ht="18" customHeight="1" x14ac:dyDescent="0.25">
      <c r="A212" s="16">
        <v>198</v>
      </c>
      <c r="B212" s="43">
        <v>48000</v>
      </c>
      <c r="C212" s="17" t="s">
        <v>1985</v>
      </c>
      <c r="D212" s="16" t="s">
        <v>337</v>
      </c>
      <c r="E212" s="85" t="s">
        <v>1318</v>
      </c>
      <c r="F212" s="16" t="s">
        <v>174</v>
      </c>
      <c r="G212" s="16">
        <f t="shared" si="3"/>
        <v>2</v>
      </c>
      <c r="H212" s="51"/>
      <c r="I212" s="20"/>
      <c r="J212" s="20"/>
      <c r="K212" s="20"/>
      <c r="L212" s="20"/>
      <c r="M212" s="20"/>
      <c r="N212" s="20">
        <v>2</v>
      </c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53"/>
    </row>
    <row r="213" spans="1:42" ht="18" customHeight="1" x14ac:dyDescent="0.25">
      <c r="A213" s="16">
        <v>209</v>
      </c>
      <c r="B213" s="71">
        <v>12127</v>
      </c>
      <c r="C213" s="24" t="s">
        <v>466</v>
      </c>
      <c r="D213" s="16" t="s">
        <v>337</v>
      </c>
      <c r="E213" s="85" t="s">
        <v>29</v>
      </c>
      <c r="F213" s="16" t="s">
        <v>23</v>
      </c>
      <c r="G213" s="16">
        <f t="shared" si="3"/>
        <v>1</v>
      </c>
      <c r="H213" s="51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16">
        <v>1</v>
      </c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53"/>
    </row>
    <row r="214" spans="1:42" ht="18" customHeight="1" x14ac:dyDescent="0.25">
      <c r="A214" s="16">
        <v>209</v>
      </c>
      <c r="B214" s="71">
        <v>5467</v>
      </c>
      <c r="C214" s="17" t="s">
        <v>468</v>
      </c>
      <c r="D214" s="16" t="s">
        <v>337</v>
      </c>
      <c r="E214" s="85" t="s">
        <v>29</v>
      </c>
      <c r="F214" s="16" t="s">
        <v>76</v>
      </c>
      <c r="G214" s="16">
        <f t="shared" si="3"/>
        <v>1</v>
      </c>
      <c r="H214" s="51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>
        <v>1</v>
      </c>
      <c r="AJ214" s="20"/>
      <c r="AK214" s="20"/>
      <c r="AL214" s="20"/>
      <c r="AM214" s="20"/>
      <c r="AN214" s="20"/>
      <c r="AO214" s="20"/>
      <c r="AP214" s="53"/>
    </row>
    <row r="215" spans="1:42" ht="18" customHeight="1" x14ac:dyDescent="0.25">
      <c r="A215" s="16">
        <v>209</v>
      </c>
      <c r="B215" s="71">
        <v>13722</v>
      </c>
      <c r="C215" s="17" t="s">
        <v>469</v>
      </c>
      <c r="D215" s="16" t="s">
        <v>337</v>
      </c>
      <c r="E215" s="85" t="s">
        <v>29</v>
      </c>
      <c r="F215" s="16" t="s">
        <v>23</v>
      </c>
      <c r="G215" s="16">
        <f t="shared" si="3"/>
        <v>1</v>
      </c>
      <c r="H215" s="51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>
        <v>1</v>
      </c>
      <c r="AI215" s="20"/>
      <c r="AJ215" s="20"/>
      <c r="AK215" s="20"/>
      <c r="AL215" s="20"/>
      <c r="AM215" s="20"/>
      <c r="AN215" s="20"/>
      <c r="AO215" s="20"/>
      <c r="AP215" s="53"/>
    </row>
    <row r="216" spans="1:42" ht="18" customHeight="1" x14ac:dyDescent="0.25">
      <c r="A216" s="16">
        <v>209</v>
      </c>
      <c r="B216" s="71">
        <v>39765</v>
      </c>
      <c r="C216" s="17" t="s">
        <v>1442</v>
      </c>
      <c r="D216" s="16" t="s">
        <v>337</v>
      </c>
      <c r="E216" s="85" t="s">
        <v>29</v>
      </c>
      <c r="F216" s="16" t="s">
        <v>33</v>
      </c>
      <c r="G216" s="16">
        <f t="shared" si="3"/>
        <v>1</v>
      </c>
      <c r="H216" s="51"/>
      <c r="I216" s="20"/>
      <c r="J216" s="20"/>
      <c r="K216" s="20"/>
      <c r="L216" s="20"/>
      <c r="M216" s="20"/>
      <c r="N216" s="20">
        <v>1</v>
      </c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53"/>
    </row>
    <row r="217" spans="1:42" ht="18" customHeight="1" x14ac:dyDescent="0.25">
      <c r="A217" s="16">
        <v>209</v>
      </c>
      <c r="B217" s="71">
        <v>29348</v>
      </c>
      <c r="C217" s="112" t="s">
        <v>1524</v>
      </c>
      <c r="D217" s="16" t="s">
        <v>337</v>
      </c>
      <c r="E217" s="85" t="s">
        <v>29</v>
      </c>
      <c r="F217" s="16" t="s">
        <v>126</v>
      </c>
      <c r="G217" s="16">
        <f t="shared" si="3"/>
        <v>1</v>
      </c>
      <c r="H217" s="51"/>
      <c r="I217" s="20"/>
      <c r="J217" s="20"/>
      <c r="K217" s="20"/>
      <c r="L217" s="20"/>
      <c r="M217" s="20"/>
      <c r="N217" s="20">
        <v>1</v>
      </c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53"/>
    </row>
    <row r="218" spans="1:42" ht="18" customHeight="1" x14ac:dyDescent="0.25">
      <c r="A218" s="16">
        <v>209</v>
      </c>
      <c r="B218" s="71">
        <v>44876</v>
      </c>
      <c r="C218" s="17" t="s">
        <v>1692</v>
      </c>
      <c r="D218" s="16" t="s">
        <v>337</v>
      </c>
      <c r="E218" s="85" t="s">
        <v>29</v>
      </c>
      <c r="F218" s="16" t="s">
        <v>194</v>
      </c>
      <c r="G218" s="16">
        <f t="shared" si="3"/>
        <v>1</v>
      </c>
      <c r="H218" s="51"/>
      <c r="I218" s="20"/>
      <c r="J218" s="20"/>
      <c r="K218" s="20"/>
      <c r="L218" s="20"/>
      <c r="M218" s="20"/>
      <c r="N218" s="20">
        <v>1</v>
      </c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53"/>
    </row>
    <row r="219" spans="1:42" ht="18" customHeight="1" x14ac:dyDescent="0.25">
      <c r="A219" s="16">
        <v>209</v>
      </c>
      <c r="B219" s="71">
        <v>18982</v>
      </c>
      <c r="C219" s="17" t="s">
        <v>1795</v>
      </c>
      <c r="D219" s="16" t="s">
        <v>337</v>
      </c>
      <c r="E219" s="85" t="s">
        <v>1763</v>
      </c>
      <c r="F219" s="16" t="s">
        <v>108</v>
      </c>
      <c r="G219" s="16">
        <f t="shared" si="3"/>
        <v>1</v>
      </c>
      <c r="H219" s="51"/>
      <c r="I219" s="20"/>
      <c r="J219" s="20"/>
      <c r="K219" s="20"/>
      <c r="L219" s="20"/>
      <c r="M219" s="20"/>
      <c r="N219" s="20">
        <v>1</v>
      </c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53"/>
    </row>
    <row r="220" spans="1:42" ht="18" customHeight="1" x14ac:dyDescent="0.25">
      <c r="A220" s="16">
        <v>209</v>
      </c>
      <c r="B220" s="71">
        <v>56858</v>
      </c>
      <c r="C220" s="17" t="s">
        <v>1876</v>
      </c>
      <c r="D220" s="16" t="s">
        <v>337</v>
      </c>
      <c r="E220" s="85" t="s">
        <v>1840</v>
      </c>
      <c r="F220" s="16" t="s">
        <v>299</v>
      </c>
      <c r="G220" s="16">
        <f t="shared" si="3"/>
        <v>1</v>
      </c>
      <c r="H220" s="51"/>
      <c r="I220" s="20"/>
      <c r="J220" s="20"/>
      <c r="K220" s="20"/>
      <c r="L220" s="20"/>
      <c r="M220" s="20"/>
      <c r="N220" s="20">
        <v>1</v>
      </c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53"/>
    </row>
    <row r="221" spans="1:42" ht="18" customHeight="1" x14ac:dyDescent="0.25">
      <c r="A221" s="16">
        <v>209</v>
      </c>
      <c r="B221" s="71">
        <v>62193</v>
      </c>
      <c r="C221" s="24" t="s">
        <v>471</v>
      </c>
      <c r="D221" s="16" t="s">
        <v>337</v>
      </c>
      <c r="E221" s="85" t="s">
        <v>29</v>
      </c>
      <c r="F221" s="16" t="s">
        <v>57</v>
      </c>
      <c r="G221" s="16">
        <f t="shared" si="3"/>
        <v>1</v>
      </c>
      <c r="H221" s="51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>
        <v>1</v>
      </c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53"/>
    </row>
    <row r="222" spans="1:42" ht="18" customHeight="1" x14ac:dyDescent="0.25">
      <c r="A222" s="16">
        <v>209</v>
      </c>
      <c r="B222" s="71">
        <v>8939</v>
      </c>
      <c r="C222" s="56" t="s">
        <v>1165</v>
      </c>
      <c r="D222" s="54" t="s">
        <v>337</v>
      </c>
      <c r="E222" s="88" t="s">
        <v>29</v>
      </c>
      <c r="F222" s="54" t="s">
        <v>23</v>
      </c>
      <c r="G222" s="16">
        <f t="shared" si="3"/>
        <v>1</v>
      </c>
      <c r="H222" s="51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>
        <v>1</v>
      </c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53"/>
    </row>
    <row r="223" spans="1:42" ht="6.75" customHeight="1" x14ac:dyDescent="0.25">
      <c r="A223" s="45"/>
      <c r="B223" s="46"/>
      <c r="C223" s="47"/>
      <c r="D223" s="46"/>
      <c r="E223" s="107"/>
      <c r="F223" s="46"/>
      <c r="G223" s="47"/>
      <c r="H223" s="46"/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D223" s="48"/>
      <c r="AE223" s="48"/>
      <c r="AF223" s="48"/>
      <c r="AG223" s="48"/>
      <c r="AH223" s="48"/>
      <c r="AI223" s="48"/>
      <c r="AJ223" s="48"/>
      <c r="AK223" s="48"/>
      <c r="AL223" s="48"/>
      <c r="AM223" s="48"/>
      <c r="AN223" s="48"/>
      <c r="AO223" s="48"/>
      <c r="AP223" s="49"/>
    </row>
    <row r="224" spans="1:42" ht="12.75" customHeight="1" x14ac:dyDescent="0.25">
      <c r="A224" s="31"/>
      <c r="B224" s="32"/>
      <c r="C224" s="33"/>
      <c r="D224" s="32"/>
      <c r="E224" s="96"/>
      <c r="F224" s="32"/>
      <c r="G224" s="32"/>
      <c r="H224" s="32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3"/>
    </row>
    <row r="225" spans="1:42" ht="13.5" customHeight="1" x14ac:dyDescent="0.25">
      <c r="A225" s="39"/>
      <c r="B225" s="37"/>
      <c r="C225" s="39"/>
      <c r="D225" s="39"/>
      <c r="E225" s="10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2"/>
      <c r="AN225" s="2"/>
      <c r="AO225" s="2"/>
      <c r="AP225" s="2"/>
    </row>
    <row r="226" spans="1:42" ht="13.5" customHeight="1" x14ac:dyDescent="0.25">
      <c r="A226" s="39"/>
      <c r="B226" s="37"/>
      <c r="C226" s="39"/>
      <c r="D226" s="39"/>
      <c r="E226" s="10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2"/>
      <c r="AN226" s="2"/>
      <c r="AO226" s="2"/>
      <c r="AP226" s="2"/>
    </row>
    <row r="227" spans="1:42" ht="13.5" customHeight="1" x14ac:dyDescent="0.25">
      <c r="A227" s="39"/>
      <c r="B227" s="37"/>
      <c r="C227" s="39"/>
      <c r="D227" s="39"/>
      <c r="E227" s="10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2"/>
      <c r="AN227" s="2"/>
      <c r="AO227" s="2"/>
      <c r="AP227" s="2"/>
    </row>
    <row r="228" spans="1:42" ht="13.5" customHeight="1" x14ac:dyDescent="0.25">
      <c r="A228" s="39"/>
      <c r="B228" s="37"/>
      <c r="C228" s="39"/>
      <c r="D228" s="39"/>
      <c r="E228" s="10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2"/>
      <c r="AN228" s="2"/>
      <c r="AO228" s="2"/>
      <c r="AP228" s="2"/>
    </row>
    <row r="229" spans="1:42" ht="13.5" customHeight="1" x14ac:dyDescent="0.25">
      <c r="A229" s="39"/>
      <c r="B229" s="37"/>
      <c r="C229" s="39"/>
      <c r="D229" s="39"/>
      <c r="E229" s="10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2"/>
      <c r="AN229" s="2"/>
      <c r="AO229" s="2"/>
      <c r="AP229" s="2"/>
    </row>
    <row r="230" spans="1:42" ht="13.5" customHeight="1" x14ac:dyDescent="0.25">
      <c r="A230" s="39"/>
      <c r="B230" s="37"/>
      <c r="C230" s="39"/>
      <c r="D230" s="39"/>
      <c r="E230" s="10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2"/>
      <c r="AN230" s="2"/>
      <c r="AO230" s="2"/>
      <c r="AP230" s="2"/>
    </row>
    <row r="231" spans="1:42" ht="13.5" customHeight="1" x14ac:dyDescent="0.25">
      <c r="A231" s="39"/>
      <c r="B231" s="37"/>
      <c r="C231" s="39"/>
      <c r="D231" s="39"/>
      <c r="E231" s="10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2"/>
      <c r="AN231" s="2"/>
      <c r="AO231" s="2"/>
      <c r="AP231" s="2"/>
    </row>
    <row r="232" spans="1:42" ht="13.5" customHeight="1" x14ac:dyDescent="0.25">
      <c r="A232" s="39"/>
      <c r="B232" s="37"/>
      <c r="C232" s="39"/>
      <c r="D232" s="39"/>
      <c r="E232" s="10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2"/>
      <c r="AN232" s="2"/>
      <c r="AO232" s="2"/>
      <c r="AP232" s="2"/>
    </row>
    <row r="233" spans="1:42" ht="13.5" customHeight="1" x14ac:dyDescent="0.25">
      <c r="A233" s="39"/>
      <c r="B233" s="37"/>
      <c r="C233" s="39"/>
      <c r="D233" s="39"/>
      <c r="E233" s="10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2"/>
      <c r="AN233" s="2"/>
      <c r="AO233" s="2"/>
      <c r="AP233" s="2"/>
    </row>
    <row r="234" spans="1:42" ht="13.5" customHeight="1" x14ac:dyDescent="0.25">
      <c r="A234" s="39"/>
      <c r="B234" s="37"/>
      <c r="C234" s="39"/>
      <c r="D234" s="39"/>
      <c r="E234" s="10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2"/>
      <c r="AN234" s="2"/>
      <c r="AO234" s="2"/>
      <c r="AP234" s="2"/>
    </row>
    <row r="235" spans="1:42" ht="13.5" customHeight="1" x14ac:dyDescent="0.25">
      <c r="A235" s="36"/>
      <c r="B235" s="37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2"/>
    </row>
    <row r="236" spans="1:42" ht="13.5" customHeight="1" x14ac:dyDescent="0.25">
      <c r="A236" s="36"/>
      <c r="B236" s="37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2"/>
    </row>
    <row r="237" spans="1:42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2"/>
    </row>
    <row r="238" spans="1:42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2"/>
    </row>
    <row r="239" spans="1:42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2"/>
    </row>
    <row r="240" spans="1:42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2"/>
    </row>
    <row r="241" spans="1:42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2"/>
    </row>
    <row r="242" spans="1:42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2"/>
    </row>
    <row r="243" spans="1:42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2"/>
    </row>
    <row r="244" spans="1:42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2"/>
    </row>
    <row r="245" spans="1:42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2"/>
    </row>
    <row r="246" spans="1:42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2"/>
    </row>
    <row r="247" spans="1:42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2"/>
    </row>
    <row r="248" spans="1:42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2"/>
    </row>
    <row r="249" spans="1:42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2"/>
    </row>
    <row r="250" spans="1:42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2"/>
    </row>
    <row r="251" spans="1:42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2"/>
    </row>
    <row r="252" spans="1:42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2"/>
    </row>
    <row r="253" spans="1:42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2"/>
    </row>
    <row r="254" spans="1:42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2"/>
    </row>
    <row r="255" spans="1:42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2"/>
    </row>
    <row r="256" spans="1:42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2"/>
    </row>
    <row r="257" spans="1:42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2"/>
    </row>
    <row r="258" spans="1:42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2"/>
    </row>
    <row r="259" spans="1:42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2"/>
    </row>
    <row r="260" spans="1:42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2"/>
    </row>
    <row r="261" spans="1:42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2"/>
    </row>
    <row r="262" spans="1:42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2"/>
    </row>
    <row r="263" spans="1:42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2"/>
    </row>
    <row r="264" spans="1:42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2"/>
    </row>
    <row r="265" spans="1:42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2"/>
    </row>
    <row r="266" spans="1:42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2"/>
    </row>
    <row r="267" spans="1:42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2"/>
    </row>
    <row r="268" spans="1:42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2"/>
    </row>
    <row r="269" spans="1:42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2"/>
    </row>
    <row r="270" spans="1:42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2"/>
    </row>
    <row r="271" spans="1:42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2"/>
    </row>
    <row r="272" spans="1:42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2"/>
    </row>
    <row r="273" spans="1:42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2"/>
    </row>
    <row r="274" spans="1:42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2"/>
    </row>
    <row r="275" spans="1:42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2"/>
    </row>
    <row r="276" spans="1:42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2"/>
    </row>
    <row r="277" spans="1:42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2"/>
    </row>
    <row r="278" spans="1:42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2"/>
    </row>
    <row r="279" spans="1:42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2"/>
    </row>
    <row r="280" spans="1:42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2"/>
    </row>
    <row r="281" spans="1:42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2"/>
    </row>
    <row r="282" spans="1:42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2"/>
    </row>
    <row r="283" spans="1:42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2"/>
    </row>
    <row r="284" spans="1:42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2"/>
    </row>
    <row r="285" spans="1:42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2"/>
    </row>
    <row r="286" spans="1:42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2"/>
    </row>
    <row r="287" spans="1:42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2"/>
    </row>
    <row r="288" spans="1:42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2"/>
    </row>
    <row r="289" spans="1:42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2"/>
    </row>
    <row r="290" spans="1:42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2"/>
    </row>
    <row r="291" spans="1:42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2"/>
    </row>
    <row r="292" spans="1:42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2"/>
    </row>
    <row r="293" spans="1:42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2"/>
    </row>
    <row r="294" spans="1:42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2"/>
    </row>
    <row r="295" spans="1:42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2"/>
    </row>
    <row r="296" spans="1:42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2"/>
    </row>
    <row r="297" spans="1:42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2"/>
    </row>
    <row r="298" spans="1:42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2"/>
    </row>
    <row r="299" spans="1:42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2"/>
    </row>
    <row r="300" spans="1:42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2"/>
    </row>
    <row r="301" spans="1:42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2"/>
    </row>
    <row r="302" spans="1:42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2"/>
    </row>
    <row r="303" spans="1:42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2"/>
    </row>
    <row r="304" spans="1:42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2"/>
    </row>
    <row r="305" spans="1:42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2"/>
    </row>
    <row r="306" spans="1:42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2"/>
    </row>
    <row r="307" spans="1:42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2"/>
    </row>
    <row r="308" spans="1:42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2"/>
    </row>
    <row r="309" spans="1:42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2"/>
    </row>
    <row r="310" spans="1:42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2"/>
    </row>
    <row r="311" spans="1:42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2"/>
    </row>
    <row r="312" spans="1:42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2"/>
    </row>
    <row r="313" spans="1:42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2"/>
    </row>
    <row r="314" spans="1:42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2"/>
    </row>
    <row r="315" spans="1:42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2"/>
    </row>
    <row r="316" spans="1:42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2"/>
    </row>
    <row r="317" spans="1:42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2"/>
    </row>
    <row r="318" spans="1:42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2"/>
    </row>
    <row r="319" spans="1:42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2"/>
    </row>
    <row r="320" spans="1:42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2"/>
    </row>
    <row r="321" spans="1:42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2"/>
    </row>
    <row r="322" spans="1:42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2"/>
    </row>
    <row r="323" spans="1:42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2"/>
    </row>
    <row r="324" spans="1:42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2"/>
    </row>
    <row r="325" spans="1:42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2"/>
    </row>
    <row r="326" spans="1:42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2"/>
    </row>
    <row r="327" spans="1:42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2"/>
    </row>
    <row r="328" spans="1:42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2"/>
    </row>
    <row r="329" spans="1:42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2"/>
    </row>
    <row r="330" spans="1:42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2"/>
    </row>
    <row r="331" spans="1:42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2"/>
    </row>
    <row r="332" spans="1:42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2"/>
    </row>
    <row r="333" spans="1:42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2"/>
    </row>
    <row r="334" spans="1:42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2"/>
    </row>
    <row r="335" spans="1:42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2"/>
    </row>
    <row r="336" spans="1:42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2"/>
    </row>
    <row r="337" spans="1:42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2"/>
    </row>
    <row r="338" spans="1:42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2"/>
    </row>
    <row r="339" spans="1:42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2"/>
    </row>
    <row r="340" spans="1:42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2"/>
    </row>
    <row r="341" spans="1:42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2"/>
    </row>
    <row r="342" spans="1:42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2"/>
    </row>
    <row r="343" spans="1:42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2"/>
    </row>
    <row r="344" spans="1:42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2"/>
    </row>
    <row r="345" spans="1:42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2"/>
    </row>
    <row r="346" spans="1:42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2"/>
    </row>
    <row r="347" spans="1:42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2"/>
    </row>
    <row r="348" spans="1:42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2"/>
    </row>
    <row r="349" spans="1:42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2"/>
    </row>
    <row r="350" spans="1:42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2"/>
    </row>
    <row r="351" spans="1:42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2"/>
    </row>
    <row r="352" spans="1:42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2"/>
    </row>
    <row r="353" spans="1:42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2"/>
    </row>
    <row r="354" spans="1:42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2"/>
    </row>
    <row r="355" spans="1:42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2"/>
    </row>
    <row r="356" spans="1:42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2"/>
    </row>
    <row r="357" spans="1:42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2"/>
    </row>
    <row r="358" spans="1:42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2"/>
    </row>
    <row r="359" spans="1:42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2"/>
    </row>
    <row r="360" spans="1:42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2"/>
    </row>
    <row r="361" spans="1:42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2"/>
    </row>
    <row r="362" spans="1:42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2"/>
    </row>
    <row r="363" spans="1:42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2"/>
    </row>
    <row r="364" spans="1:42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2"/>
    </row>
    <row r="365" spans="1:42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2"/>
    </row>
    <row r="366" spans="1:42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2"/>
    </row>
    <row r="367" spans="1:42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2"/>
    </row>
    <row r="368" spans="1:42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2"/>
    </row>
    <row r="369" spans="1:42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2"/>
    </row>
    <row r="370" spans="1:42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2"/>
    </row>
    <row r="371" spans="1:42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2"/>
    </row>
    <row r="372" spans="1:42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2"/>
    </row>
    <row r="373" spans="1:42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2"/>
    </row>
    <row r="374" spans="1:42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2"/>
    </row>
    <row r="375" spans="1:42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2"/>
    </row>
    <row r="376" spans="1:42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2"/>
    </row>
    <row r="377" spans="1:42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2"/>
    </row>
    <row r="378" spans="1:42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2"/>
    </row>
    <row r="379" spans="1:42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2"/>
    </row>
    <row r="380" spans="1:42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2"/>
    </row>
    <row r="381" spans="1:42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2"/>
    </row>
    <row r="382" spans="1:42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2"/>
    </row>
    <row r="383" spans="1:42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2"/>
    </row>
    <row r="384" spans="1:42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2"/>
    </row>
    <row r="385" spans="1:42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2"/>
    </row>
    <row r="386" spans="1:42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2"/>
    </row>
    <row r="387" spans="1:42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2"/>
    </row>
    <row r="388" spans="1:42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2"/>
    </row>
    <row r="389" spans="1:42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2"/>
    </row>
    <row r="390" spans="1:42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2"/>
    </row>
    <row r="391" spans="1:42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2"/>
    </row>
    <row r="392" spans="1:42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2"/>
    </row>
    <row r="393" spans="1:42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2"/>
    </row>
    <row r="394" spans="1:42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2"/>
    </row>
    <row r="395" spans="1:42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2"/>
    </row>
    <row r="396" spans="1:42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2"/>
    </row>
    <row r="397" spans="1:42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2"/>
    </row>
    <row r="398" spans="1:42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2"/>
    </row>
    <row r="399" spans="1:42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2"/>
    </row>
    <row r="400" spans="1:42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2"/>
    </row>
    <row r="401" spans="1:42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2"/>
    </row>
    <row r="402" spans="1:42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2"/>
    </row>
    <row r="403" spans="1:42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2"/>
    </row>
    <row r="404" spans="1:42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2"/>
    </row>
    <row r="405" spans="1:42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2"/>
    </row>
    <row r="406" spans="1:42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2"/>
    </row>
    <row r="407" spans="1:42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2"/>
    </row>
    <row r="408" spans="1:42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2"/>
    </row>
    <row r="409" spans="1:42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2"/>
    </row>
    <row r="410" spans="1:42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2"/>
    </row>
    <row r="411" spans="1:42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2"/>
    </row>
    <row r="412" spans="1:42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2"/>
    </row>
    <row r="413" spans="1:42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2"/>
    </row>
    <row r="414" spans="1:42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2"/>
    </row>
    <row r="415" spans="1:42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2"/>
    </row>
    <row r="416" spans="1:42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2"/>
    </row>
    <row r="417" spans="1:42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2"/>
    </row>
    <row r="418" spans="1:42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2"/>
    </row>
    <row r="419" spans="1:42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2"/>
    </row>
    <row r="420" spans="1:42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2"/>
    </row>
    <row r="421" spans="1:42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2"/>
    </row>
    <row r="422" spans="1:42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2"/>
    </row>
    <row r="423" spans="1:42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2"/>
    </row>
    <row r="424" spans="1:42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2"/>
    </row>
    <row r="425" spans="1:42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2"/>
    </row>
    <row r="426" spans="1:42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2"/>
    </row>
    <row r="427" spans="1:42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2"/>
    </row>
    <row r="428" spans="1:42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2"/>
    </row>
    <row r="429" spans="1:42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2"/>
    </row>
    <row r="430" spans="1:42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2"/>
    </row>
    <row r="431" spans="1:42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2"/>
    </row>
    <row r="432" spans="1:42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2"/>
    </row>
    <row r="433" spans="1:42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2"/>
    </row>
    <row r="434" spans="1:42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2"/>
    </row>
    <row r="435" spans="1:42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2"/>
    </row>
    <row r="436" spans="1:42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2"/>
    </row>
    <row r="437" spans="1:42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2"/>
    </row>
    <row r="438" spans="1:42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2"/>
    </row>
    <row r="439" spans="1:42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2"/>
    </row>
    <row r="440" spans="1:42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2"/>
    </row>
    <row r="441" spans="1:42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2"/>
    </row>
    <row r="442" spans="1:42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2"/>
    </row>
    <row r="443" spans="1:42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2"/>
    </row>
    <row r="444" spans="1:42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2"/>
    </row>
    <row r="445" spans="1:42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2"/>
    </row>
    <row r="446" spans="1:42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2"/>
    </row>
    <row r="447" spans="1:42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2"/>
    </row>
    <row r="448" spans="1:42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2"/>
    </row>
    <row r="449" spans="1:42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2"/>
    </row>
    <row r="450" spans="1:42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2"/>
    </row>
    <row r="451" spans="1:42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2"/>
    </row>
    <row r="452" spans="1:42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2"/>
    </row>
    <row r="453" spans="1:42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2"/>
    </row>
    <row r="454" spans="1:42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2"/>
    </row>
    <row r="455" spans="1:42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2"/>
    </row>
    <row r="456" spans="1:42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2"/>
    </row>
    <row r="457" spans="1:42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2"/>
    </row>
    <row r="458" spans="1:42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2"/>
    </row>
    <row r="459" spans="1:42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2"/>
    </row>
    <row r="460" spans="1:42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2"/>
    </row>
    <row r="461" spans="1:42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2"/>
    </row>
    <row r="462" spans="1:42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2"/>
    </row>
    <row r="463" spans="1:42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2"/>
    </row>
    <row r="464" spans="1:42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2"/>
    </row>
    <row r="465" spans="1:42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2"/>
    </row>
    <row r="466" spans="1:42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2"/>
    </row>
    <row r="467" spans="1:42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2"/>
    </row>
    <row r="468" spans="1:42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2"/>
    </row>
    <row r="469" spans="1:42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2"/>
    </row>
    <row r="470" spans="1:42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2"/>
    </row>
    <row r="471" spans="1:42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2"/>
    </row>
    <row r="472" spans="1:42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2"/>
    </row>
    <row r="473" spans="1:42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2"/>
    </row>
    <row r="474" spans="1:42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2"/>
    </row>
    <row r="475" spans="1:42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2"/>
    </row>
    <row r="476" spans="1:42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2"/>
    </row>
    <row r="477" spans="1:42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2"/>
    </row>
    <row r="478" spans="1:42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2"/>
    </row>
    <row r="479" spans="1:42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2"/>
    </row>
    <row r="480" spans="1:42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2"/>
    </row>
    <row r="481" spans="1:42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2"/>
    </row>
    <row r="482" spans="1:42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2"/>
    </row>
    <row r="483" spans="1:42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2"/>
    </row>
    <row r="484" spans="1:42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2"/>
    </row>
    <row r="485" spans="1:42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2"/>
    </row>
    <row r="486" spans="1:42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2"/>
    </row>
    <row r="487" spans="1:42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2"/>
    </row>
    <row r="488" spans="1:42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2"/>
    </row>
    <row r="489" spans="1:42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2"/>
    </row>
    <row r="490" spans="1:42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2"/>
    </row>
    <row r="491" spans="1:42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2"/>
    </row>
    <row r="492" spans="1:42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2"/>
    </row>
    <row r="493" spans="1:42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2"/>
    </row>
    <row r="494" spans="1:42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2"/>
    </row>
    <row r="495" spans="1:42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2"/>
    </row>
    <row r="496" spans="1:42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2"/>
    </row>
    <row r="497" spans="1:42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2"/>
    </row>
    <row r="498" spans="1:42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2"/>
    </row>
    <row r="499" spans="1:42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2"/>
    </row>
    <row r="500" spans="1:42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2"/>
    </row>
    <row r="501" spans="1:42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2"/>
    </row>
    <row r="502" spans="1:42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2"/>
    </row>
    <row r="503" spans="1:42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2"/>
    </row>
    <row r="504" spans="1:42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2"/>
    </row>
    <row r="505" spans="1:42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2"/>
    </row>
    <row r="506" spans="1:42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2"/>
    </row>
    <row r="507" spans="1:42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2"/>
    </row>
    <row r="508" spans="1:42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2"/>
    </row>
    <row r="509" spans="1:42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2"/>
    </row>
    <row r="510" spans="1:42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2"/>
    </row>
    <row r="511" spans="1:42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2"/>
    </row>
    <row r="512" spans="1:42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2"/>
    </row>
    <row r="513" spans="1:42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2"/>
    </row>
    <row r="514" spans="1:42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2"/>
    </row>
    <row r="515" spans="1:42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2"/>
    </row>
    <row r="516" spans="1:42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2"/>
    </row>
    <row r="517" spans="1:42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2"/>
    </row>
    <row r="518" spans="1:42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2"/>
    </row>
    <row r="519" spans="1:42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2"/>
    </row>
    <row r="520" spans="1:42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2"/>
    </row>
    <row r="521" spans="1:42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2"/>
    </row>
    <row r="522" spans="1:42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2"/>
    </row>
    <row r="523" spans="1:42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2"/>
    </row>
    <row r="524" spans="1:42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2"/>
    </row>
    <row r="525" spans="1:42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2"/>
    </row>
    <row r="526" spans="1:42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2"/>
    </row>
    <row r="527" spans="1:42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2"/>
    </row>
    <row r="528" spans="1:42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2"/>
    </row>
    <row r="529" spans="1:42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2"/>
    </row>
    <row r="530" spans="1:42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2"/>
    </row>
    <row r="531" spans="1:42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2"/>
    </row>
    <row r="532" spans="1:42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2"/>
    </row>
    <row r="533" spans="1:42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2"/>
    </row>
    <row r="534" spans="1:42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2"/>
    </row>
    <row r="535" spans="1:42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2"/>
    </row>
    <row r="536" spans="1:42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2"/>
    </row>
    <row r="537" spans="1:42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2"/>
    </row>
    <row r="538" spans="1:42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2"/>
    </row>
    <row r="539" spans="1:42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2"/>
    </row>
    <row r="540" spans="1:42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2"/>
    </row>
    <row r="541" spans="1:42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2"/>
    </row>
    <row r="542" spans="1:42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2"/>
    </row>
    <row r="543" spans="1:42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2"/>
    </row>
    <row r="544" spans="1:42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2"/>
    </row>
    <row r="545" spans="1:42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2"/>
    </row>
    <row r="546" spans="1:42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2"/>
    </row>
    <row r="547" spans="1:42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2"/>
    </row>
    <row r="548" spans="1:42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2"/>
    </row>
    <row r="549" spans="1:42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2"/>
    </row>
    <row r="550" spans="1:42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2"/>
    </row>
    <row r="551" spans="1:42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2"/>
    </row>
    <row r="552" spans="1:42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2"/>
    </row>
    <row r="553" spans="1:42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2"/>
    </row>
    <row r="554" spans="1:42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2"/>
    </row>
    <row r="555" spans="1:42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2"/>
    </row>
    <row r="556" spans="1:42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2"/>
    </row>
    <row r="557" spans="1:42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2"/>
    </row>
    <row r="558" spans="1:42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2"/>
    </row>
    <row r="559" spans="1:42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2"/>
    </row>
    <row r="560" spans="1:42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2"/>
    </row>
    <row r="561" spans="1:42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2"/>
    </row>
    <row r="562" spans="1:42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2"/>
    </row>
    <row r="563" spans="1:42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2"/>
    </row>
    <row r="564" spans="1:42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2"/>
    </row>
    <row r="565" spans="1:42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2"/>
    </row>
    <row r="566" spans="1:42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2"/>
    </row>
    <row r="567" spans="1:42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2"/>
    </row>
    <row r="568" spans="1:42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2"/>
    </row>
    <row r="569" spans="1:42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2"/>
    </row>
    <row r="570" spans="1:42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2"/>
    </row>
    <row r="571" spans="1:42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2"/>
    </row>
    <row r="572" spans="1:42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2"/>
    </row>
    <row r="573" spans="1:42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2"/>
    </row>
    <row r="574" spans="1:42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2"/>
    </row>
    <row r="575" spans="1:42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2"/>
    </row>
    <row r="576" spans="1:42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2"/>
    </row>
    <row r="577" spans="1:42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2"/>
    </row>
    <row r="578" spans="1:42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2"/>
    </row>
    <row r="579" spans="1:42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2"/>
    </row>
    <row r="580" spans="1:42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2"/>
    </row>
    <row r="581" spans="1:42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2"/>
    </row>
    <row r="582" spans="1:42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2"/>
    </row>
    <row r="583" spans="1:42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2"/>
    </row>
    <row r="584" spans="1:42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2"/>
    </row>
    <row r="585" spans="1:42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2"/>
    </row>
    <row r="586" spans="1:42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2"/>
    </row>
    <row r="587" spans="1:42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2"/>
    </row>
    <row r="588" spans="1:42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2"/>
    </row>
    <row r="589" spans="1:42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2"/>
    </row>
    <row r="590" spans="1:42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2"/>
    </row>
    <row r="591" spans="1:42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2"/>
    </row>
    <row r="592" spans="1:42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2"/>
    </row>
    <row r="593" spans="1:42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2"/>
    </row>
    <row r="594" spans="1:42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2"/>
    </row>
    <row r="595" spans="1:42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2"/>
    </row>
    <row r="596" spans="1:42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2"/>
    </row>
    <row r="597" spans="1:42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2"/>
    </row>
    <row r="598" spans="1:42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2"/>
    </row>
    <row r="599" spans="1:42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2"/>
    </row>
    <row r="600" spans="1:42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2"/>
    </row>
    <row r="601" spans="1:42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2"/>
    </row>
    <row r="602" spans="1:42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2"/>
    </row>
    <row r="603" spans="1:42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2"/>
    </row>
    <row r="604" spans="1:42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2"/>
    </row>
    <row r="605" spans="1:42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2"/>
    </row>
    <row r="606" spans="1:42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2"/>
    </row>
    <row r="607" spans="1:42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2"/>
    </row>
    <row r="608" spans="1:42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2"/>
    </row>
    <row r="609" spans="1:42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2"/>
    </row>
    <row r="610" spans="1:42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2"/>
    </row>
    <row r="611" spans="1:42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2"/>
    </row>
    <row r="612" spans="1:42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2"/>
    </row>
    <row r="613" spans="1:42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2"/>
    </row>
    <row r="614" spans="1:42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2"/>
    </row>
    <row r="615" spans="1:42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2"/>
    </row>
    <row r="616" spans="1:42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2"/>
    </row>
    <row r="617" spans="1:42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2"/>
    </row>
    <row r="618" spans="1:42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2"/>
    </row>
    <row r="619" spans="1:42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2"/>
    </row>
    <row r="620" spans="1:42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2"/>
    </row>
    <row r="621" spans="1:42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2"/>
    </row>
    <row r="622" spans="1:42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2"/>
    </row>
    <row r="623" spans="1:42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2"/>
    </row>
    <row r="624" spans="1:42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2"/>
    </row>
    <row r="625" spans="1:42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2"/>
    </row>
    <row r="626" spans="1:42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2"/>
    </row>
    <row r="627" spans="1:42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2"/>
    </row>
    <row r="628" spans="1:42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2"/>
    </row>
    <row r="629" spans="1:42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2"/>
    </row>
    <row r="630" spans="1:42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2"/>
    </row>
    <row r="631" spans="1:42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2"/>
    </row>
    <row r="632" spans="1:42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2"/>
    </row>
    <row r="633" spans="1:42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2"/>
    </row>
    <row r="634" spans="1:42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2"/>
    </row>
    <row r="635" spans="1:42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2"/>
    </row>
    <row r="636" spans="1:42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2"/>
    </row>
    <row r="637" spans="1:42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2"/>
    </row>
    <row r="638" spans="1:42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2"/>
    </row>
    <row r="639" spans="1:42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2"/>
    </row>
    <row r="640" spans="1:42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2"/>
    </row>
    <row r="641" spans="1:42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2"/>
    </row>
    <row r="642" spans="1:42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2"/>
    </row>
    <row r="643" spans="1:42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2"/>
    </row>
    <row r="644" spans="1:42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2"/>
    </row>
    <row r="645" spans="1:42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2"/>
    </row>
    <row r="646" spans="1:42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2"/>
    </row>
    <row r="647" spans="1:42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2"/>
    </row>
    <row r="648" spans="1:42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2"/>
    </row>
    <row r="649" spans="1:42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2"/>
    </row>
    <row r="650" spans="1:42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2"/>
    </row>
    <row r="651" spans="1:42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2"/>
    </row>
    <row r="652" spans="1:42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2"/>
    </row>
    <row r="653" spans="1:42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2"/>
    </row>
    <row r="654" spans="1:42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2"/>
    </row>
    <row r="655" spans="1:42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2"/>
    </row>
    <row r="656" spans="1:42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2"/>
    </row>
    <row r="657" spans="1:42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2"/>
    </row>
    <row r="658" spans="1:42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2"/>
    </row>
    <row r="659" spans="1:42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2"/>
    </row>
    <row r="660" spans="1:42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2"/>
    </row>
    <row r="661" spans="1:42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2"/>
    </row>
    <row r="662" spans="1:42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2"/>
    </row>
    <row r="663" spans="1:42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2"/>
    </row>
    <row r="664" spans="1:42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2"/>
    </row>
    <row r="665" spans="1:42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2"/>
    </row>
    <row r="666" spans="1:42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2"/>
    </row>
    <row r="667" spans="1:42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2"/>
    </row>
    <row r="668" spans="1:42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2"/>
    </row>
    <row r="669" spans="1:42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2"/>
    </row>
    <row r="670" spans="1:42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2"/>
    </row>
    <row r="671" spans="1:42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2"/>
    </row>
    <row r="672" spans="1:42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2"/>
    </row>
    <row r="673" spans="1:42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2"/>
    </row>
    <row r="674" spans="1:42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2"/>
    </row>
    <row r="675" spans="1:42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2"/>
    </row>
    <row r="676" spans="1:42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2"/>
    </row>
    <row r="677" spans="1:42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2"/>
    </row>
    <row r="678" spans="1:42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2"/>
    </row>
    <row r="679" spans="1:42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2"/>
    </row>
    <row r="680" spans="1:42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2"/>
    </row>
    <row r="681" spans="1:42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2"/>
    </row>
    <row r="682" spans="1:42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2"/>
    </row>
    <row r="683" spans="1:42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2"/>
    </row>
    <row r="684" spans="1:42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2"/>
    </row>
    <row r="685" spans="1:42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2"/>
    </row>
    <row r="686" spans="1:42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2"/>
    </row>
    <row r="687" spans="1:42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2"/>
    </row>
    <row r="688" spans="1:42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2"/>
    </row>
    <row r="689" spans="1:42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2"/>
    </row>
    <row r="690" spans="1:42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2"/>
    </row>
    <row r="691" spans="1:42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2"/>
    </row>
    <row r="692" spans="1:42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2"/>
    </row>
    <row r="693" spans="1:42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2"/>
    </row>
    <row r="694" spans="1:42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2"/>
    </row>
    <row r="695" spans="1:42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2"/>
    </row>
    <row r="696" spans="1:42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2"/>
    </row>
    <row r="697" spans="1:42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2"/>
    </row>
    <row r="698" spans="1:42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2"/>
    </row>
    <row r="699" spans="1:42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2"/>
    </row>
    <row r="700" spans="1:42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2"/>
    </row>
    <row r="701" spans="1:42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2"/>
    </row>
    <row r="702" spans="1:42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2"/>
    </row>
    <row r="703" spans="1:42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2"/>
    </row>
    <row r="704" spans="1:42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2"/>
    </row>
    <row r="705" spans="1:42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2"/>
    </row>
    <row r="706" spans="1:42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2"/>
    </row>
    <row r="707" spans="1:42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2"/>
    </row>
    <row r="708" spans="1:42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2"/>
    </row>
    <row r="709" spans="1:42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2"/>
    </row>
    <row r="710" spans="1:42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2"/>
    </row>
    <row r="711" spans="1:42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2"/>
    </row>
    <row r="712" spans="1:42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2"/>
    </row>
    <row r="713" spans="1:42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2"/>
    </row>
    <row r="714" spans="1:42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2"/>
    </row>
    <row r="715" spans="1:42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2"/>
    </row>
    <row r="716" spans="1:42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2"/>
    </row>
    <row r="717" spans="1:42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2"/>
    </row>
    <row r="718" spans="1:42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2"/>
    </row>
    <row r="719" spans="1:42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2"/>
    </row>
    <row r="720" spans="1:42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2"/>
    </row>
    <row r="721" spans="1:42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2"/>
    </row>
    <row r="722" spans="1:42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2"/>
    </row>
    <row r="723" spans="1:42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2"/>
    </row>
    <row r="724" spans="1:42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2"/>
    </row>
    <row r="725" spans="1:42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2"/>
    </row>
    <row r="726" spans="1:42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2"/>
    </row>
    <row r="727" spans="1:42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2"/>
    </row>
    <row r="728" spans="1:42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2"/>
    </row>
    <row r="729" spans="1:42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2"/>
    </row>
    <row r="730" spans="1:42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2"/>
    </row>
    <row r="731" spans="1:42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2"/>
    </row>
    <row r="732" spans="1:42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2"/>
    </row>
    <row r="733" spans="1:42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2"/>
    </row>
    <row r="734" spans="1:42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2"/>
    </row>
    <row r="735" spans="1:42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2"/>
    </row>
    <row r="736" spans="1:42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2"/>
    </row>
    <row r="737" spans="1:42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2"/>
    </row>
    <row r="738" spans="1:42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2"/>
    </row>
    <row r="739" spans="1:42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2"/>
    </row>
    <row r="740" spans="1:42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2"/>
    </row>
    <row r="741" spans="1:42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2"/>
    </row>
    <row r="742" spans="1:42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2"/>
    </row>
    <row r="743" spans="1:42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2"/>
    </row>
    <row r="744" spans="1:42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2"/>
    </row>
    <row r="745" spans="1:42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2"/>
    </row>
    <row r="746" spans="1:42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2"/>
    </row>
    <row r="747" spans="1:42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2"/>
    </row>
    <row r="748" spans="1:42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2"/>
    </row>
    <row r="749" spans="1:42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2"/>
    </row>
    <row r="750" spans="1:42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2"/>
    </row>
    <row r="751" spans="1:42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2"/>
    </row>
    <row r="752" spans="1:42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2"/>
    </row>
    <row r="753" spans="1:42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2"/>
    </row>
    <row r="754" spans="1:42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2"/>
    </row>
    <row r="755" spans="1:42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2"/>
    </row>
    <row r="756" spans="1:42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2"/>
    </row>
    <row r="757" spans="1:42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2"/>
    </row>
    <row r="758" spans="1:42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2"/>
    </row>
    <row r="759" spans="1:42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2"/>
    </row>
    <row r="760" spans="1:42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2"/>
    </row>
    <row r="761" spans="1:42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2"/>
    </row>
    <row r="762" spans="1:42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2"/>
    </row>
    <row r="763" spans="1:42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2"/>
    </row>
    <row r="764" spans="1:42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2"/>
    </row>
    <row r="765" spans="1:42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2"/>
    </row>
    <row r="766" spans="1:42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2"/>
    </row>
    <row r="767" spans="1:42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2"/>
    </row>
    <row r="768" spans="1:42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2"/>
    </row>
    <row r="769" spans="1:42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2"/>
    </row>
    <row r="770" spans="1:42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2"/>
    </row>
    <row r="771" spans="1:42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2"/>
    </row>
    <row r="772" spans="1:42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2"/>
    </row>
    <row r="773" spans="1:42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2"/>
    </row>
    <row r="774" spans="1:42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2"/>
    </row>
    <row r="775" spans="1:42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2"/>
    </row>
    <row r="776" spans="1:42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2"/>
    </row>
    <row r="777" spans="1:42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2"/>
    </row>
    <row r="778" spans="1:42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2"/>
    </row>
    <row r="779" spans="1:42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2"/>
    </row>
    <row r="780" spans="1:42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2"/>
    </row>
    <row r="781" spans="1:42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2"/>
    </row>
    <row r="782" spans="1:42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2"/>
    </row>
    <row r="783" spans="1:42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2"/>
    </row>
    <row r="784" spans="1:42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2"/>
    </row>
    <row r="785" spans="1:42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2"/>
    </row>
    <row r="786" spans="1:42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2"/>
    </row>
    <row r="787" spans="1:42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2"/>
    </row>
    <row r="788" spans="1:42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2"/>
    </row>
    <row r="789" spans="1:42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2"/>
    </row>
    <row r="790" spans="1:42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2"/>
    </row>
    <row r="791" spans="1:42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2"/>
    </row>
    <row r="792" spans="1:42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2"/>
    </row>
    <row r="793" spans="1:42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2"/>
    </row>
    <row r="794" spans="1:42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2"/>
    </row>
    <row r="795" spans="1:42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2"/>
    </row>
    <row r="796" spans="1:42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2"/>
    </row>
    <row r="797" spans="1:42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2"/>
    </row>
    <row r="798" spans="1:42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2"/>
    </row>
    <row r="799" spans="1:42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2"/>
    </row>
    <row r="800" spans="1:42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2"/>
    </row>
    <row r="801" spans="1:42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2"/>
    </row>
    <row r="802" spans="1:42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2"/>
    </row>
    <row r="803" spans="1:42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2"/>
    </row>
    <row r="804" spans="1:42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2"/>
    </row>
    <row r="805" spans="1:42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2"/>
    </row>
    <row r="806" spans="1:42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2"/>
    </row>
    <row r="807" spans="1:42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2"/>
    </row>
    <row r="808" spans="1:42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2"/>
    </row>
    <row r="809" spans="1:42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2"/>
    </row>
    <row r="810" spans="1:42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2"/>
    </row>
    <row r="811" spans="1:42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2"/>
    </row>
    <row r="812" spans="1:42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2"/>
    </row>
    <row r="813" spans="1:42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2"/>
    </row>
    <row r="814" spans="1:42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2"/>
    </row>
    <row r="815" spans="1:42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2"/>
    </row>
    <row r="816" spans="1:42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2"/>
    </row>
    <row r="817" spans="1:42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2"/>
    </row>
    <row r="818" spans="1:42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2"/>
    </row>
    <row r="819" spans="1:42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2"/>
    </row>
    <row r="820" spans="1:42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2"/>
    </row>
    <row r="821" spans="1:42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2"/>
    </row>
    <row r="822" spans="1:42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2"/>
    </row>
    <row r="823" spans="1:42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2"/>
    </row>
    <row r="824" spans="1:42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2"/>
    </row>
    <row r="825" spans="1:42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2"/>
    </row>
    <row r="826" spans="1:42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2"/>
    </row>
    <row r="827" spans="1:42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2"/>
    </row>
    <row r="828" spans="1:42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2"/>
    </row>
    <row r="829" spans="1:42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2"/>
    </row>
    <row r="830" spans="1:42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2"/>
    </row>
    <row r="831" spans="1:42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2"/>
    </row>
    <row r="832" spans="1:42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2"/>
    </row>
    <row r="833" spans="1:42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2"/>
    </row>
    <row r="834" spans="1:42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2"/>
    </row>
    <row r="835" spans="1:42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2"/>
    </row>
    <row r="836" spans="1:42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2"/>
    </row>
    <row r="837" spans="1:42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2"/>
    </row>
    <row r="838" spans="1:42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2"/>
    </row>
    <row r="839" spans="1:42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2"/>
    </row>
    <row r="840" spans="1:42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2"/>
    </row>
    <row r="841" spans="1:42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2"/>
    </row>
    <row r="842" spans="1:42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2"/>
    </row>
    <row r="843" spans="1:42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2"/>
    </row>
    <row r="844" spans="1:42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2"/>
    </row>
    <row r="845" spans="1:42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2"/>
    </row>
    <row r="846" spans="1:42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2"/>
    </row>
    <row r="847" spans="1:42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2"/>
    </row>
    <row r="848" spans="1:42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2"/>
    </row>
    <row r="849" spans="1:42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2"/>
    </row>
    <row r="850" spans="1:42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2"/>
    </row>
    <row r="851" spans="1:42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2"/>
    </row>
    <row r="852" spans="1:42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2"/>
    </row>
    <row r="853" spans="1:42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2"/>
    </row>
    <row r="854" spans="1:42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2"/>
    </row>
    <row r="855" spans="1:42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2"/>
    </row>
    <row r="856" spans="1:42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2"/>
    </row>
    <row r="857" spans="1:42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2"/>
    </row>
    <row r="858" spans="1:42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2"/>
    </row>
    <row r="859" spans="1:42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2"/>
    </row>
    <row r="860" spans="1:42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2"/>
    </row>
    <row r="861" spans="1:42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2"/>
    </row>
    <row r="862" spans="1:42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2"/>
    </row>
    <row r="863" spans="1:42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2"/>
    </row>
    <row r="864" spans="1:42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2"/>
    </row>
    <row r="865" spans="1:42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2"/>
    </row>
    <row r="866" spans="1:42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2"/>
    </row>
    <row r="867" spans="1:42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2"/>
    </row>
    <row r="868" spans="1:42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2"/>
    </row>
    <row r="869" spans="1:42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2"/>
    </row>
    <row r="870" spans="1:42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2"/>
    </row>
    <row r="871" spans="1:42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2"/>
    </row>
    <row r="872" spans="1:42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2"/>
    </row>
    <row r="873" spans="1:42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2"/>
    </row>
    <row r="874" spans="1:42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2"/>
    </row>
    <row r="875" spans="1:42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2"/>
    </row>
    <row r="876" spans="1:42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2"/>
    </row>
    <row r="877" spans="1:42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2"/>
    </row>
    <row r="878" spans="1:42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2"/>
    </row>
    <row r="879" spans="1:42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2"/>
    </row>
    <row r="880" spans="1:42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2"/>
    </row>
    <row r="881" spans="1:42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2"/>
    </row>
    <row r="882" spans="1:42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2"/>
    </row>
    <row r="883" spans="1:42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2"/>
    </row>
    <row r="884" spans="1:42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2"/>
    </row>
    <row r="885" spans="1:42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2"/>
    </row>
    <row r="886" spans="1:42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2"/>
    </row>
    <row r="887" spans="1:42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2"/>
    </row>
    <row r="888" spans="1:42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2"/>
    </row>
    <row r="889" spans="1:42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2"/>
    </row>
    <row r="890" spans="1:42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2"/>
    </row>
    <row r="891" spans="1:42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2"/>
    </row>
    <row r="892" spans="1:42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2"/>
    </row>
    <row r="893" spans="1:42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2"/>
    </row>
    <row r="894" spans="1:42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2"/>
    </row>
    <row r="895" spans="1:42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2"/>
    </row>
    <row r="896" spans="1:42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2"/>
    </row>
    <row r="897" spans="1:42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2"/>
    </row>
    <row r="898" spans="1:42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2"/>
    </row>
    <row r="899" spans="1:42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2"/>
    </row>
    <row r="900" spans="1:42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2"/>
    </row>
    <row r="901" spans="1:42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2"/>
    </row>
    <row r="902" spans="1:42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2"/>
    </row>
    <row r="903" spans="1:42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2"/>
    </row>
    <row r="904" spans="1:42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2"/>
    </row>
    <row r="905" spans="1:42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2"/>
    </row>
    <row r="906" spans="1:42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2"/>
    </row>
    <row r="907" spans="1:42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2"/>
    </row>
    <row r="908" spans="1:42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2"/>
    </row>
    <row r="909" spans="1:42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2"/>
    </row>
    <row r="910" spans="1:42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2"/>
    </row>
    <row r="911" spans="1:42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2"/>
    </row>
    <row r="912" spans="1:42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2"/>
    </row>
    <row r="913" spans="1:42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2"/>
    </row>
    <row r="914" spans="1:42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2"/>
    </row>
    <row r="915" spans="1:42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2"/>
    </row>
    <row r="916" spans="1:42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2"/>
    </row>
    <row r="917" spans="1:42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2"/>
    </row>
    <row r="918" spans="1:42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2"/>
    </row>
    <row r="919" spans="1:42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2"/>
    </row>
    <row r="920" spans="1:42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2"/>
    </row>
    <row r="921" spans="1:42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2"/>
    </row>
    <row r="922" spans="1:42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2"/>
    </row>
    <row r="923" spans="1:42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2"/>
    </row>
    <row r="924" spans="1:42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2"/>
    </row>
    <row r="925" spans="1:42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2"/>
    </row>
    <row r="926" spans="1:42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2"/>
    </row>
    <row r="927" spans="1:42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2"/>
    </row>
    <row r="928" spans="1:42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2"/>
    </row>
    <row r="929" spans="1:42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2"/>
    </row>
    <row r="930" spans="1:42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2"/>
    </row>
    <row r="931" spans="1:42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2"/>
    </row>
    <row r="932" spans="1:42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2"/>
    </row>
    <row r="933" spans="1:42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2"/>
    </row>
    <row r="934" spans="1:42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2"/>
    </row>
    <row r="935" spans="1:42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2"/>
    </row>
    <row r="936" spans="1:42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2"/>
    </row>
    <row r="937" spans="1:42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2"/>
    </row>
    <row r="938" spans="1:42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2"/>
    </row>
    <row r="939" spans="1:42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2"/>
    </row>
    <row r="940" spans="1:42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2"/>
    </row>
    <row r="941" spans="1:42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2"/>
    </row>
    <row r="942" spans="1:42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2"/>
    </row>
    <row r="943" spans="1:42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2"/>
    </row>
    <row r="944" spans="1:42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2"/>
    </row>
    <row r="945" spans="1:42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2"/>
    </row>
    <row r="946" spans="1:42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2"/>
    </row>
    <row r="947" spans="1:42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2"/>
    </row>
    <row r="948" spans="1:42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2"/>
    </row>
    <row r="949" spans="1:42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2"/>
    </row>
    <row r="950" spans="1:42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2"/>
    </row>
    <row r="951" spans="1:42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2"/>
    </row>
    <row r="952" spans="1:42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2"/>
    </row>
    <row r="953" spans="1:42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2"/>
    </row>
    <row r="954" spans="1:42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2"/>
    </row>
    <row r="955" spans="1:42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2"/>
    </row>
    <row r="956" spans="1:42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2"/>
    </row>
    <row r="957" spans="1:42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2"/>
    </row>
    <row r="958" spans="1:42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2"/>
    </row>
    <row r="959" spans="1:42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2"/>
    </row>
    <row r="960" spans="1:42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2"/>
    </row>
    <row r="961" spans="1:42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2"/>
    </row>
    <row r="962" spans="1:42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2"/>
    </row>
    <row r="963" spans="1:42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2"/>
    </row>
    <row r="964" spans="1:42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2"/>
    </row>
    <row r="965" spans="1:42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2"/>
    </row>
    <row r="966" spans="1:42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2"/>
    </row>
    <row r="967" spans="1:42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2"/>
    </row>
    <row r="968" spans="1:42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2"/>
    </row>
    <row r="969" spans="1:42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2"/>
    </row>
    <row r="970" spans="1:42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2"/>
    </row>
    <row r="971" spans="1:42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2"/>
    </row>
    <row r="972" spans="1:42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2"/>
    </row>
    <row r="973" spans="1:42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2"/>
    </row>
    <row r="974" spans="1:42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2"/>
    </row>
    <row r="975" spans="1:42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2"/>
    </row>
    <row r="976" spans="1:42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2"/>
    </row>
    <row r="977" spans="1:42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2"/>
    </row>
    <row r="978" spans="1:42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2"/>
    </row>
    <row r="979" spans="1:42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2"/>
    </row>
    <row r="980" spans="1:42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2"/>
    </row>
    <row r="981" spans="1:42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2"/>
    </row>
    <row r="982" spans="1:42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2"/>
    </row>
    <row r="983" spans="1:42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2"/>
    </row>
    <row r="984" spans="1:42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2"/>
    </row>
    <row r="985" spans="1:42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2"/>
    </row>
    <row r="986" spans="1:42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2"/>
    </row>
    <row r="987" spans="1:42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2"/>
    </row>
    <row r="988" spans="1:42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2"/>
    </row>
    <row r="989" spans="1:42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2"/>
    </row>
    <row r="990" spans="1:42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2"/>
    </row>
    <row r="991" spans="1:42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2"/>
    </row>
    <row r="992" spans="1:42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2"/>
    </row>
    <row r="993" spans="1:42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2"/>
    </row>
    <row r="994" spans="1:42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2"/>
    </row>
    <row r="995" spans="1:42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2"/>
    </row>
    <row r="996" spans="1:42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2"/>
    </row>
    <row r="997" spans="1:42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2"/>
    </row>
    <row r="998" spans="1:42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2"/>
    </row>
    <row r="999" spans="1:42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2"/>
    </row>
    <row r="1000" spans="1:42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2"/>
    </row>
    <row r="1001" spans="1:42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2"/>
    </row>
    <row r="1002" spans="1:42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2"/>
    </row>
    <row r="1003" spans="1:42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2"/>
    </row>
    <row r="1004" spans="1:42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2"/>
    </row>
    <row r="1005" spans="1:42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2"/>
    </row>
    <row r="1006" spans="1:42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2"/>
    </row>
    <row r="1007" spans="1:42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2"/>
    </row>
    <row r="1008" spans="1:42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2"/>
    </row>
    <row r="1009" spans="1:42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2"/>
    </row>
    <row r="1010" spans="1:42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2"/>
    </row>
    <row r="1011" spans="1:42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2"/>
    </row>
    <row r="1012" spans="1:42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2"/>
    </row>
    <row r="1013" spans="1:42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2"/>
    </row>
    <row r="1014" spans="1:42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2"/>
    </row>
    <row r="1015" spans="1:42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2"/>
    </row>
    <row r="1016" spans="1:42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2"/>
    </row>
    <row r="1017" spans="1:42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2"/>
    </row>
    <row r="1018" spans="1:42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2"/>
    </row>
    <row r="1019" spans="1:42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2"/>
    </row>
    <row r="1020" spans="1:42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2"/>
    </row>
    <row r="1021" spans="1:42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2"/>
    </row>
    <row r="1022" spans="1:42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2"/>
    </row>
    <row r="1023" spans="1:42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2"/>
    </row>
    <row r="1024" spans="1:42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35"/>
      <c r="AM1024" s="35"/>
      <c r="AN1024" s="35"/>
      <c r="AO1024" s="35"/>
      <c r="AP1024" s="2"/>
    </row>
    <row r="1025" spans="1:42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35"/>
      <c r="AM1025" s="35"/>
      <c r="AN1025" s="35"/>
      <c r="AO1025" s="35"/>
      <c r="AP1025" s="2"/>
    </row>
    <row r="1026" spans="1:42" ht="13.5" customHeight="1" x14ac:dyDescent="0.25">
      <c r="A1026" s="36"/>
      <c r="B1026" s="39"/>
      <c r="C1026" s="2"/>
      <c r="D1026" s="39"/>
      <c r="E1026" s="97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35"/>
      <c r="AM1026" s="35"/>
      <c r="AN1026" s="35"/>
      <c r="AO1026" s="35"/>
      <c r="AP1026" s="2"/>
    </row>
    <row r="1027" spans="1:42" ht="13.5" customHeight="1" x14ac:dyDescent="0.25">
      <c r="A1027" s="36"/>
      <c r="B1027" s="39"/>
      <c r="C1027" s="2"/>
      <c r="D1027" s="39"/>
      <c r="E1027" s="97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2"/>
    </row>
    <row r="1028" spans="1:42" ht="13.5" customHeight="1" x14ac:dyDescent="0.25">
      <c r="A1028" s="36"/>
      <c r="B1028" s="39"/>
      <c r="C1028" s="2"/>
      <c r="D1028" s="39"/>
      <c r="E1028" s="97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35"/>
      <c r="AM1028" s="35"/>
      <c r="AN1028" s="35"/>
      <c r="AO1028" s="35"/>
      <c r="AP1028" s="2"/>
    </row>
    <row r="1029" spans="1:42" ht="13.5" customHeight="1" x14ac:dyDescent="0.25">
      <c r="A1029" s="36"/>
      <c r="B1029" s="39"/>
      <c r="C1029" s="2"/>
      <c r="D1029" s="39"/>
      <c r="E1029" s="97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2"/>
    </row>
    <row r="1030" spans="1:42" ht="13.5" customHeight="1" x14ac:dyDescent="0.25">
      <c r="A1030" s="36"/>
      <c r="B1030" s="39"/>
      <c r="C1030" s="2"/>
      <c r="D1030" s="39"/>
      <c r="E1030" s="97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35"/>
      <c r="AM1030" s="35"/>
      <c r="AN1030" s="35"/>
      <c r="AO1030" s="35"/>
      <c r="AP1030" s="2"/>
    </row>
    <row r="1031" spans="1:42" ht="13.5" customHeight="1" x14ac:dyDescent="0.25">
      <c r="A1031" s="36"/>
      <c r="B1031" s="39"/>
      <c r="C1031" s="2"/>
      <c r="D1031" s="39"/>
      <c r="E1031" s="97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35"/>
      <c r="AM1031" s="35"/>
      <c r="AN1031" s="35"/>
      <c r="AO1031" s="35"/>
      <c r="AP1031" s="2"/>
    </row>
    <row r="1032" spans="1:42" ht="13.5" customHeight="1" x14ac:dyDescent="0.25">
      <c r="A1032" s="36"/>
      <c r="B1032" s="39"/>
      <c r="C1032" s="2"/>
      <c r="D1032" s="39"/>
      <c r="E1032" s="97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35"/>
      <c r="AM1032" s="35"/>
      <c r="AN1032" s="35"/>
      <c r="AO1032" s="35"/>
      <c r="AP1032" s="2"/>
    </row>
    <row r="1033" spans="1:42" ht="13.5" customHeight="1" x14ac:dyDescent="0.25">
      <c r="A1033" s="36"/>
      <c r="B1033" s="39"/>
      <c r="C1033" s="2"/>
      <c r="D1033" s="39"/>
      <c r="E1033" s="97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35"/>
      <c r="AM1033" s="35"/>
      <c r="AN1033" s="35"/>
      <c r="AO1033" s="35"/>
      <c r="AP1033" s="2"/>
    </row>
    <row r="1034" spans="1:42" ht="13.5" customHeight="1" x14ac:dyDescent="0.25">
      <c r="A1034" s="36"/>
      <c r="B1034" s="39"/>
      <c r="C1034" s="2"/>
      <c r="D1034" s="39"/>
      <c r="E1034" s="97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35"/>
      <c r="AM1034" s="35"/>
      <c r="AN1034" s="35"/>
      <c r="AO1034" s="35"/>
      <c r="AP1034" s="2"/>
    </row>
    <row r="1035" spans="1:42" ht="13.5" customHeight="1" x14ac:dyDescent="0.25">
      <c r="A1035" s="36"/>
      <c r="B1035" s="39"/>
      <c r="C1035" s="2"/>
      <c r="D1035" s="39"/>
      <c r="E1035" s="97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35"/>
      <c r="AM1035" s="35"/>
      <c r="AN1035" s="35"/>
      <c r="AO1035" s="35"/>
      <c r="AP1035" s="2"/>
    </row>
    <row r="1036" spans="1:42" ht="13.5" customHeight="1" x14ac:dyDescent="0.25">
      <c r="A1036" s="36"/>
      <c r="B1036" s="39"/>
      <c r="C1036" s="2"/>
      <c r="D1036" s="39"/>
      <c r="E1036" s="97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35"/>
      <c r="AM1036" s="35"/>
      <c r="AN1036" s="35"/>
      <c r="AO1036" s="35"/>
      <c r="AP1036" s="2"/>
    </row>
    <row r="1037" spans="1:42" ht="13.5" customHeight="1" x14ac:dyDescent="0.25">
      <c r="A1037" s="36"/>
      <c r="B1037" s="39"/>
      <c r="C1037" s="2"/>
      <c r="D1037" s="39"/>
      <c r="E1037" s="97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2"/>
    </row>
    <row r="1038" spans="1:42" ht="13.5" customHeight="1" x14ac:dyDescent="0.25">
      <c r="A1038" s="36"/>
      <c r="B1038" s="39"/>
      <c r="C1038" s="2"/>
      <c r="D1038" s="39"/>
      <c r="E1038" s="97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35"/>
      <c r="AM1038" s="35"/>
      <c r="AN1038" s="35"/>
      <c r="AO1038" s="35"/>
      <c r="AP1038" s="2"/>
    </row>
    <row r="1039" spans="1:42" ht="13.5" customHeight="1" x14ac:dyDescent="0.25">
      <c r="A1039" s="36"/>
      <c r="B1039" s="39"/>
      <c r="C1039" s="2"/>
      <c r="D1039" s="39"/>
      <c r="E1039" s="97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35"/>
      <c r="AM1039" s="35"/>
      <c r="AN1039" s="35"/>
      <c r="AO1039" s="35"/>
      <c r="AP1039" s="2"/>
    </row>
    <row r="1040" spans="1:42" ht="13.5" customHeight="1" x14ac:dyDescent="0.25">
      <c r="A1040" s="36"/>
      <c r="B1040" s="39"/>
      <c r="C1040" s="2"/>
      <c r="D1040" s="39"/>
      <c r="E1040" s="97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35"/>
      <c r="AM1040" s="35"/>
      <c r="AN1040" s="35"/>
      <c r="AO1040" s="35"/>
      <c r="AP1040" s="2"/>
    </row>
    <row r="1041" spans="1:42" ht="13.5" customHeight="1" x14ac:dyDescent="0.25">
      <c r="A1041" s="36"/>
      <c r="B1041" s="39"/>
      <c r="C1041" s="2"/>
      <c r="D1041" s="39"/>
      <c r="E1041" s="97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35"/>
      <c r="AM1041" s="35"/>
      <c r="AN1041" s="35"/>
      <c r="AO1041" s="35"/>
      <c r="AP1041" s="2"/>
    </row>
    <row r="1042" spans="1:42" ht="13.5" customHeight="1" x14ac:dyDescent="0.25">
      <c r="A1042" s="36"/>
      <c r="B1042" s="39"/>
      <c r="C1042" s="2"/>
      <c r="D1042" s="39"/>
      <c r="E1042" s="97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35"/>
      <c r="AM1042" s="35"/>
      <c r="AN1042" s="35"/>
      <c r="AO1042" s="35"/>
      <c r="AP1042" s="2"/>
    </row>
    <row r="1043" spans="1:42" ht="13.5" customHeight="1" x14ac:dyDescent="0.25">
      <c r="A1043" s="36"/>
      <c r="B1043" s="39"/>
      <c r="C1043" s="2"/>
      <c r="D1043" s="39"/>
      <c r="E1043" s="97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35"/>
      <c r="AM1043" s="35"/>
      <c r="AN1043" s="35"/>
      <c r="AO1043" s="35"/>
      <c r="AP1043" s="2"/>
    </row>
    <row r="1044" spans="1:42" ht="13.5" customHeight="1" x14ac:dyDescent="0.25">
      <c r="A1044" s="36"/>
      <c r="B1044" s="39"/>
      <c r="C1044" s="2"/>
      <c r="D1044" s="39"/>
      <c r="E1044" s="97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35"/>
      <c r="AM1044" s="35"/>
      <c r="AN1044" s="35"/>
      <c r="AO1044" s="35"/>
      <c r="AP1044" s="2"/>
    </row>
    <row r="1045" spans="1:42" ht="13.5" customHeight="1" x14ac:dyDescent="0.25">
      <c r="A1045" s="36"/>
      <c r="B1045" s="39"/>
      <c r="C1045" s="2"/>
      <c r="D1045" s="39"/>
      <c r="E1045" s="97"/>
      <c r="F1045" s="39"/>
      <c r="G1045" s="39"/>
      <c r="H1045" s="39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35"/>
      <c r="AM1045" s="35"/>
      <c r="AN1045" s="35"/>
      <c r="AO1045" s="35"/>
      <c r="AP1045" s="2"/>
    </row>
    <row r="1046" spans="1:42" ht="13.5" customHeight="1" x14ac:dyDescent="0.25">
      <c r="A1046" s="36"/>
      <c r="B1046" s="39"/>
      <c r="C1046" s="2"/>
      <c r="D1046" s="39"/>
      <c r="E1046" s="97"/>
      <c r="F1046" s="39"/>
      <c r="G1046" s="39"/>
      <c r="H1046" s="39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35"/>
      <c r="AM1046" s="35"/>
      <c r="AN1046" s="35"/>
      <c r="AO1046" s="35"/>
      <c r="AP1046" s="2"/>
    </row>
    <row r="1047" spans="1:42" ht="13.5" customHeight="1" x14ac:dyDescent="0.25">
      <c r="A1047" s="36"/>
      <c r="B1047" s="39"/>
      <c r="C1047" s="2"/>
      <c r="D1047" s="39"/>
      <c r="E1047" s="97"/>
      <c r="F1047" s="39"/>
      <c r="G1047" s="39"/>
      <c r="H1047" s="39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2"/>
    </row>
    <row r="1048" spans="1:42" ht="13.5" customHeight="1" x14ac:dyDescent="0.25">
      <c r="A1048" s="36"/>
      <c r="B1048" s="39"/>
      <c r="C1048" s="2"/>
      <c r="D1048" s="39"/>
      <c r="E1048" s="97"/>
      <c r="F1048" s="39"/>
      <c r="G1048" s="39"/>
      <c r="H1048" s="39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35"/>
      <c r="AM1048" s="35"/>
      <c r="AN1048" s="35"/>
      <c r="AO1048" s="35"/>
      <c r="AP1048" s="2"/>
    </row>
    <row r="1049" spans="1:42" ht="13.5" customHeight="1" x14ac:dyDescent="0.25">
      <c r="A1049" s="36"/>
      <c r="B1049" s="39"/>
      <c r="C1049" s="2"/>
      <c r="D1049" s="39"/>
      <c r="E1049" s="97"/>
      <c r="F1049" s="39"/>
      <c r="G1049" s="39"/>
      <c r="H1049" s="39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35"/>
      <c r="AM1049" s="35"/>
      <c r="AN1049" s="35"/>
      <c r="AO1049" s="35"/>
      <c r="AP1049" s="2"/>
    </row>
    <row r="1050" spans="1:42" ht="13.5" customHeight="1" x14ac:dyDescent="0.25">
      <c r="A1050" s="36"/>
      <c r="B1050" s="39"/>
      <c r="C1050" s="2"/>
      <c r="D1050" s="39"/>
      <c r="E1050" s="97"/>
      <c r="F1050" s="39"/>
      <c r="G1050" s="39"/>
      <c r="H1050" s="39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35"/>
      <c r="AM1050" s="35"/>
      <c r="AN1050" s="35"/>
      <c r="AO1050" s="35"/>
      <c r="AP1050" s="2"/>
    </row>
    <row r="1051" spans="1:42" ht="13.5" customHeight="1" x14ac:dyDescent="0.25">
      <c r="A1051" s="36"/>
      <c r="B1051" s="39"/>
      <c r="C1051" s="2"/>
      <c r="D1051" s="39"/>
      <c r="E1051" s="97"/>
      <c r="F1051" s="39"/>
      <c r="G1051" s="39"/>
      <c r="H1051" s="39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35"/>
      <c r="AM1051" s="35"/>
      <c r="AN1051" s="35"/>
      <c r="AO1051" s="35"/>
      <c r="AP1051" s="2"/>
    </row>
    <row r="1052" spans="1:42" ht="13.5" customHeight="1" x14ac:dyDescent="0.25">
      <c r="A1052" s="36"/>
      <c r="B1052" s="39"/>
      <c r="C1052" s="2"/>
      <c r="D1052" s="39"/>
      <c r="E1052" s="97"/>
      <c r="F1052" s="39"/>
      <c r="G1052" s="39"/>
      <c r="H1052" s="39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35"/>
      <c r="AM1052" s="35"/>
      <c r="AN1052" s="35"/>
      <c r="AO1052" s="35"/>
      <c r="AP1052" s="2"/>
    </row>
    <row r="1053" spans="1:42" ht="13.5" customHeight="1" x14ac:dyDescent="0.25">
      <c r="A1053" s="36"/>
      <c r="B1053" s="39"/>
      <c r="C1053" s="2"/>
      <c r="D1053" s="39"/>
      <c r="E1053" s="97"/>
      <c r="F1053" s="39"/>
      <c r="G1053" s="39"/>
      <c r="H1053" s="39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35"/>
      <c r="AM1053" s="35"/>
      <c r="AN1053" s="35"/>
      <c r="AO1053" s="35"/>
      <c r="AP1053" s="2"/>
    </row>
    <row r="1054" spans="1:42" ht="13.5" customHeight="1" x14ac:dyDescent="0.25">
      <c r="A1054" s="36"/>
      <c r="B1054" s="39"/>
      <c r="C1054" s="2"/>
      <c r="D1054" s="39"/>
      <c r="E1054" s="97"/>
      <c r="F1054" s="39"/>
      <c r="G1054" s="39"/>
      <c r="H1054" s="39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35"/>
      <c r="AM1054" s="35"/>
      <c r="AN1054" s="35"/>
      <c r="AO1054" s="35"/>
      <c r="AP1054" s="2"/>
    </row>
    <row r="1055" spans="1:42" ht="13.5" customHeight="1" x14ac:dyDescent="0.25">
      <c r="A1055" s="36"/>
      <c r="B1055" s="39"/>
      <c r="C1055" s="2"/>
      <c r="D1055" s="39"/>
      <c r="E1055" s="97"/>
      <c r="F1055" s="39"/>
      <c r="G1055" s="39"/>
      <c r="H1055" s="39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35"/>
      <c r="AM1055" s="35"/>
      <c r="AN1055" s="35"/>
      <c r="AO1055" s="35"/>
      <c r="AP1055" s="2"/>
    </row>
    <row r="1056" spans="1:42" ht="13.5" customHeight="1" x14ac:dyDescent="0.25">
      <c r="A1056" s="36"/>
      <c r="B1056" s="39"/>
      <c r="C1056" s="2"/>
      <c r="D1056" s="39"/>
      <c r="E1056" s="97"/>
      <c r="F1056" s="39"/>
      <c r="G1056" s="39"/>
      <c r="H1056" s="39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35"/>
      <c r="AM1056" s="35"/>
      <c r="AN1056" s="35"/>
      <c r="AO1056" s="35"/>
      <c r="AP1056" s="2"/>
    </row>
    <row r="1057" spans="1:42" ht="13.5" customHeight="1" x14ac:dyDescent="0.25">
      <c r="A1057" s="36"/>
      <c r="B1057" s="39"/>
      <c r="C1057" s="2"/>
      <c r="D1057" s="39"/>
      <c r="E1057" s="97"/>
      <c r="F1057" s="39"/>
      <c r="G1057" s="39"/>
      <c r="H1057" s="39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2"/>
    </row>
    <row r="1058" spans="1:42" ht="13.5" customHeight="1" x14ac:dyDescent="0.25">
      <c r="A1058" s="36"/>
      <c r="B1058" s="39"/>
      <c r="C1058" s="2"/>
      <c r="D1058" s="39"/>
      <c r="E1058" s="97"/>
      <c r="F1058" s="39"/>
      <c r="G1058" s="39"/>
      <c r="H1058" s="39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35"/>
      <c r="AM1058" s="35"/>
      <c r="AN1058" s="35"/>
      <c r="AO1058" s="35"/>
      <c r="AP1058" s="2"/>
    </row>
    <row r="1059" spans="1:42" ht="13.5" customHeight="1" x14ac:dyDescent="0.25">
      <c r="A1059" s="36"/>
      <c r="B1059" s="39"/>
      <c r="C1059" s="2"/>
      <c r="D1059" s="39"/>
      <c r="E1059" s="97"/>
      <c r="F1059" s="39"/>
      <c r="G1059" s="39"/>
      <c r="H1059" s="39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35"/>
      <c r="AM1059" s="35"/>
      <c r="AN1059" s="35"/>
      <c r="AO1059" s="35"/>
      <c r="AP1059" s="2"/>
    </row>
    <row r="1060" spans="1:42" ht="13.5" customHeight="1" x14ac:dyDescent="0.25">
      <c r="A1060" s="36"/>
      <c r="B1060" s="39"/>
      <c r="C1060" s="2"/>
      <c r="D1060" s="39"/>
      <c r="E1060" s="97"/>
      <c r="F1060" s="39"/>
      <c r="G1060" s="39"/>
      <c r="H1060" s="39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35"/>
      <c r="AM1060" s="35"/>
      <c r="AN1060" s="35"/>
      <c r="AO1060" s="35"/>
      <c r="AP1060" s="2"/>
    </row>
    <row r="1061" spans="1:42" ht="13.5" customHeight="1" x14ac:dyDescent="0.25">
      <c r="A1061" s="36"/>
      <c r="B1061" s="39"/>
      <c r="C1061" s="2"/>
      <c r="D1061" s="39"/>
      <c r="E1061" s="97"/>
      <c r="F1061" s="39"/>
      <c r="G1061" s="39"/>
      <c r="H1061" s="39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35"/>
      <c r="AM1061" s="35"/>
      <c r="AN1061" s="35"/>
      <c r="AO1061" s="35"/>
      <c r="AP1061" s="2"/>
    </row>
    <row r="1062" spans="1:42" ht="13.5" customHeight="1" x14ac:dyDescent="0.25">
      <c r="A1062" s="36"/>
      <c r="B1062" s="39"/>
      <c r="C1062" s="2"/>
      <c r="D1062" s="39"/>
      <c r="E1062" s="97"/>
      <c r="F1062" s="39"/>
      <c r="G1062" s="39"/>
      <c r="H1062" s="39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35"/>
      <c r="AM1062" s="35"/>
      <c r="AN1062" s="35"/>
      <c r="AO1062" s="35"/>
      <c r="AP1062" s="2"/>
    </row>
    <row r="1063" spans="1:42" ht="13.5" customHeight="1" x14ac:dyDescent="0.25">
      <c r="A1063" s="36"/>
      <c r="B1063" s="39"/>
      <c r="C1063" s="2"/>
      <c r="D1063" s="39"/>
      <c r="E1063" s="97"/>
      <c r="F1063" s="39"/>
      <c r="G1063" s="39"/>
      <c r="H1063" s="39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35"/>
      <c r="AM1063" s="35"/>
      <c r="AN1063" s="35"/>
      <c r="AO1063" s="35"/>
      <c r="AP1063" s="2"/>
    </row>
    <row r="1064" spans="1:42" ht="13.5" customHeight="1" x14ac:dyDescent="0.25">
      <c r="A1064" s="36"/>
      <c r="B1064" s="39"/>
      <c r="C1064" s="2"/>
      <c r="D1064" s="39"/>
      <c r="E1064" s="97"/>
      <c r="F1064" s="39"/>
      <c r="G1064" s="39"/>
      <c r="H1064" s="39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35"/>
      <c r="AM1064" s="35"/>
      <c r="AN1064" s="35"/>
      <c r="AO1064" s="35"/>
      <c r="AP1064" s="2"/>
    </row>
    <row r="1065" spans="1:42" ht="13.5" customHeight="1" x14ac:dyDescent="0.25">
      <c r="A1065" s="36"/>
      <c r="B1065" s="39"/>
      <c r="C1065" s="2"/>
      <c r="D1065" s="39"/>
      <c r="E1065" s="97"/>
      <c r="F1065" s="39"/>
      <c r="G1065" s="39"/>
      <c r="H1065" s="39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35"/>
      <c r="AM1065" s="35"/>
      <c r="AN1065" s="35"/>
      <c r="AO1065" s="35"/>
      <c r="AP1065" s="2"/>
    </row>
    <row r="1066" spans="1:42" ht="13.5" customHeight="1" x14ac:dyDescent="0.25">
      <c r="A1066" s="36"/>
      <c r="B1066" s="39"/>
      <c r="C1066" s="2"/>
      <c r="D1066" s="39"/>
      <c r="E1066" s="97"/>
      <c r="F1066" s="39"/>
      <c r="G1066" s="39"/>
      <c r="H1066" s="39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35"/>
      <c r="AM1066" s="35"/>
      <c r="AN1066" s="35"/>
      <c r="AO1066" s="35"/>
      <c r="AP1066" s="2"/>
    </row>
    <row r="1067" spans="1:42" ht="13.5" customHeight="1" x14ac:dyDescent="0.25">
      <c r="A1067" s="36"/>
      <c r="B1067" s="39"/>
      <c r="C1067" s="2"/>
      <c r="D1067" s="39"/>
      <c r="E1067" s="97"/>
      <c r="F1067" s="39"/>
      <c r="G1067" s="39"/>
      <c r="H1067" s="39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2"/>
    </row>
    <row r="1068" spans="1:42" ht="13.5" customHeight="1" x14ac:dyDescent="0.25">
      <c r="A1068" s="36"/>
      <c r="B1068" s="39"/>
      <c r="C1068" s="2"/>
      <c r="D1068" s="39"/>
      <c r="E1068" s="97"/>
      <c r="F1068" s="39"/>
      <c r="G1068" s="39"/>
      <c r="H1068" s="39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2"/>
    </row>
    <row r="1069" spans="1:42" ht="13.5" customHeight="1" x14ac:dyDescent="0.25">
      <c r="A1069" s="36"/>
      <c r="B1069" s="39"/>
      <c r="C1069" s="2"/>
      <c r="D1069" s="39"/>
      <c r="E1069" s="97"/>
      <c r="F1069" s="39"/>
      <c r="G1069" s="39"/>
      <c r="H1069" s="39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35"/>
      <c r="AM1069" s="35"/>
      <c r="AN1069" s="35"/>
      <c r="AO1069" s="35"/>
      <c r="AP1069" s="2"/>
    </row>
    <row r="1070" spans="1:42" ht="13.5" customHeight="1" x14ac:dyDescent="0.25">
      <c r="A1070" s="36"/>
      <c r="B1070" s="39"/>
      <c r="C1070" s="2"/>
      <c r="D1070" s="39"/>
      <c r="E1070" s="97"/>
      <c r="F1070" s="39"/>
      <c r="G1070" s="39"/>
      <c r="H1070" s="39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35"/>
      <c r="AM1070" s="35"/>
      <c r="AN1070" s="35"/>
      <c r="AO1070" s="35"/>
      <c r="AP1070" s="2"/>
    </row>
    <row r="1071" spans="1:42" ht="13.5" customHeight="1" x14ac:dyDescent="0.25">
      <c r="A1071" s="36"/>
      <c r="B1071" s="39"/>
      <c r="C1071" s="2"/>
      <c r="D1071" s="39"/>
      <c r="E1071" s="97"/>
      <c r="F1071" s="39"/>
      <c r="G1071" s="39"/>
      <c r="H1071" s="39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35"/>
      <c r="AM1071" s="35"/>
      <c r="AN1071" s="35"/>
      <c r="AO1071" s="35"/>
      <c r="AP1071" s="2"/>
    </row>
    <row r="1072" spans="1:42" ht="13.5" customHeight="1" x14ac:dyDescent="0.25">
      <c r="A1072" s="36"/>
      <c r="B1072" s="39"/>
      <c r="C1072" s="2"/>
      <c r="D1072" s="39"/>
      <c r="E1072" s="97"/>
      <c r="F1072" s="39"/>
      <c r="G1072" s="39"/>
      <c r="H1072" s="39"/>
      <c r="I1072" s="35"/>
      <c r="J1072" s="35"/>
      <c r="K1072" s="35"/>
      <c r="L1072" s="35"/>
      <c r="M1072" s="35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35"/>
      <c r="AM1072" s="35"/>
      <c r="AN1072" s="35"/>
      <c r="AO1072" s="35"/>
      <c r="AP1072" s="2"/>
    </row>
    <row r="1073" spans="1:42" ht="13.5" customHeight="1" x14ac:dyDescent="0.25">
      <c r="A1073" s="36"/>
      <c r="B1073" s="39"/>
      <c r="C1073" s="2"/>
      <c r="D1073" s="39"/>
      <c r="E1073" s="97"/>
      <c r="F1073" s="39"/>
      <c r="G1073" s="39"/>
      <c r="H1073" s="39"/>
      <c r="I1073" s="35"/>
      <c r="J1073" s="35"/>
      <c r="K1073" s="35"/>
      <c r="L1073" s="35"/>
      <c r="M1073" s="35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35"/>
      <c r="AM1073" s="35"/>
      <c r="AN1073" s="35"/>
      <c r="AO1073" s="35"/>
      <c r="AP1073" s="2"/>
    </row>
    <row r="1074" spans="1:42" ht="13.5" customHeight="1" x14ac:dyDescent="0.25">
      <c r="A1074" s="36"/>
      <c r="B1074" s="39"/>
      <c r="C1074" s="2"/>
      <c r="D1074" s="39"/>
      <c r="E1074" s="97"/>
      <c r="F1074" s="39"/>
      <c r="G1074" s="39"/>
      <c r="H1074" s="39"/>
      <c r="I1074" s="35"/>
      <c r="J1074" s="35"/>
      <c r="K1074" s="35"/>
      <c r="L1074" s="35"/>
      <c r="M1074" s="35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35"/>
      <c r="AM1074" s="35"/>
      <c r="AN1074" s="35"/>
      <c r="AO1074" s="35"/>
      <c r="AP1074" s="2"/>
    </row>
    <row r="1075" spans="1:42" ht="13.5" customHeight="1" x14ac:dyDescent="0.25">
      <c r="A1075" s="36"/>
      <c r="B1075" s="39"/>
      <c r="C1075" s="2"/>
      <c r="D1075" s="39"/>
      <c r="E1075" s="97"/>
      <c r="F1075" s="39"/>
      <c r="G1075" s="39"/>
      <c r="H1075" s="39"/>
      <c r="I1075" s="35"/>
      <c r="J1075" s="35"/>
      <c r="K1075" s="35"/>
      <c r="L1075" s="35"/>
      <c r="M1075" s="35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35"/>
      <c r="AM1075" s="35"/>
      <c r="AN1075" s="35"/>
      <c r="AO1075" s="35"/>
      <c r="AP1075" s="2"/>
    </row>
    <row r="1076" spans="1:42" ht="13.5" customHeight="1" x14ac:dyDescent="0.25">
      <c r="A1076" s="36"/>
      <c r="B1076" s="39"/>
      <c r="C1076" s="2"/>
      <c r="D1076" s="39"/>
      <c r="E1076" s="97"/>
      <c r="F1076" s="39"/>
      <c r="G1076" s="39"/>
      <c r="H1076" s="39"/>
      <c r="I1076" s="35"/>
      <c r="J1076" s="35"/>
      <c r="K1076" s="35"/>
      <c r="L1076" s="35"/>
      <c r="M1076" s="35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35"/>
      <c r="AM1076" s="35"/>
      <c r="AN1076" s="35"/>
      <c r="AO1076" s="35"/>
      <c r="AP1076" s="2"/>
    </row>
    <row r="1077" spans="1:42" ht="13.5" customHeight="1" x14ac:dyDescent="0.25">
      <c r="A1077" s="36"/>
      <c r="B1077" s="39"/>
      <c r="C1077" s="2"/>
      <c r="D1077" s="39"/>
      <c r="E1077" s="97"/>
      <c r="F1077" s="39"/>
      <c r="G1077" s="39"/>
      <c r="H1077" s="39"/>
      <c r="I1077" s="35"/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2"/>
    </row>
    <row r="1078" spans="1:42" ht="13.5" customHeight="1" x14ac:dyDescent="0.25">
      <c r="A1078" s="36"/>
      <c r="B1078" s="39"/>
      <c r="C1078" s="2"/>
      <c r="D1078" s="39"/>
      <c r="E1078" s="97"/>
      <c r="F1078" s="39"/>
      <c r="G1078" s="39"/>
      <c r="H1078" s="39"/>
      <c r="I1078" s="35"/>
      <c r="J1078" s="35"/>
      <c r="K1078" s="35"/>
      <c r="L1078" s="35"/>
      <c r="M1078" s="35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35"/>
      <c r="AM1078" s="35"/>
      <c r="AN1078" s="35"/>
      <c r="AO1078" s="35"/>
      <c r="AP1078" s="2"/>
    </row>
    <row r="1079" spans="1:42" ht="13.5" customHeight="1" x14ac:dyDescent="0.25">
      <c r="A1079" s="36"/>
      <c r="B1079" s="39"/>
      <c r="C1079" s="2"/>
      <c r="D1079" s="39"/>
      <c r="E1079" s="97"/>
      <c r="F1079" s="39"/>
      <c r="G1079" s="39"/>
      <c r="H1079" s="39"/>
      <c r="I1079" s="35"/>
      <c r="J1079" s="35"/>
      <c r="K1079" s="35"/>
      <c r="L1079" s="35"/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2"/>
    </row>
    <row r="1080" spans="1:42" ht="13.5" customHeight="1" x14ac:dyDescent="0.25">
      <c r="A1080" s="36"/>
      <c r="B1080" s="39"/>
      <c r="C1080" s="2"/>
      <c r="D1080" s="39"/>
      <c r="E1080" s="97"/>
      <c r="F1080" s="39"/>
      <c r="G1080" s="39"/>
      <c r="H1080" s="39"/>
      <c r="I1080" s="35"/>
      <c r="J1080" s="35"/>
      <c r="K1080" s="35"/>
      <c r="L1080" s="35"/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2"/>
    </row>
    <row r="1081" spans="1:42" ht="13.5" customHeight="1" x14ac:dyDescent="0.25">
      <c r="A1081" s="36"/>
      <c r="B1081" s="39"/>
      <c r="C1081" s="2"/>
      <c r="D1081" s="39"/>
      <c r="E1081" s="97"/>
      <c r="F1081" s="39"/>
      <c r="G1081" s="39"/>
      <c r="H1081" s="39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35"/>
      <c r="AM1081" s="35"/>
      <c r="AN1081" s="35"/>
      <c r="AO1081" s="35"/>
      <c r="AP1081" s="2"/>
    </row>
    <row r="1082" spans="1:42" ht="13.5" customHeight="1" x14ac:dyDescent="0.25">
      <c r="A1082" s="36"/>
      <c r="B1082" s="39"/>
      <c r="C1082" s="2"/>
      <c r="D1082" s="39"/>
      <c r="E1082" s="97"/>
      <c r="F1082" s="39"/>
      <c r="G1082" s="39"/>
      <c r="H1082" s="39"/>
      <c r="I1082" s="35"/>
      <c r="J1082" s="35"/>
      <c r="K1082" s="35"/>
      <c r="L1082" s="35"/>
      <c r="M1082" s="35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35"/>
      <c r="AM1082" s="35"/>
      <c r="AN1082" s="35"/>
      <c r="AO1082" s="35"/>
      <c r="AP1082" s="2"/>
    </row>
    <row r="1083" spans="1:42" ht="13.5" customHeight="1" x14ac:dyDescent="0.25">
      <c r="A1083" s="36"/>
      <c r="B1083" s="39"/>
      <c r="C1083" s="2"/>
      <c r="D1083" s="39"/>
      <c r="E1083" s="97"/>
      <c r="F1083" s="39"/>
      <c r="G1083" s="39"/>
      <c r="H1083" s="39"/>
      <c r="I1083" s="35"/>
      <c r="J1083" s="35"/>
      <c r="K1083" s="35"/>
      <c r="L1083" s="35"/>
      <c r="M1083" s="35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35"/>
      <c r="AM1083" s="35"/>
      <c r="AN1083" s="35"/>
      <c r="AO1083" s="35"/>
      <c r="AP1083" s="2"/>
    </row>
    <row r="1084" spans="1:42" ht="13.5" customHeight="1" x14ac:dyDescent="0.25">
      <c r="A1084" s="36"/>
      <c r="B1084" s="39"/>
      <c r="C1084" s="2"/>
      <c r="D1084" s="39"/>
      <c r="E1084" s="97"/>
      <c r="F1084" s="39"/>
      <c r="G1084" s="39"/>
      <c r="H1084" s="39"/>
      <c r="I1084" s="35"/>
      <c r="J1084" s="35"/>
      <c r="K1084" s="35"/>
      <c r="L1084" s="35"/>
      <c r="M1084" s="35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35"/>
      <c r="AM1084" s="35"/>
      <c r="AN1084" s="35"/>
      <c r="AO1084" s="35"/>
      <c r="AP1084" s="2"/>
    </row>
    <row r="1085" spans="1:42" ht="13.5" customHeight="1" x14ac:dyDescent="0.25">
      <c r="A1085" s="36"/>
      <c r="B1085" s="39"/>
      <c r="C1085" s="2"/>
      <c r="D1085" s="39"/>
      <c r="E1085" s="97"/>
      <c r="F1085" s="39"/>
      <c r="G1085" s="39"/>
      <c r="H1085" s="39"/>
      <c r="I1085" s="35"/>
      <c r="J1085" s="35"/>
      <c r="K1085" s="35"/>
      <c r="L1085" s="35"/>
      <c r="M1085" s="35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35"/>
      <c r="AM1085" s="35"/>
      <c r="AN1085" s="35"/>
      <c r="AO1085" s="35"/>
      <c r="AP1085" s="2"/>
    </row>
    <row r="1086" spans="1:42" ht="13.5" customHeight="1" x14ac:dyDescent="0.25">
      <c r="A1086" s="36"/>
      <c r="B1086" s="39"/>
      <c r="C1086" s="2"/>
      <c r="D1086" s="39"/>
      <c r="E1086" s="97"/>
      <c r="F1086" s="39"/>
      <c r="G1086" s="39"/>
      <c r="H1086" s="39"/>
      <c r="I1086" s="35"/>
      <c r="J1086" s="35"/>
      <c r="K1086" s="35"/>
      <c r="L1086" s="35"/>
      <c r="M1086" s="35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35"/>
      <c r="AM1086" s="35"/>
      <c r="AN1086" s="35"/>
      <c r="AO1086" s="35"/>
      <c r="AP1086" s="2"/>
    </row>
    <row r="1087" spans="1:42" ht="13.5" customHeight="1" x14ac:dyDescent="0.25">
      <c r="A1087" s="36"/>
      <c r="B1087" s="39"/>
      <c r="C1087" s="2"/>
      <c r="D1087" s="39"/>
      <c r="E1087" s="97"/>
      <c r="F1087" s="39"/>
      <c r="G1087" s="39"/>
      <c r="H1087" s="39"/>
      <c r="I1087" s="35"/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2"/>
    </row>
    <row r="1088" spans="1:42" ht="13.5" customHeight="1" x14ac:dyDescent="0.25">
      <c r="A1088" s="36"/>
      <c r="B1088" s="39"/>
      <c r="C1088" s="2"/>
      <c r="D1088" s="39"/>
      <c r="E1088" s="97"/>
      <c r="F1088" s="39"/>
      <c r="G1088" s="39"/>
      <c r="H1088" s="39"/>
      <c r="I1088" s="35"/>
      <c r="J1088" s="35"/>
      <c r="K1088" s="35"/>
      <c r="L1088" s="35"/>
      <c r="M1088" s="35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35"/>
      <c r="AM1088" s="35"/>
      <c r="AN1088" s="35"/>
      <c r="AO1088" s="35"/>
      <c r="AP1088" s="2"/>
    </row>
    <row r="1089" spans="1:42" ht="13.5" customHeight="1" x14ac:dyDescent="0.25">
      <c r="A1089" s="36"/>
      <c r="B1089" s="39"/>
      <c r="C1089" s="2"/>
      <c r="D1089" s="39"/>
      <c r="E1089" s="97"/>
      <c r="F1089" s="39"/>
      <c r="G1089" s="39"/>
      <c r="H1089" s="39"/>
      <c r="I1089" s="35"/>
      <c r="J1089" s="35"/>
      <c r="K1089" s="35"/>
      <c r="L1089" s="35"/>
      <c r="M1089" s="35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35"/>
      <c r="AM1089" s="35"/>
      <c r="AN1089" s="35"/>
      <c r="AO1089" s="35"/>
      <c r="AP1089" s="2"/>
    </row>
    <row r="1090" spans="1:42" ht="13.5" customHeight="1" x14ac:dyDescent="0.25">
      <c r="A1090" s="36"/>
      <c r="B1090" s="39"/>
      <c r="C1090" s="2"/>
      <c r="D1090" s="39"/>
      <c r="E1090" s="97"/>
      <c r="F1090" s="39"/>
      <c r="G1090" s="39"/>
      <c r="H1090" s="39"/>
      <c r="I1090" s="35"/>
      <c r="J1090" s="35"/>
      <c r="K1090" s="35"/>
      <c r="L1090" s="35"/>
      <c r="M1090" s="35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35"/>
      <c r="AM1090" s="35"/>
      <c r="AN1090" s="35"/>
      <c r="AO1090" s="35"/>
      <c r="AP1090" s="2"/>
    </row>
    <row r="1091" spans="1:42" ht="13.5" customHeight="1" x14ac:dyDescent="0.25">
      <c r="A1091" s="36"/>
      <c r="B1091" s="39"/>
      <c r="C1091" s="2"/>
      <c r="D1091" s="39"/>
      <c r="E1091" s="97"/>
      <c r="F1091" s="39"/>
      <c r="G1091" s="39"/>
      <c r="H1091" s="39"/>
      <c r="I1091" s="35"/>
      <c r="J1091" s="35"/>
      <c r="K1091" s="35"/>
      <c r="L1091" s="35"/>
      <c r="M1091" s="35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35"/>
      <c r="AM1091" s="35"/>
      <c r="AN1091" s="35"/>
      <c r="AO1091" s="35"/>
      <c r="AP1091" s="2"/>
    </row>
    <row r="1092" spans="1:42" ht="13.5" customHeight="1" x14ac:dyDescent="0.25">
      <c r="A1092" s="36"/>
      <c r="B1092" s="39"/>
      <c r="C1092" s="2"/>
      <c r="D1092" s="39"/>
      <c r="E1092" s="97"/>
      <c r="F1092" s="39"/>
      <c r="G1092" s="39"/>
      <c r="H1092" s="39"/>
      <c r="I1092" s="35"/>
      <c r="J1092" s="35"/>
      <c r="K1092" s="35"/>
      <c r="L1092" s="35"/>
      <c r="M1092" s="35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35"/>
      <c r="AM1092" s="35"/>
      <c r="AN1092" s="35"/>
      <c r="AO1092" s="35"/>
      <c r="AP1092" s="2"/>
    </row>
    <row r="1093" spans="1:42" ht="13.5" customHeight="1" x14ac:dyDescent="0.25">
      <c r="A1093" s="36"/>
      <c r="B1093" s="39"/>
      <c r="C1093" s="2"/>
      <c r="D1093" s="39"/>
      <c r="E1093" s="97"/>
      <c r="F1093" s="39"/>
      <c r="G1093" s="39"/>
      <c r="H1093" s="39"/>
      <c r="I1093" s="35"/>
      <c r="J1093" s="35"/>
      <c r="K1093" s="35"/>
      <c r="L1093" s="35"/>
      <c r="M1093" s="35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35"/>
      <c r="AM1093" s="35"/>
      <c r="AN1093" s="35"/>
      <c r="AO1093" s="35"/>
      <c r="AP1093" s="2"/>
    </row>
    <row r="1094" spans="1:42" ht="13.5" customHeight="1" x14ac:dyDescent="0.25">
      <c r="A1094" s="36"/>
      <c r="B1094" s="39"/>
      <c r="C1094" s="2"/>
      <c r="D1094" s="39"/>
      <c r="E1094" s="97"/>
      <c r="F1094" s="39"/>
      <c r="G1094" s="39"/>
      <c r="H1094" s="39"/>
      <c r="I1094" s="35"/>
      <c r="J1094" s="35"/>
      <c r="K1094" s="35"/>
      <c r="L1094" s="35"/>
      <c r="M1094" s="35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35"/>
      <c r="AM1094" s="35"/>
      <c r="AN1094" s="35"/>
      <c r="AO1094" s="35"/>
      <c r="AP1094" s="2"/>
    </row>
    <row r="1095" spans="1:42" ht="13.5" customHeight="1" x14ac:dyDescent="0.25">
      <c r="A1095" s="36"/>
      <c r="B1095" s="39"/>
      <c r="C1095" s="2"/>
      <c r="D1095" s="39"/>
      <c r="E1095" s="97"/>
      <c r="F1095" s="39"/>
      <c r="G1095" s="39"/>
      <c r="H1095" s="39"/>
      <c r="I1095" s="35"/>
      <c r="J1095" s="35"/>
      <c r="K1095" s="35"/>
      <c r="L1095" s="35"/>
      <c r="M1095" s="35"/>
      <c r="N1095" s="35"/>
      <c r="O1095" s="35"/>
      <c r="P1095" s="35"/>
      <c r="Q1095" s="35"/>
      <c r="R1095" s="35"/>
      <c r="S1095" s="35"/>
      <c r="T1095" s="35"/>
      <c r="U1095" s="35"/>
      <c r="V1095" s="35"/>
      <c r="W1095" s="35"/>
      <c r="X1095" s="35"/>
      <c r="Y1095" s="35"/>
      <c r="Z1095" s="35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  <c r="AL1095" s="35"/>
      <c r="AM1095" s="35"/>
      <c r="AN1095" s="35"/>
      <c r="AO1095" s="35"/>
      <c r="AP1095" s="2"/>
    </row>
    <row r="1096" spans="1:42" ht="13.5" customHeight="1" x14ac:dyDescent="0.25">
      <c r="A1096" s="36"/>
      <c r="B1096" s="39"/>
      <c r="C1096" s="2"/>
      <c r="D1096" s="39"/>
      <c r="E1096" s="97"/>
      <c r="F1096" s="39"/>
      <c r="G1096" s="39"/>
      <c r="H1096" s="39"/>
      <c r="I1096" s="35"/>
      <c r="J1096" s="35"/>
      <c r="K1096" s="35"/>
      <c r="L1096" s="35"/>
      <c r="M1096" s="35"/>
      <c r="N1096" s="35"/>
      <c r="O1096" s="35"/>
      <c r="P1096" s="35"/>
      <c r="Q1096" s="35"/>
      <c r="R1096" s="35"/>
      <c r="S1096" s="35"/>
      <c r="T1096" s="35"/>
      <c r="U1096" s="35"/>
      <c r="V1096" s="35"/>
      <c r="W1096" s="35"/>
      <c r="X1096" s="35"/>
      <c r="Y1096" s="35"/>
      <c r="Z1096" s="35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  <c r="AL1096" s="35"/>
      <c r="AM1096" s="35"/>
      <c r="AN1096" s="35"/>
      <c r="AO1096" s="35"/>
      <c r="AP1096" s="2"/>
    </row>
    <row r="1097" spans="1:42" ht="13.5" customHeight="1" x14ac:dyDescent="0.25">
      <c r="A1097" s="36"/>
      <c r="B1097" s="39"/>
      <c r="C1097" s="2"/>
      <c r="D1097" s="39"/>
      <c r="E1097" s="97"/>
      <c r="F1097" s="39"/>
      <c r="G1097" s="39"/>
      <c r="H1097" s="39"/>
      <c r="I1097" s="35"/>
      <c r="J1097" s="35"/>
      <c r="K1097" s="35"/>
      <c r="L1097" s="35"/>
      <c r="M1097" s="35"/>
      <c r="N1097" s="35"/>
      <c r="O1097" s="35"/>
      <c r="P1097" s="35"/>
      <c r="Q1097" s="35"/>
      <c r="R1097" s="35"/>
      <c r="S1097" s="35"/>
      <c r="T1097" s="35"/>
      <c r="U1097" s="35"/>
      <c r="V1097" s="35"/>
      <c r="W1097" s="35"/>
      <c r="X1097" s="35"/>
      <c r="Y1097" s="35"/>
      <c r="Z1097" s="35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  <c r="AL1097" s="35"/>
      <c r="AM1097" s="35"/>
      <c r="AN1097" s="35"/>
      <c r="AO1097" s="35"/>
      <c r="AP1097" s="2"/>
    </row>
    <row r="1098" spans="1:42" ht="13.5" customHeight="1" x14ac:dyDescent="0.25">
      <c r="A1098" s="36"/>
      <c r="B1098" s="39"/>
      <c r="C1098" s="2"/>
      <c r="D1098" s="39"/>
      <c r="E1098" s="97"/>
      <c r="F1098" s="39"/>
      <c r="G1098" s="39"/>
      <c r="H1098" s="39"/>
      <c r="I1098" s="35"/>
      <c r="J1098" s="35"/>
      <c r="K1098" s="35"/>
      <c r="L1098" s="35"/>
      <c r="M1098" s="35"/>
      <c r="N1098" s="35"/>
      <c r="O1098" s="35"/>
      <c r="P1098" s="35"/>
      <c r="Q1098" s="35"/>
      <c r="R1098" s="35"/>
      <c r="S1098" s="35"/>
      <c r="T1098" s="35"/>
      <c r="U1098" s="35"/>
      <c r="V1098" s="35"/>
      <c r="W1098" s="35"/>
      <c r="X1098" s="35"/>
      <c r="Y1098" s="35"/>
      <c r="Z1098" s="35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  <c r="AL1098" s="35"/>
      <c r="AM1098" s="35"/>
      <c r="AN1098" s="35"/>
      <c r="AO1098" s="35"/>
      <c r="AP1098" s="2"/>
    </row>
    <row r="1099" spans="1:42" ht="13.5" customHeight="1" x14ac:dyDescent="0.25">
      <c r="A1099" s="36"/>
      <c r="B1099" s="39"/>
      <c r="C1099" s="2"/>
      <c r="D1099" s="39"/>
      <c r="E1099" s="97"/>
      <c r="F1099" s="39"/>
      <c r="G1099" s="39"/>
      <c r="H1099" s="39"/>
      <c r="I1099" s="35"/>
      <c r="J1099" s="35"/>
      <c r="K1099" s="35"/>
      <c r="L1099" s="35"/>
      <c r="M1099" s="35"/>
      <c r="N1099" s="35"/>
      <c r="O1099" s="35"/>
      <c r="P1099" s="35"/>
      <c r="Q1099" s="35"/>
      <c r="R1099" s="35"/>
      <c r="S1099" s="35"/>
      <c r="T1099" s="35"/>
      <c r="U1099" s="35"/>
      <c r="V1099" s="35"/>
      <c r="W1099" s="35"/>
      <c r="X1099" s="35"/>
      <c r="Y1099" s="35"/>
      <c r="Z1099" s="35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  <c r="AL1099" s="35"/>
      <c r="AM1099" s="35"/>
      <c r="AN1099" s="35"/>
      <c r="AO1099" s="35"/>
      <c r="AP1099" s="2"/>
    </row>
  </sheetData>
  <sheetProtection algorithmName="SHA-512" hashValue="H+PdK7mB+ffpAPWfnG7Un3o8oA9AojxAJC7WwlquLkcg1d4esZLTHcZSsrwPuIUFAaFBj5p1iPQ2GWqkr5/+0g==" saltValue="DPtOBYuUQoi+7B3HZKzCFg==" spinCount="100000" sheet="1" objects="1" scenarios="1" selectLockedCells="1" selectUnlockedCells="1"/>
  <mergeCells count="35">
    <mergeCell ref="AB1:AB2"/>
    <mergeCell ref="AO1:AO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P1:P2"/>
    <mergeCell ref="X1:X2"/>
    <mergeCell ref="Y1:Y2"/>
    <mergeCell ref="Z1:Z2"/>
    <mergeCell ref="AA1:AA2"/>
    <mergeCell ref="O1:O2"/>
    <mergeCell ref="M1:M2"/>
    <mergeCell ref="A2:G2"/>
    <mergeCell ref="V1:V2"/>
    <mergeCell ref="W1:W2"/>
    <mergeCell ref="U1:U2"/>
    <mergeCell ref="A1:G1"/>
    <mergeCell ref="I1:I2"/>
    <mergeCell ref="J1:J2"/>
    <mergeCell ref="K1:K2"/>
    <mergeCell ref="L1:L2"/>
    <mergeCell ref="T1:T2"/>
    <mergeCell ref="S1:S2"/>
    <mergeCell ref="N1:N2"/>
    <mergeCell ref="R1:R2"/>
    <mergeCell ref="Q1:Q2"/>
  </mergeCells>
  <phoneticPr fontId="22" type="noConversion"/>
  <conditionalFormatting sqref="B1:C2 B4:C4 B9:C196 C197 B198:C224 B235:C1099">
    <cfRule type="expression" dxfId="69" priority="5" stopIfTrue="1">
      <formula>AND(COUNTIF($B$1:$C$2, B1)+COUNTIF($B$4:$C$4, B1)+COUNTIF($B$10:$C$65687, B1)&gt;1,NOT(ISBLANK(B1)))</formula>
    </cfRule>
  </conditionalFormatting>
  <conditionalFormatting sqref="B1:C196 C197 B198:C1048576">
    <cfRule type="duplicateValues" dxfId="68" priority="2"/>
  </conditionalFormatting>
  <conditionalFormatting sqref="B1:C1048576">
    <cfRule type="duplicateValues" dxfId="67" priority="1"/>
  </conditionalFormatting>
  <conditionalFormatting sqref="B5:C196 C197 B198:C222">
    <cfRule type="duplicateValues" dxfId="66" priority="153"/>
    <cfRule type="duplicateValues" dxfId="65" priority="154"/>
  </conditionalFormatting>
  <pageMargins left="0.24" right="0.13" top="0.36" bottom="0.34" header="0" footer="0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P1095"/>
  <sheetViews>
    <sheetView workbookViewId="0">
      <pane ySplit="4" topLeftCell="A5" activePane="bottomLeft" state="frozen"/>
      <selection pane="bottomLeft" activeCell="A214" sqref="A214"/>
    </sheetView>
  </sheetViews>
  <sheetFormatPr defaultColWidth="12.6328125" defaultRowHeight="15" customHeight="1" x14ac:dyDescent="0.25"/>
  <cols>
    <col min="1" max="1" width="5.81640625" customWidth="1"/>
    <col min="2" max="2" width="9.81640625" customWidth="1"/>
    <col min="3" max="3" width="45.08984375" style="98" customWidth="1"/>
    <col min="4" max="4" width="6.6328125" customWidth="1"/>
    <col min="5" max="5" width="52.6328125" style="98" customWidth="1"/>
    <col min="6" max="6" width="5.54296875" customWidth="1"/>
    <col min="7" max="7" width="6.90625" customWidth="1"/>
    <col min="8" max="8" width="1" customWidth="1"/>
    <col min="9" max="9" width="6.81640625" hidden="1" customWidth="1"/>
    <col min="10" max="12" width="7.1796875" hidden="1" customWidth="1"/>
    <col min="13" max="13" width="5.453125" style="80" customWidth="1"/>
    <col min="14" max="14" width="5.1796875" customWidth="1"/>
    <col min="15" max="15" width="6.453125" customWidth="1"/>
    <col min="16" max="16" width="6.1796875" customWidth="1"/>
    <col min="17" max="17" width="6.81640625" customWidth="1"/>
    <col min="18" max="23" width="6" customWidth="1"/>
    <col min="24" max="24" width="6.453125" customWidth="1"/>
    <col min="25" max="25" width="6.54296875" customWidth="1"/>
    <col min="26" max="27" width="6.36328125" customWidth="1"/>
    <col min="28" max="29" width="6" customWidth="1"/>
    <col min="30" max="30" width="6.1796875" customWidth="1"/>
    <col min="31" max="32" width="6.453125" customWidth="1"/>
    <col min="33" max="33" width="6.1796875" customWidth="1"/>
    <col min="34" max="34" width="6.36328125" customWidth="1"/>
    <col min="35" max="37" width="6" customWidth="1"/>
    <col min="38" max="38" width="6.6328125" customWidth="1"/>
    <col min="39" max="39" width="6.453125" customWidth="1"/>
    <col min="40" max="41" width="6" customWidth="1"/>
    <col min="42" max="42" width="1" customWidth="1"/>
  </cols>
  <sheetData>
    <row r="1" spans="1:42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33" t="s">
        <v>1199</v>
      </c>
      <c r="N1" s="135" t="s">
        <v>1200</v>
      </c>
      <c r="O1" s="135" t="s">
        <v>1305</v>
      </c>
      <c r="P1" s="139" t="s">
        <v>1287</v>
      </c>
      <c r="Q1" s="137" t="s">
        <v>1198</v>
      </c>
      <c r="R1" s="132" t="s">
        <v>1197</v>
      </c>
      <c r="S1" s="132" t="s">
        <v>1196</v>
      </c>
      <c r="T1" s="129" t="s">
        <v>1077</v>
      </c>
      <c r="U1" s="123" t="s">
        <v>961</v>
      </c>
      <c r="V1" s="123" t="s">
        <v>473</v>
      </c>
      <c r="W1" s="129" t="s">
        <v>0</v>
      </c>
      <c r="X1" s="129" t="s">
        <v>197</v>
      </c>
      <c r="Y1" s="123" t="s">
        <v>474</v>
      </c>
      <c r="Z1" s="123" t="s">
        <v>198</v>
      </c>
      <c r="AA1" s="123" t="s">
        <v>199</v>
      </c>
      <c r="AB1" s="144" t="s">
        <v>97</v>
      </c>
      <c r="AC1" s="121" t="s">
        <v>98</v>
      </c>
      <c r="AD1" s="123" t="s">
        <v>1</v>
      </c>
      <c r="AE1" s="123" t="s">
        <v>2</v>
      </c>
      <c r="AF1" s="121" t="s">
        <v>3</v>
      </c>
      <c r="AG1" s="121" t="s">
        <v>4</v>
      </c>
      <c r="AH1" s="119" t="s">
        <v>5</v>
      </c>
      <c r="AI1" s="123" t="s">
        <v>6</v>
      </c>
      <c r="AJ1" s="121" t="s">
        <v>7</v>
      </c>
      <c r="AK1" s="123" t="s">
        <v>8</v>
      </c>
      <c r="AL1" s="121" t="s">
        <v>9</v>
      </c>
      <c r="AM1" s="142" t="s">
        <v>10</v>
      </c>
      <c r="AN1" s="121" t="s">
        <v>200</v>
      </c>
      <c r="AO1" s="123" t="s">
        <v>11</v>
      </c>
      <c r="AP1" s="1"/>
    </row>
    <row r="2" spans="1:42" ht="74.400000000000006" customHeight="1" x14ac:dyDescent="0.25">
      <c r="A2" s="116" t="s">
        <v>2033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34"/>
      <c r="N2" s="136"/>
      <c r="O2" s="136"/>
      <c r="P2" s="140"/>
      <c r="Q2" s="138"/>
      <c r="R2" s="124"/>
      <c r="S2" s="124"/>
      <c r="T2" s="131"/>
      <c r="U2" s="124"/>
      <c r="V2" s="128"/>
      <c r="W2" s="130"/>
      <c r="X2" s="130"/>
      <c r="Y2" s="128"/>
      <c r="Z2" s="128"/>
      <c r="AA2" s="128"/>
      <c r="AB2" s="122"/>
      <c r="AC2" s="122"/>
      <c r="AD2" s="128"/>
      <c r="AE2" s="128"/>
      <c r="AF2" s="122"/>
      <c r="AG2" s="122"/>
      <c r="AH2" s="120"/>
      <c r="AI2" s="128"/>
      <c r="AJ2" s="122"/>
      <c r="AK2" s="128"/>
      <c r="AL2" s="122"/>
      <c r="AM2" s="128"/>
      <c r="AN2" s="122"/>
      <c r="AO2" s="128"/>
      <c r="AP2" s="4"/>
    </row>
    <row r="3" spans="1:42" ht="18" customHeight="1" x14ac:dyDescent="0.25">
      <c r="A3" s="5"/>
      <c r="B3" s="6"/>
      <c r="C3" s="89"/>
      <c r="D3" s="6"/>
      <c r="E3" s="89"/>
      <c r="F3" s="6"/>
      <c r="G3" s="7"/>
      <c r="H3" s="8"/>
      <c r="I3" s="9"/>
      <c r="J3" s="9"/>
      <c r="K3" s="9"/>
      <c r="L3" s="9"/>
      <c r="M3" s="75"/>
      <c r="N3" s="73"/>
      <c r="O3" s="73">
        <v>45977</v>
      </c>
      <c r="P3" s="73">
        <v>45970</v>
      </c>
      <c r="Q3" s="73">
        <v>45970</v>
      </c>
      <c r="R3" s="9">
        <v>45949</v>
      </c>
      <c r="S3" s="9">
        <v>45948</v>
      </c>
      <c r="T3" s="9">
        <v>45934</v>
      </c>
      <c r="U3" s="9">
        <v>45933</v>
      </c>
      <c r="V3" s="9">
        <v>45928</v>
      </c>
      <c r="W3" s="9">
        <v>45914</v>
      </c>
      <c r="X3" s="9">
        <v>45900</v>
      </c>
      <c r="Y3" s="9">
        <v>45898</v>
      </c>
      <c r="Z3" s="9">
        <v>45886</v>
      </c>
      <c r="AA3" s="9">
        <v>45875</v>
      </c>
      <c r="AB3" s="9">
        <v>45851</v>
      </c>
      <c r="AC3" s="9">
        <v>45847</v>
      </c>
      <c r="AD3" s="9">
        <v>45802</v>
      </c>
      <c r="AE3" s="9">
        <v>45795</v>
      </c>
      <c r="AF3" s="9">
        <v>45781</v>
      </c>
      <c r="AG3" s="9">
        <v>45778</v>
      </c>
      <c r="AH3" s="9">
        <v>45778</v>
      </c>
      <c r="AI3" s="9">
        <v>45773</v>
      </c>
      <c r="AJ3" s="9">
        <v>45760</v>
      </c>
      <c r="AK3" s="9">
        <v>45752</v>
      </c>
      <c r="AL3" s="9">
        <v>45745</v>
      </c>
      <c r="AM3" s="10">
        <v>45745</v>
      </c>
      <c r="AN3" s="9">
        <v>45711</v>
      </c>
      <c r="AO3" s="9">
        <v>45704</v>
      </c>
      <c r="AP3" s="4"/>
    </row>
    <row r="4" spans="1:42" ht="18" customHeight="1" x14ac:dyDescent="0.25">
      <c r="A4" s="11" t="s">
        <v>12</v>
      </c>
      <c r="B4" s="11" t="s">
        <v>13</v>
      </c>
      <c r="C4" s="90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76"/>
      <c r="N4" s="74" t="s">
        <v>126</v>
      </c>
      <c r="O4" s="74" t="s">
        <v>19</v>
      </c>
      <c r="P4" s="74">
        <v>5</v>
      </c>
      <c r="Q4" s="74" t="s">
        <v>19</v>
      </c>
      <c r="R4" s="50">
        <v>4</v>
      </c>
      <c r="S4" s="50">
        <v>5</v>
      </c>
      <c r="T4" s="50" t="s">
        <v>962</v>
      </c>
      <c r="U4" s="50" t="s">
        <v>962</v>
      </c>
      <c r="V4" s="13">
        <v>3</v>
      </c>
      <c r="W4" s="13">
        <v>3</v>
      </c>
      <c r="X4" s="13">
        <v>4</v>
      </c>
      <c r="Y4" s="13">
        <v>5</v>
      </c>
      <c r="Z4" s="13" t="s">
        <v>19</v>
      </c>
      <c r="AA4" s="13">
        <v>5</v>
      </c>
      <c r="AB4" s="13">
        <v>4</v>
      </c>
      <c r="AC4" s="13">
        <v>3</v>
      </c>
      <c r="AD4" s="13">
        <v>3</v>
      </c>
      <c r="AE4" s="13" t="s">
        <v>19</v>
      </c>
      <c r="AF4" s="13" t="s">
        <v>19</v>
      </c>
      <c r="AG4" s="13">
        <v>4</v>
      </c>
      <c r="AH4" s="13">
        <v>3</v>
      </c>
      <c r="AI4" s="13">
        <v>5</v>
      </c>
      <c r="AJ4" s="13">
        <v>5</v>
      </c>
      <c r="AK4" s="13">
        <v>4</v>
      </c>
      <c r="AL4" s="14">
        <v>4</v>
      </c>
      <c r="AM4" s="15">
        <v>5</v>
      </c>
      <c r="AN4" s="14">
        <v>5</v>
      </c>
      <c r="AO4" s="14">
        <v>4</v>
      </c>
      <c r="AP4" s="4"/>
    </row>
    <row r="5" spans="1:42" ht="18" customHeight="1" x14ac:dyDescent="0.25">
      <c r="A5" s="16">
        <v>1</v>
      </c>
      <c r="B5" s="16">
        <v>27183</v>
      </c>
      <c r="C5" s="86" t="s">
        <v>475</v>
      </c>
      <c r="D5" s="16" t="s">
        <v>476</v>
      </c>
      <c r="E5" s="85" t="s">
        <v>477</v>
      </c>
      <c r="F5" s="16" t="s">
        <v>57</v>
      </c>
      <c r="G5" s="16">
        <f t="shared" ref="G5:G68" si="0">SUM(I5:AO5)</f>
        <v>488</v>
      </c>
      <c r="H5" s="19"/>
      <c r="I5" s="20"/>
      <c r="J5" s="20"/>
      <c r="K5" s="20"/>
      <c r="L5" s="20"/>
      <c r="M5" s="77"/>
      <c r="N5" s="16"/>
      <c r="O5" s="16"/>
      <c r="P5" s="16"/>
      <c r="Q5" s="20">
        <v>45</v>
      </c>
      <c r="R5" s="20"/>
      <c r="S5" s="20"/>
      <c r="T5" s="20"/>
      <c r="U5" s="20"/>
      <c r="V5" s="20"/>
      <c r="W5" s="20">
        <v>80</v>
      </c>
      <c r="X5" s="20">
        <v>13</v>
      </c>
      <c r="Y5" s="20"/>
      <c r="Z5" s="20">
        <v>40</v>
      </c>
      <c r="AA5" s="20">
        <v>10</v>
      </c>
      <c r="AB5" s="20">
        <v>20</v>
      </c>
      <c r="AC5" s="20">
        <v>70</v>
      </c>
      <c r="AD5" s="20"/>
      <c r="AE5" s="20">
        <v>45</v>
      </c>
      <c r="AF5" s="20">
        <v>40</v>
      </c>
      <c r="AG5" s="20">
        <v>40</v>
      </c>
      <c r="AH5" s="20"/>
      <c r="AI5" s="20"/>
      <c r="AJ5" s="20"/>
      <c r="AK5" s="20">
        <v>40</v>
      </c>
      <c r="AL5" s="20">
        <v>40</v>
      </c>
      <c r="AM5" s="20"/>
      <c r="AN5" s="20">
        <v>5</v>
      </c>
      <c r="AO5" s="20"/>
      <c r="AP5" s="21"/>
    </row>
    <row r="6" spans="1:42" ht="18" customHeight="1" x14ac:dyDescent="0.25">
      <c r="A6" s="16">
        <v>2</v>
      </c>
      <c r="B6" s="16">
        <v>49124</v>
      </c>
      <c r="C6" s="86" t="s">
        <v>479</v>
      </c>
      <c r="D6" s="16" t="s">
        <v>476</v>
      </c>
      <c r="E6" s="85" t="s">
        <v>29</v>
      </c>
      <c r="F6" s="16" t="s">
        <v>27</v>
      </c>
      <c r="G6" s="16">
        <f t="shared" si="0"/>
        <v>265</v>
      </c>
      <c r="H6" s="19"/>
      <c r="I6" s="20"/>
      <c r="J6" s="20"/>
      <c r="K6" s="20"/>
      <c r="L6" s="20"/>
      <c r="M6" s="77"/>
      <c r="N6" s="16">
        <v>10</v>
      </c>
      <c r="O6" s="16"/>
      <c r="P6" s="16"/>
      <c r="Q6" s="20"/>
      <c r="R6" s="20">
        <v>35</v>
      </c>
      <c r="S6" s="20">
        <v>5</v>
      </c>
      <c r="T6" s="20"/>
      <c r="U6" s="20"/>
      <c r="V6" s="20"/>
      <c r="W6" s="20"/>
      <c r="X6" s="20">
        <v>30</v>
      </c>
      <c r="Y6" s="20"/>
      <c r="Z6" s="20">
        <v>50</v>
      </c>
      <c r="AA6" s="20"/>
      <c r="AB6" s="20"/>
      <c r="AC6" s="20"/>
      <c r="AD6" s="20"/>
      <c r="AE6" s="20"/>
      <c r="AF6" s="20">
        <v>45</v>
      </c>
      <c r="AG6" s="20"/>
      <c r="AH6" s="20"/>
      <c r="AI6" s="20"/>
      <c r="AJ6" s="20"/>
      <c r="AK6" s="20">
        <v>35</v>
      </c>
      <c r="AL6" s="20">
        <v>20</v>
      </c>
      <c r="AM6" s="20"/>
      <c r="AN6" s="20"/>
      <c r="AO6" s="20">
        <v>35</v>
      </c>
      <c r="AP6" s="21"/>
    </row>
    <row r="7" spans="1:42" ht="18" customHeight="1" x14ac:dyDescent="0.25">
      <c r="A7" s="16">
        <v>3</v>
      </c>
      <c r="B7" s="16">
        <v>22481</v>
      </c>
      <c r="C7" s="86" t="s">
        <v>478</v>
      </c>
      <c r="D7" s="16" t="s">
        <v>476</v>
      </c>
      <c r="E7" s="85" t="s">
        <v>355</v>
      </c>
      <c r="F7" s="16" t="s">
        <v>23</v>
      </c>
      <c r="G7" s="16">
        <f t="shared" si="0"/>
        <v>235</v>
      </c>
      <c r="H7" s="19"/>
      <c r="I7" s="20"/>
      <c r="J7" s="20"/>
      <c r="K7" s="20"/>
      <c r="L7" s="20"/>
      <c r="M7" s="77"/>
      <c r="N7" s="16"/>
      <c r="O7" s="16"/>
      <c r="P7" s="16"/>
      <c r="Q7" s="20"/>
      <c r="R7" s="20"/>
      <c r="S7" s="20"/>
      <c r="T7" s="20"/>
      <c r="U7" s="20"/>
      <c r="V7" s="20"/>
      <c r="W7" s="20">
        <v>75</v>
      </c>
      <c r="X7" s="20"/>
      <c r="Y7" s="20"/>
      <c r="Z7" s="20"/>
      <c r="AA7" s="20"/>
      <c r="AB7" s="20"/>
      <c r="AC7" s="20">
        <v>80</v>
      </c>
      <c r="AD7" s="20"/>
      <c r="AE7" s="20"/>
      <c r="AF7" s="20"/>
      <c r="AG7" s="20"/>
      <c r="AH7" s="20">
        <v>80</v>
      </c>
      <c r="AI7" s="20"/>
      <c r="AJ7" s="20"/>
      <c r="AK7" s="20"/>
      <c r="AL7" s="20"/>
      <c r="AM7" s="20"/>
      <c r="AN7" s="20"/>
      <c r="AO7" s="20"/>
      <c r="AP7" s="23"/>
    </row>
    <row r="8" spans="1:42" ht="18" customHeight="1" x14ac:dyDescent="0.25">
      <c r="A8" s="16">
        <v>4</v>
      </c>
      <c r="B8" s="16">
        <v>658</v>
      </c>
      <c r="C8" s="86" t="s">
        <v>480</v>
      </c>
      <c r="D8" s="16" t="s">
        <v>476</v>
      </c>
      <c r="E8" s="85" t="s">
        <v>104</v>
      </c>
      <c r="F8" s="16" t="s">
        <v>27</v>
      </c>
      <c r="G8" s="16">
        <f t="shared" si="0"/>
        <v>230.5</v>
      </c>
      <c r="H8" s="19"/>
      <c r="I8" s="20"/>
      <c r="J8" s="20"/>
      <c r="K8" s="20"/>
      <c r="L8" s="20"/>
      <c r="M8" s="77"/>
      <c r="N8" s="16">
        <v>9</v>
      </c>
      <c r="O8" s="16"/>
      <c r="P8" s="16"/>
      <c r="Q8" s="20"/>
      <c r="R8" s="20">
        <v>40</v>
      </c>
      <c r="S8" s="20">
        <v>4.5</v>
      </c>
      <c r="T8" s="20"/>
      <c r="U8" s="20"/>
      <c r="V8" s="20"/>
      <c r="W8" s="20"/>
      <c r="X8" s="20">
        <v>17</v>
      </c>
      <c r="Y8" s="20"/>
      <c r="Z8" s="20">
        <v>33</v>
      </c>
      <c r="AA8" s="20"/>
      <c r="AB8" s="20">
        <v>15</v>
      </c>
      <c r="AC8" s="20"/>
      <c r="AD8" s="20"/>
      <c r="AE8" s="20"/>
      <c r="AF8" s="20">
        <v>50</v>
      </c>
      <c r="AG8" s="20"/>
      <c r="AH8" s="20"/>
      <c r="AI8" s="20"/>
      <c r="AJ8" s="20"/>
      <c r="AK8" s="20">
        <v>30</v>
      </c>
      <c r="AL8" s="20">
        <v>15</v>
      </c>
      <c r="AM8" s="20"/>
      <c r="AN8" s="20"/>
      <c r="AO8" s="20">
        <v>17</v>
      </c>
      <c r="AP8" s="23"/>
    </row>
    <row r="9" spans="1:42" ht="18" customHeight="1" x14ac:dyDescent="0.25">
      <c r="A9" s="16">
        <v>5</v>
      </c>
      <c r="B9" s="16">
        <v>699</v>
      </c>
      <c r="C9" s="86" t="s">
        <v>497</v>
      </c>
      <c r="D9" s="16" t="s">
        <v>476</v>
      </c>
      <c r="E9" s="85" t="s">
        <v>29</v>
      </c>
      <c r="F9" s="16" t="s">
        <v>376</v>
      </c>
      <c r="G9" s="16">
        <f t="shared" si="0"/>
        <v>199</v>
      </c>
      <c r="H9" s="19"/>
      <c r="I9" s="20"/>
      <c r="J9" s="20"/>
      <c r="K9" s="20"/>
      <c r="L9" s="20"/>
      <c r="M9" s="77"/>
      <c r="N9" s="16"/>
      <c r="O9" s="16">
        <v>40</v>
      </c>
      <c r="P9" s="16"/>
      <c r="Q9" s="20"/>
      <c r="R9" s="20"/>
      <c r="S9" s="20"/>
      <c r="T9" s="20">
        <v>80</v>
      </c>
      <c r="U9" s="20"/>
      <c r="V9" s="20">
        <v>70</v>
      </c>
      <c r="W9" s="20"/>
      <c r="X9" s="20"/>
      <c r="Y9" s="20">
        <v>9</v>
      </c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3"/>
    </row>
    <row r="10" spans="1:42" ht="18" customHeight="1" x14ac:dyDescent="0.25">
      <c r="A10" s="16">
        <v>6</v>
      </c>
      <c r="B10" s="16">
        <v>3765</v>
      </c>
      <c r="C10" s="86" t="s">
        <v>1072</v>
      </c>
      <c r="D10" s="16" t="s">
        <v>476</v>
      </c>
      <c r="E10" s="85" t="s">
        <v>787</v>
      </c>
      <c r="F10" s="16" t="s">
        <v>590</v>
      </c>
      <c r="G10" s="16">
        <f t="shared" si="0"/>
        <v>190</v>
      </c>
      <c r="H10" s="19"/>
      <c r="I10" s="20"/>
      <c r="J10" s="20"/>
      <c r="K10" s="20"/>
      <c r="L10" s="20"/>
      <c r="M10" s="77"/>
      <c r="N10" s="16"/>
      <c r="O10" s="16"/>
      <c r="P10" s="16"/>
      <c r="Q10" s="20"/>
      <c r="R10" s="20"/>
      <c r="S10" s="20"/>
      <c r="T10" s="20">
        <v>120</v>
      </c>
      <c r="U10" s="20">
        <v>70</v>
      </c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3"/>
    </row>
    <row r="11" spans="1:42" ht="18" customHeight="1" x14ac:dyDescent="0.25">
      <c r="A11" s="16">
        <v>7</v>
      </c>
      <c r="B11" s="16">
        <v>27778</v>
      </c>
      <c r="C11" s="86" t="s">
        <v>1131</v>
      </c>
      <c r="D11" s="16" t="s">
        <v>476</v>
      </c>
      <c r="E11" s="85" t="s">
        <v>29</v>
      </c>
      <c r="F11" s="16" t="s">
        <v>369</v>
      </c>
      <c r="G11" s="16">
        <f t="shared" si="0"/>
        <v>180</v>
      </c>
      <c r="H11" s="19"/>
      <c r="I11" s="20"/>
      <c r="J11" s="20"/>
      <c r="K11" s="20"/>
      <c r="L11" s="20"/>
      <c r="M11" s="77"/>
      <c r="N11" s="16"/>
      <c r="O11" s="16"/>
      <c r="P11" s="16"/>
      <c r="Q11" s="20"/>
      <c r="R11" s="20"/>
      <c r="S11" s="20"/>
      <c r="T11" s="20">
        <v>180</v>
      </c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3"/>
    </row>
    <row r="12" spans="1:42" ht="18" customHeight="1" x14ac:dyDescent="0.25">
      <c r="A12" s="16">
        <v>7</v>
      </c>
      <c r="B12" s="16">
        <v>30361</v>
      </c>
      <c r="C12" s="86" t="s">
        <v>572</v>
      </c>
      <c r="D12" s="16" t="s">
        <v>476</v>
      </c>
      <c r="E12" s="85" t="s">
        <v>573</v>
      </c>
      <c r="F12" s="16" t="s">
        <v>196</v>
      </c>
      <c r="G12" s="16">
        <f t="shared" si="0"/>
        <v>180</v>
      </c>
      <c r="H12" s="19"/>
      <c r="I12" s="20"/>
      <c r="J12" s="20"/>
      <c r="K12" s="20"/>
      <c r="L12" s="20"/>
      <c r="M12" s="77"/>
      <c r="N12" s="16">
        <v>10</v>
      </c>
      <c r="O12" s="16"/>
      <c r="P12" s="16"/>
      <c r="Q12" s="20"/>
      <c r="R12" s="20"/>
      <c r="S12" s="20"/>
      <c r="T12" s="20">
        <v>150</v>
      </c>
      <c r="U12" s="20">
        <v>10</v>
      </c>
      <c r="V12" s="20"/>
      <c r="W12" s="20"/>
      <c r="X12" s="20"/>
      <c r="Y12" s="20">
        <v>10</v>
      </c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3"/>
    </row>
    <row r="13" spans="1:42" ht="18" customHeight="1" x14ac:dyDescent="0.25">
      <c r="A13" s="16">
        <v>9</v>
      </c>
      <c r="B13" s="16">
        <v>36857</v>
      </c>
      <c r="C13" s="86" t="s">
        <v>506</v>
      </c>
      <c r="D13" s="16" t="s">
        <v>476</v>
      </c>
      <c r="E13" s="85" t="s">
        <v>29</v>
      </c>
      <c r="F13" s="16" t="s">
        <v>23</v>
      </c>
      <c r="G13" s="16">
        <f t="shared" si="0"/>
        <v>174</v>
      </c>
      <c r="H13" s="19"/>
      <c r="I13" s="20"/>
      <c r="J13" s="20"/>
      <c r="K13" s="20"/>
      <c r="L13" s="20"/>
      <c r="M13" s="77"/>
      <c r="N13" s="16">
        <v>9</v>
      </c>
      <c r="O13" s="16"/>
      <c r="P13" s="16"/>
      <c r="Q13" s="20"/>
      <c r="R13" s="20"/>
      <c r="S13" s="20"/>
      <c r="T13" s="20">
        <v>100</v>
      </c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>
        <v>65</v>
      </c>
      <c r="AI13" s="20"/>
      <c r="AJ13" s="20"/>
      <c r="AK13" s="20"/>
      <c r="AL13" s="20"/>
      <c r="AM13" s="20"/>
      <c r="AN13" s="20"/>
      <c r="AO13" s="20"/>
      <c r="AP13" s="23"/>
    </row>
    <row r="14" spans="1:42" ht="18" customHeight="1" x14ac:dyDescent="0.25">
      <c r="A14" s="16">
        <v>10</v>
      </c>
      <c r="B14" s="16">
        <v>3620</v>
      </c>
      <c r="C14" s="86" t="s">
        <v>481</v>
      </c>
      <c r="D14" s="16" t="s">
        <v>476</v>
      </c>
      <c r="E14" s="85" t="s">
        <v>29</v>
      </c>
      <c r="F14" s="16" t="s">
        <v>23</v>
      </c>
      <c r="G14" s="16">
        <f t="shared" si="0"/>
        <v>160</v>
      </c>
      <c r="H14" s="19"/>
      <c r="I14" s="20"/>
      <c r="J14" s="20"/>
      <c r="K14" s="20"/>
      <c r="L14" s="20"/>
      <c r="M14" s="77"/>
      <c r="N14" s="16">
        <v>10</v>
      </c>
      <c r="O14" s="16"/>
      <c r="P14" s="16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>
        <v>75</v>
      </c>
      <c r="AD14" s="20"/>
      <c r="AE14" s="20"/>
      <c r="AF14" s="20"/>
      <c r="AG14" s="20"/>
      <c r="AH14" s="20">
        <v>75</v>
      </c>
      <c r="AI14" s="20"/>
      <c r="AJ14" s="20"/>
      <c r="AK14" s="20"/>
      <c r="AL14" s="20"/>
      <c r="AM14" s="20"/>
      <c r="AN14" s="20"/>
      <c r="AO14" s="20"/>
      <c r="AP14" s="23"/>
    </row>
    <row r="15" spans="1:42" ht="18" customHeight="1" x14ac:dyDescent="0.25">
      <c r="A15" s="16">
        <v>11</v>
      </c>
      <c r="B15" s="16">
        <v>7408</v>
      </c>
      <c r="C15" s="86" t="s">
        <v>1071</v>
      </c>
      <c r="D15" s="16" t="s">
        <v>476</v>
      </c>
      <c r="E15" s="85" t="s">
        <v>29</v>
      </c>
      <c r="F15" s="16" t="s">
        <v>23</v>
      </c>
      <c r="G15" s="16">
        <f t="shared" si="0"/>
        <v>152</v>
      </c>
      <c r="H15" s="19"/>
      <c r="I15" s="20"/>
      <c r="J15" s="20"/>
      <c r="K15" s="20"/>
      <c r="L15" s="20"/>
      <c r="M15" s="77"/>
      <c r="N15" s="16">
        <v>7</v>
      </c>
      <c r="O15" s="16"/>
      <c r="P15" s="16"/>
      <c r="Q15" s="20"/>
      <c r="R15" s="20"/>
      <c r="S15" s="20"/>
      <c r="T15" s="20">
        <v>55</v>
      </c>
      <c r="U15" s="20">
        <v>90</v>
      </c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3"/>
    </row>
    <row r="16" spans="1:42" ht="18" customHeight="1" x14ac:dyDescent="0.25">
      <c r="A16" s="16">
        <v>12</v>
      </c>
      <c r="B16" s="16">
        <v>4175</v>
      </c>
      <c r="C16" s="86" t="s">
        <v>486</v>
      </c>
      <c r="D16" s="16" t="s">
        <v>476</v>
      </c>
      <c r="E16" s="85" t="s">
        <v>487</v>
      </c>
      <c r="F16" s="16" t="s">
        <v>57</v>
      </c>
      <c r="G16" s="16">
        <f t="shared" si="0"/>
        <v>141</v>
      </c>
      <c r="H16" s="19"/>
      <c r="I16" s="20"/>
      <c r="J16" s="20"/>
      <c r="K16" s="20"/>
      <c r="L16" s="20"/>
      <c r="M16" s="77"/>
      <c r="N16" s="16">
        <v>10</v>
      </c>
      <c r="O16" s="16"/>
      <c r="P16" s="16"/>
      <c r="Q16" s="20"/>
      <c r="R16" s="20"/>
      <c r="S16" s="20"/>
      <c r="T16" s="20">
        <v>36</v>
      </c>
      <c r="U16" s="20"/>
      <c r="V16" s="20"/>
      <c r="W16" s="20"/>
      <c r="X16" s="20"/>
      <c r="Y16" s="20"/>
      <c r="Z16" s="20"/>
      <c r="AA16" s="20">
        <v>5</v>
      </c>
      <c r="AB16" s="20"/>
      <c r="AC16" s="20"/>
      <c r="AD16" s="20"/>
      <c r="AE16" s="20">
        <v>55</v>
      </c>
      <c r="AF16" s="20"/>
      <c r="AG16" s="20">
        <v>35</v>
      </c>
      <c r="AH16" s="20"/>
      <c r="AI16" s="20"/>
      <c r="AJ16" s="20"/>
      <c r="AK16" s="20"/>
      <c r="AL16" s="20"/>
      <c r="AM16" s="20"/>
      <c r="AN16" s="20"/>
      <c r="AO16" s="20"/>
      <c r="AP16" s="23"/>
    </row>
    <row r="17" spans="1:42" ht="18" customHeight="1" x14ac:dyDescent="0.25">
      <c r="A17" s="16">
        <v>13</v>
      </c>
      <c r="B17" s="16">
        <v>24034</v>
      </c>
      <c r="C17" s="86" t="s">
        <v>482</v>
      </c>
      <c r="D17" s="16" t="s">
        <v>476</v>
      </c>
      <c r="E17" s="85" t="s">
        <v>483</v>
      </c>
      <c r="F17" s="16" t="s">
        <v>108</v>
      </c>
      <c r="G17" s="16">
        <f t="shared" si="0"/>
        <v>133</v>
      </c>
      <c r="H17" s="19"/>
      <c r="I17" s="20"/>
      <c r="J17" s="20"/>
      <c r="K17" s="20"/>
      <c r="L17" s="20"/>
      <c r="M17" s="77"/>
      <c r="N17" s="16">
        <v>3</v>
      </c>
      <c r="O17" s="16"/>
      <c r="P17" s="16"/>
      <c r="Q17" s="20"/>
      <c r="R17" s="20"/>
      <c r="S17" s="20"/>
      <c r="T17" s="20"/>
      <c r="U17" s="20"/>
      <c r="V17" s="20"/>
      <c r="W17" s="20"/>
      <c r="X17" s="20"/>
      <c r="Y17" s="20"/>
      <c r="Z17" s="20">
        <v>55</v>
      </c>
      <c r="AA17" s="20"/>
      <c r="AB17" s="20"/>
      <c r="AC17" s="20"/>
      <c r="AD17" s="20"/>
      <c r="AE17" s="20"/>
      <c r="AF17" s="20">
        <v>55</v>
      </c>
      <c r="AG17" s="20"/>
      <c r="AH17" s="20"/>
      <c r="AI17" s="20"/>
      <c r="AJ17" s="20"/>
      <c r="AK17" s="20">
        <v>20</v>
      </c>
      <c r="AL17" s="20"/>
      <c r="AM17" s="20"/>
      <c r="AN17" s="20"/>
      <c r="AO17" s="20"/>
      <c r="AP17" s="23"/>
    </row>
    <row r="18" spans="1:42" ht="18" customHeight="1" x14ac:dyDescent="0.25">
      <c r="A18" s="16">
        <v>14</v>
      </c>
      <c r="B18" s="16">
        <v>47907</v>
      </c>
      <c r="C18" s="86" t="s">
        <v>511</v>
      </c>
      <c r="D18" s="16" t="s">
        <v>476</v>
      </c>
      <c r="E18" s="85" t="s">
        <v>29</v>
      </c>
      <c r="F18" s="16" t="s">
        <v>47</v>
      </c>
      <c r="G18" s="16">
        <f t="shared" si="0"/>
        <v>130</v>
      </c>
      <c r="H18" s="19"/>
      <c r="I18" s="20"/>
      <c r="J18" s="20"/>
      <c r="K18" s="20"/>
      <c r="L18" s="20"/>
      <c r="M18" s="77"/>
      <c r="N18" s="16">
        <v>10</v>
      </c>
      <c r="O18" s="16"/>
      <c r="P18" s="16"/>
      <c r="Q18" s="20"/>
      <c r="R18" s="20"/>
      <c r="S18" s="20"/>
      <c r="T18" s="20"/>
      <c r="U18" s="20">
        <v>60</v>
      </c>
      <c r="V18" s="20"/>
      <c r="W18" s="20"/>
      <c r="X18" s="20"/>
      <c r="Y18" s="20"/>
      <c r="Z18" s="20"/>
      <c r="AA18" s="20"/>
      <c r="AB18" s="20"/>
      <c r="AC18" s="20"/>
      <c r="AD18" s="20"/>
      <c r="AE18" s="20">
        <v>60</v>
      </c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3"/>
    </row>
    <row r="19" spans="1:42" ht="18" customHeight="1" x14ac:dyDescent="0.25">
      <c r="A19" s="16">
        <v>15</v>
      </c>
      <c r="B19" s="16">
        <v>3124</v>
      </c>
      <c r="C19" s="86" t="s">
        <v>595</v>
      </c>
      <c r="D19" s="16" t="s">
        <v>476</v>
      </c>
      <c r="E19" s="85" t="s">
        <v>596</v>
      </c>
      <c r="F19" s="16" t="s">
        <v>174</v>
      </c>
      <c r="G19" s="16">
        <f t="shared" si="0"/>
        <v>124</v>
      </c>
      <c r="H19" s="19"/>
      <c r="I19" s="20"/>
      <c r="J19" s="20"/>
      <c r="K19" s="20"/>
      <c r="L19" s="20"/>
      <c r="M19" s="77"/>
      <c r="N19" s="16"/>
      <c r="O19" s="16">
        <v>55</v>
      </c>
      <c r="P19" s="16"/>
      <c r="Q19" s="20"/>
      <c r="R19" s="20"/>
      <c r="S19" s="20"/>
      <c r="T19" s="20">
        <v>65</v>
      </c>
      <c r="U19" s="20"/>
      <c r="V19" s="20"/>
      <c r="W19" s="20"/>
      <c r="X19" s="20"/>
      <c r="Y19" s="20">
        <v>4</v>
      </c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3"/>
    </row>
    <row r="20" spans="1:42" ht="18" customHeight="1" x14ac:dyDescent="0.25">
      <c r="A20" s="16">
        <v>16</v>
      </c>
      <c r="B20" s="16">
        <v>50568</v>
      </c>
      <c r="C20" s="86" t="s">
        <v>515</v>
      </c>
      <c r="D20" s="16" t="s">
        <v>476</v>
      </c>
      <c r="E20" s="85" t="s">
        <v>516</v>
      </c>
      <c r="F20" s="16" t="s">
        <v>23</v>
      </c>
      <c r="G20" s="16">
        <f t="shared" si="0"/>
        <v>123</v>
      </c>
      <c r="H20" s="19"/>
      <c r="I20" s="20"/>
      <c r="J20" s="20"/>
      <c r="K20" s="20"/>
      <c r="L20" s="20"/>
      <c r="M20" s="77">
        <v>-50</v>
      </c>
      <c r="N20" s="16">
        <v>3</v>
      </c>
      <c r="O20" s="16"/>
      <c r="P20" s="16"/>
      <c r="Q20" s="20"/>
      <c r="R20" s="20"/>
      <c r="S20" s="20"/>
      <c r="T20" s="20"/>
      <c r="U20" s="20">
        <v>110</v>
      </c>
      <c r="V20" s="20"/>
      <c r="W20" s="20"/>
      <c r="X20" s="20"/>
      <c r="Y20" s="20"/>
      <c r="Z20" s="20"/>
      <c r="AA20" s="20"/>
      <c r="AB20" s="20"/>
      <c r="AC20" s="20">
        <v>60</v>
      </c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3"/>
    </row>
    <row r="21" spans="1:42" ht="18" customHeight="1" x14ac:dyDescent="0.25">
      <c r="A21" s="16">
        <v>17</v>
      </c>
      <c r="B21" s="16">
        <v>26923</v>
      </c>
      <c r="C21" s="86" t="s">
        <v>502</v>
      </c>
      <c r="D21" s="16" t="s">
        <v>476</v>
      </c>
      <c r="E21" s="85" t="s">
        <v>605</v>
      </c>
      <c r="F21" s="16" t="s">
        <v>108</v>
      </c>
      <c r="G21" s="16">
        <f t="shared" si="0"/>
        <v>113</v>
      </c>
      <c r="H21" s="19"/>
      <c r="I21" s="20"/>
      <c r="J21" s="20"/>
      <c r="K21" s="20"/>
      <c r="L21" s="20"/>
      <c r="M21" s="77"/>
      <c r="N21" s="16">
        <v>1</v>
      </c>
      <c r="O21" s="16"/>
      <c r="P21" s="16"/>
      <c r="Q21" s="20"/>
      <c r="R21" s="20"/>
      <c r="S21" s="20"/>
      <c r="T21" s="20"/>
      <c r="U21" s="20">
        <v>40</v>
      </c>
      <c r="V21" s="20"/>
      <c r="W21" s="20"/>
      <c r="X21" s="20">
        <v>35</v>
      </c>
      <c r="Y21" s="20"/>
      <c r="Z21" s="20"/>
      <c r="AA21" s="20"/>
      <c r="AB21" s="20"/>
      <c r="AC21" s="20"/>
      <c r="AD21" s="20"/>
      <c r="AE21" s="20"/>
      <c r="AF21" s="20">
        <v>37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3"/>
    </row>
    <row r="22" spans="1:42" ht="18" customHeight="1" x14ac:dyDescent="0.25">
      <c r="A22" s="16">
        <v>18</v>
      </c>
      <c r="B22" s="16">
        <v>3000</v>
      </c>
      <c r="C22" s="86" t="s">
        <v>490</v>
      </c>
      <c r="D22" s="16" t="s">
        <v>476</v>
      </c>
      <c r="E22" s="85" t="s">
        <v>491</v>
      </c>
      <c r="F22" s="16" t="s">
        <v>38</v>
      </c>
      <c r="G22" s="16">
        <f t="shared" si="0"/>
        <v>112</v>
      </c>
      <c r="H22" s="19"/>
      <c r="I22" s="20"/>
      <c r="J22" s="20"/>
      <c r="K22" s="20"/>
      <c r="L22" s="20"/>
      <c r="M22" s="77"/>
      <c r="N22" s="16"/>
      <c r="O22" s="16"/>
      <c r="P22" s="16"/>
      <c r="Q22" s="20"/>
      <c r="R22" s="20"/>
      <c r="S22" s="20"/>
      <c r="T22" s="20">
        <v>22</v>
      </c>
      <c r="U22" s="20">
        <v>5</v>
      </c>
      <c r="V22" s="20"/>
      <c r="W22" s="20"/>
      <c r="X22" s="20"/>
      <c r="Y22" s="20">
        <v>5</v>
      </c>
      <c r="Z22" s="20"/>
      <c r="AA22" s="20"/>
      <c r="AB22" s="20"/>
      <c r="AC22" s="20"/>
      <c r="AD22" s="20">
        <v>80</v>
      </c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3"/>
    </row>
    <row r="23" spans="1:42" ht="18" customHeight="1" x14ac:dyDescent="0.25">
      <c r="A23" s="16">
        <v>19</v>
      </c>
      <c r="B23" s="16">
        <v>59387</v>
      </c>
      <c r="C23" s="86" t="s">
        <v>484</v>
      </c>
      <c r="D23" s="16" t="s">
        <v>476</v>
      </c>
      <c r="E23" s="85" t="s">
        <v>29</v>
      </c>
      <c r="F23" s="16" t="s">
        <v>23</v>
      </c>
      <c r="G23" s="16">
        <f t="shared" si="0"/>
        <v>111</v>
      </c>
      <c r="H23" s="19"/>
      <c r="I23" s="20"/>
      <c r="J23" s="20"/>
      <c r="K23" s="20"/>
      <c r="L23" s="20"/>
      <c r="M23" s="77"/>
      <c r="N23" s="16"/>
      <c r="O23" s="16"/>
      <c r="P23" s="16"/>
      <c r="Q23" s="20"/>
      <c r="R23" s="20"/>
      <c r="S23" s="20"/>
      <c r="T23" s="20">
        <v>1</v>
      </c>
      <c r="U23" s="20"/>
      <c r="V23" s="20"/>
      <c r="W23" s="20">
        <v>60</v>
      </c>
      <c r="X23" s="20"/>
      <c r="Y23" s="20"/>
      <c r="Z23" s="20"/>
      <c r="AA23" s="20"/>
      <c r="AB23" s="20"/>
      <c r="AC23" s="20">
        <v>50</v>
      </c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3"/>
    </row>
    <row r="24" spans="1:42" ht="18" customHeight="1" x14ac:dyDescent="0.25">
      <c r="A24" s="16">
        <v>20</v>
      </c>
      <c r="B24" s="16">
        <v>30908</v>
      </c>
      <c r="C24" s="86" t="s">
        <v>485</v>
      </c>
      <c r="D24" s="16" t="s">
        <v>476</v>
      </c>
      <c r="E24" s="85" t="s">
        <v>29</v>
      </c>
      <c r="F24" s="16" t="s">
        <v>27</v>
      </c>
      <c r="G24" s="16">
        <f t="shared" si="0"/>
        <v>106</v>
      </c>
      <c r="H24" s="19"/>
      <c r="I24" s="20"/>
      <c r="J24" s="20"/>
      <c r="K24" s="20"/>
      <c r="L24" s="20"/>
      <c r="M24" s="77"/>
      <c r="N24" s="16">
        <v>6</v>
      </c>
      <c r="O24" s="16"/>
      <c r="P24" s="16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>
        <v>25</v>
      </c>
      <c r="AL24" s="20">
        <v>35</v>
      </c>
      <c r="AM24" s="20"/>
      <c r="AN24" s="20"/>
      <c r="AO24" s="20">
        <v>40</v>
      </c>
      <c r="AP24" s="23"/>
    </row>
    <row r="25" spans="1:42" ht="18" customHeight="1" x14ac:dyDescent="0.25">
      <c r="A25" s="16">
        <v>21</v>
      </c>
      <c r="B25" s="16">
        <v>11315</v>
      </c>
      <c r="C25" s="86" t="s">
        <v>488</v>
      </c>
      <c r="D25" s="16" t="s">
        <v>476</v>
      </c>
      <c r="E25" s="85" t="s">
        <v>29</v>
      </c>
      <c r="F25" s="16" t="s">
        <v>27</v>
      </c>
      <c r="G25" s="16">
        <f t="shared" si="0"/>
        <v>99</v>
      </c>
      <c r="H25" s="19"/>
      <c r="I25" s="20"/>
      <c r="J25" s="20"/>
      <c r="K25" s="20"/>
      <c r="L25" s="20"/>
      <c r="M25" s="77"/>
      <c r="N25" s="16">
        <v>7</v>
      </c>
      <c r="O25" s="16"/>
      <c r="P25" s="16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>
        <v>60</v>
      </c>
      <c r="AG25" s="20"/>
      <c r="AH25" s="20"/>
      <c r="AI25" s="20"/>
      <c r="AJ25" s="20"/>
      <c r="AK25" s="20">
        <v>15</v>
      </c>
      <c r="AL25" s="20">
        <v>17</v>
      </c>
      <c r="AM25" s="20"/>
      <c r="AN25" s="20"/>
      <c r="AO25" s="20"/>
      <c r="AP25" s="23"/>
    </row>
    <row r="26" spans="1:42" ht="18" customHeight="1" x14ac:dyDescent="0.25">
      <c r="A26" s="16">
        <v>22</v>
      </c>
      <c r="B26" s="16">
        <v>31402</v>
      </c>
      <c r="C26" s="86" t="s">
        <v>534</v>
      </c>
      <c r="D26" s="16" t="s">
        <v>476</v>
      </c>
      <c r="E26" s="85" t="s">
        <v>29</v>
      </c>
      <c r="F26" s="16" t="s">
        <v>23</v>
      </c>
      <c r="G26" s="16">
        <f t="shared" si="0"/>
        <v>96</v>
      </c>
      <c r="H26" s="19"/>
      <c r="I26" s="20"/>
      <c r="J26" s="20"/>
      <c r="K26" s="20"/>
      <c r="L26" s="20"/>
      <c r="M26" s="77"/>
      <c r="N26" s="16"/>
      <c r="O26" s="16"/>
      <c r="P26" s="16"/>
      <c r="Q26" s="20"/>
      <c r="R26" s="20"/>
      <c r="S26" s="20"/>
      <c r="T26" s="20">
        <v>18</v>
      </c>
      <c r="U26" s="20">
        <v>35</v>
      </c>
      <c r="V26" s="20"/>
      <c r="W26" s="20"/>
      <c r="X26" s="20"/>
      <c r="Y26" s="20"/>
      <c r="Z26" s="20"/>
      <c r="AA26" s="20"/>
      <c r="AB26" s="20"/>
      <c r="AC26" s="20">
        <v>35</v>
      </c>
      <c r="AD26" s="20"/>
      <c r="AE26" s="20"/>
      <c r="AF26" s="20"/>
      <c r="AG26" s="20"/>
      <c r="AH26" s="20">
        <v>8</v>
      </c>
      <c r="AI26" s="20"/>
      <c r="AJ26" s="20"/>
      <c r="AK26" s="20"/>
      <c r="AL26" s="20"/>
      <c r="AM26" s="20"/>
      <c r="AN26" s="20"/>
      <c r="AO26" s="20"/>
      <c r="AP26" s="23"/>
    </row>
    <row r="27" spans="1:42" ht="18" customHeight="1" x14ac:dyDescent="0.25">
      <c r="A27" s="16">
        <v>22</v>
      </c>
      <c r="B27" s="16">
        <v>4254</v>
      </c>
      <c r="C27" s="86" t="s">
        <v>513</v>
      </c>
      <c r="D27" s="16" t="s">
        <v>476</v>
      </c>
      <c r="E27" s="85" t="s">
        <v>29</v>
      </c>
      <c r="F27" s="16" t="s">
        <v>23</v>
      </c>
      <c r="G27" s="16">
        <f t="shared" si="0"/>
        <v>96</v>
      </c>
      <c r="H27" s="19"/>
      <c r="I27" s="20"/>
      <c r="J27" s="20"/>
      <c r="K27" s="20"/>
      <c r="L27" s="20"/>
      <c r="M27" s="77"/>
      <c r="N27" s="16">
        <v>5</v>
      </c>
      <c r="O27" s="16"/>
      <c r="P27" s="16"/>
      <c r="Q27" s="20"/>
      <c r="R27" s="20"/>
      <c r="S27" s="20"/>
      <c r="T27" s="20">
        <v>11</v>
      </c>
      <c r="U27" s="20">
        <v>20</v>
      </c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>
        <v>60</v>
      </c>
      <c r="AI27" s="20"/>
      <c r="AJ27" s="20"/>
      <c r="AK27" s="20"/>
      <c r="AL27" s="20"/>
      <c r="AM27" s="20"/>
      <c r="AN27" s="20"/>
      <c r="AO27" s="20"/>
      <c r="AP27" s="23"/>
    </row>
    <row r="28" spans="1:42" ht="18" customHeight="1" x14ac:dyDescent="0.25">
      <c r="A28" s="16">
        <v>24</v>
      </c>
      <c r="B28" s="16">
        <v>12118</v>
      </c>
      <c r="C28" s="86" t="s">
        <v>489</v>
      </c>
      <c r="D28" s="16" t="s">
        <v>476</v>
      </c>
      <c r="E28" s="85" t="s">
        <v>29</v>
      </c>
      <c r="F28" s="16" t="s">
        <v>23</v>
      </c>
      <c r="G28" s="16">
        <f t="shared" si="0"/>
        <v>90</v>
      </c>
      <c r="H28" s="19"/>
      <c r="I28" s="20"/>
      <c r="J28" s="20"/>
      <c r="K28" s="20"/>
      <c r="L28" s="20"/>
      <c r="M28" s="77"/>
      <c r="N28" s="16"/>
      <c r="O28" s="16"/>
      <c r="P28" s="16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>
        <v>40</v>
      </c>
      <c r="AD28" s="20"/>
      <c r="AE28" s="20"/>
      <c r="AF28" s="20"/>
      <c r="AG28" s="20"/>
      <c r="AH28" s="20">
        <v>50</v>
      </c>
      <c r="AI28" s="20"/>
      <c r="AJ28" s="20"/>
      <c r="AK28" s="20"/>
      <c r="AL28" s="20"/>
      <c r="AM28" s="20"/>
      <c r="AN28" s="20"/>
      <c r="AO28" s="20"/>
      <c r="AP28" s="23"/>
    </row>
    <row r="29" spans="1:42" ht="18" customHeight="1" x14ac:dyDescent="0.25">
      <c r="A29" s="16">
        <v>25</v>
      </c>
      <c r="B29" s="16">
        <v>9522</v>
      </c>
      <c r="C29" s="86" t="s">
        <v>492</v>
      </c>
      <c r="D29" s="16" t="s">
        <v>476</v>
      </c>
      <c r="E29" s="85" t="s">
        <v>493</v>
      </c>
      <c r="F29" s="16" t="s">
        <v>23</v>
      </c>
      <c r="G29" s="16">
        <f t="shared" si="0"/>
        <v>85</v>
      </c>
      <c r="H29" s="19"/>
      <c r="I29" s="20"/>
      <c r="J29" s="20"/>
      <c r="K29" s="20"/>
      <c r="L29" s="20"/>
      <c r="M29" s="77"/>
      <c r="N29" s="16">
        <v>4</v>
      </c>
      <c r="O29" s="16"/>
      <c r="P29" s="16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>
        <v>10</v>
      </c>
      <c r="AD29" s="20"/>
      <c r="AE29" s="20"/>
      <c r="AF29" s="20"/>
      <c r="AG29" s="20"/>
      <c r="AH29" s="20">
        <v>70</v>
      </c>
      <c r="AI29" s="20"/>
      <c r="AJ29" s="20"/>
      <c r="AK29" s="20"/>
      <c r="AL29" s="20"/>
      <c r="AM29" s="20"/>
      <c r="AN29" s="20">
        <v>1</v>
      </c>
      <c r="AO29" s="20"/>
      <c r="AP29" s="23"/>
    </row>
    <row r="30" spans="1:42" ht="18" customHeight="1" x14ac:dyDescent="0.25">
      <c r="A30" s="16">
        <v>26</v>
      </c>
      <c r="B30" s="16">
        <v>25376</v>
      </c>
      <c r="C30" s="86" t="s">
        <v>496</v>
      </c>
      <c r="D30" s="16" t="s">
        <v>476</v>
      </c>
      <c r="E30" s="85" t="s">
        <v>29</v>
      </c>
      <c r="F30" s="16" t="s">
        <v>27</v>
      </c>
      <c r="G30" s="16">
        <f t="shared" si="0"/>
        <v>85</v>
      </c>
      <c r="H30" s="19"/>
      <c r="I30" s="20"/>
      <c r="J30" s="20"/>
      <c r="K30" s="20"/>
      <c r="L30" s="20"/>
      <c r="M30" s="77"/>
      <c r="N30" s="16">
        <v>5</v>
      </c>
      <c r="O30" s="16"/>
      <c r="P30" s="16"/>
      <c r="Q30" s="20"/>
      <c r="R30" s="20"/>
      <c r="S30" s="20"/>
      <c r="T30" s="20"/>
      <c r="U30" s="20"/>
      <c r="V30" s="20"/>
      <c r="W30" s="20"/>
      <c r="X30" s="20">
        <v>3</v>
      </c>
      <c r="Y30" s="20"/>
      <c r="Z30" s="20"/>
      <c r="AA30" s="20"/>
      <c r="AB30" s="20"/>
      <c r="AC30" s="20"/>
      <c r="AD30" s="20"/>
      <c r="AE30" s="20"/>
      <c r="AF30" s="20"/>
      <c r="AG30" s="20"/>
      <c r="AH30" s="20">
        <v>35</v>
      </c>
      <c r="AI30" s="20"/>
      <c r="AJ30" s="20"/>
      <c r="AK30" s="20">
        <v>4</v>
      </c>
      <c r="AL30" s="20">
        <v>25</v>
      </c>
      <c r="AM30" s="20"/>
      <c r="AN30" s="20"/>
      <c r="AO30" s="20">
        <v>13</v>
      </c>
      <c r="AP30" s="23"/>
    </row>
    <row r="31" spans="1:42" ht="18" customHeight="1" x14ac:dyDescent="0.25">
      <c r="A31" s="16">
        <v>27</v>
      </c>
      <c r="B31" s="16">
        <v>24383</v>
      </c>
      <c r="C31" s="86" t="s">
        <v>498</v>
      </c>
      <c r="D31" s="16" t="s">
        <v>476</v>
      </c>
      <c r="E31" s="85" t="s">
        <v>29</v>
      </c>
      <c r="F31" s="16" t="s">
        <v>27</v>
      </c>
      <c r="G31" s="16">
        <f t="shared" si="0"/>
        <v>84</v>
      </c>
      <c r="H31" s="19"/>
      <c r="I31" s="20"/>
      <c r="J31" s="20"/>
      <c r="K31" s="20"/>
      <c r="L31" s="20"/>
      <c r="M31" s="77"/>
      <c r="N31" s="16">
        <v>8</v>
      </c>
      <c r="O31" s="16"/>
      <c r="P31" s="16"/>
      <c r="Q31" s="20"/>
      <c r="R31" s="20"/>
      <c r="S31" s="20"/>
      <c r="T31" s="20"/>
      <c r="U31" s="20"/>
      <c r="V31" s="20"/>
      <c r="W31" s="20"/>
      <c r="X31" s="20">
        <v>20</v>
      </c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>
        <v>13</v>
      </c>
      <c r="AL31" s="20">
        <v>13</v>
      </c>
      <c r="AM31" s="20"/>
      <c r="AN31" s="20"/>
      <c r="AO31" s="20">
        <v>30</v>
      </c>
      <c r="AP31" s="23"/>
    </row>
    <row r="32" spans="1:42" ht="18" customHeight="1" x14ac:dyDescent="0.25">
      <c r="A32" s="16">
        <v>28</v>
      </c>
      <c r="B32" s="16">
        <v>6</v>
      </c>
      <c r="C32" s="86" t="s">
        <v>532</v>
      </c>
      <c r="D32" s="16" t="s">
        <v>476</v>
      </c>
      <c r="E32" s="85" t="s">
        <v>29</v>
      </c>
      <c r="F32" s="16" t="s">
        <v>369</v>
      </c>
      <c r="G32" s="16">
        <f t="shared" si="0"/>
        <v>82</v>
      </c>
      <c r="H32" s="19"/>
      <c r="I32" s="20"/>
      <c r="J32" s="20"/>
      <c r="K32" s="20"/>
      <c r="L32" s="20"/>
      <c r="M32" s="77"/>
      <c r="N32" s="16">
        <v>10</v>
      </c>
      <c r="O32" s="16"/>
      <c r="P32" s="16"/>
      <c r="Q32" s="20"/>
      <c r="R32" s="20"/>
      <c r="S32" s="20"/>
      <c r="T32" s="20">
        <v>2</v>
      </c>
      <c r="U32" s="20">
        <v>25</v>
      </c>
      <c r="V32" s="20"/>
      <c r="W32" s="20"/>
      <c r="X32" s="20"/>
      <c r="Y32" s="20"/>
      <c r="Z32" s="20">
        <v>45</v>
      </c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3"/>
    </row>
    <row r="33" spans="1:42" ht="18" customHeight="1" x14ac:dyDescent="0.25">
      <c r="A33" s="16">
        <v>29</v>
      </c>
      <c r="B33" s="16">
        <v>7152</v>
      </c>
      <c r="C33" s="86" t="s">
        <v>494</v>
      </c>
      <c r="D33" s="16" t="s">
        <v>476</v>
      </c>
      <c r="E33" s="85" t="s">
        <v>495</v>
      </c>
      <c r="F33" s="16" t="s">
        <v>85</v>
      </c>
      <c r="G33" s="16">
        <f t="shared" si="0"/>
        <v>80</v>
      </c>
      <c r="H33" s="19"/>
      <c r="I33" s="20"/>
      <c r="J33" s="20"/>
      <c r="K33" s="20"/>
      <c r="L33" s="20"/>
      <c r="M33" s="77"/>
      <c r="N33" s="16"/>
      <c r="O33" s="16"/>
      <c r="P33" s="16"/>
      <c r="Q33" s="20"/>
      <c r="R33" s="20"/>
      <c r="S33" s="20"/>
      <c r="T33" s="20"/>
      <c r="U33" s="20"/>
      <c r="V33" s="20">
        <v>80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3"/>
    </row>
    <row r="34" spans="1:42" ht="18" customHeight="1" x14ac:dyDescent="0.25">
      <c r="A34" s="16">
        <v>30</v>
      </c>
      <c r="B34" s="16">
        <v>43296</v>
      </c>
      <c r="C34" s="86" t="s">
        <v>509</v>
      </c>
      <c r="D34" s="16" t="s">
        <v>476</v>
      </c>
      <c r="E34" s="85" t="s">
        <v>29</v>
      </c>
      <c r="F34" s="16" t="s">
        <v>23</v>
      </c>
      <c r="G34" s="16">
        <f t="shared" si="0"/>
        <v>79</v>
      </c>
      <c r="H34" s="19"/>
      <c r="I34" s="20"/>
      <c r="J34" s="20"/>
      <c r="K34" s="20"/>
      <c r="L34" s="20"/>
      <c r="M34" s="77"/>
      <c r="N34" s="16"/>
      <c r="O34" s="16"/>
      <c r="P34" s="16"/>
      <c r="Q34" s="20"/>
      <c r="R34" s="20"/>
      <c r="S34" s="20"/>
      <c r="T34" s="20">
        <v>14</v>
      </c>
      <c r="U34" s="20"/>
      <c r="V34" s="20"/>
      <c r="W34" s="20"/>
      <c r="X34" s="20"/>
      <c r="Y34" s="20"/>
      <c r="Z34" s="20"/>
      <c r="AA34" s="20"/>
      <c r="AB34" s="20"/>
      <c r="AC34" s="20">
        <v>25</v>
      </c>
      <c r="AD34" s="20"/>
      <c r="AE34" s="20"/>
      <c r="AF34" s="20"/>
      <c r="AG34" s="20"/>
      <c r="AH34" s="20">
        <v>40</v>
      </c>
      <c r="AI34" s="20"/>
      <c r="AJ34" s="20"/>
      <c r="AK34" s="20"/>
      <c r="AL34" s="20"/>
      <c r="AM34" s="20"/>
      <c r="AN34" s="20"/>
      <c r="AO34" s="20"/>
      <c r="AP34" s="23"/>
    </row>
    <row r="35" spans="1:42" ht="18" customHeight="1" x14ac:dyDescent="0.25">
      <c r="A35" s="16">
        <v>31</v>
      </c>
      <c r="B35" s="16">
        <v>2489</v>
      </c>
      <c r="C35" s="86" t="s">
        <v>505</v>
      </c>
      <c r="D35" s="16" t="s">
        <v>476</v>
      </c>
      <c r="E35" s="85" t="s">
        <v>709</v>
      </c>
      <c r="F35" s="16" t="s">
        <v>453</v>
      </c>
      <c r="G35" s="16">
        <f t="shared" si="0"/>
        <v>78</v>
      </c>
      <c r="H35" s="19"/>
      <c r="I35" s="20"/>
      <c r="J35" s="20"/>
      <c r="K35" s="20"/>
      <c r="L35" s="20"/>
      <c r="M35" s="77"/>
      <c r="N35" s="16">
        <v>10</v>
      </c>
      <c r="O35" s="16"/>
      <c r="P35" s="16"/>
      <c r="Q35" s="20"/>
      <c r="R35" s="20"/>
      <c r="S35" s="20"/>
      <c r="T35" s="20"/>
      <c r="U35" s="20"/>
      <c r="V35" s="20"/>
      <c r="W35" s="20"/>
      <c r="X35" s="20"/>
      <c r="Y35" s="20"/>
      <c r="Z35" s="20">
        <v>60</v>
      </c>
      <c r="AA35" s="20">
        <v>8</v>
      </c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3"/>
    </row>
    <row r="36" spans="1:42" ht="18" customHeight="1" x14ac:dyDescent="0.25">
      <c r="A36" s="16">
        <v>32</v>
      </c>
      <c r="B36" s="16">
        <v>16377</v>
      </c>
      <c r="C36" s="86" t="s">
        <v>499</v>
      </c>
      <c r="D36" s="16" t="s">
        <v>476</v>
      </c>
      <c r="E36" s="85" t="s">
        <v>29</v>
      </c>
      <c r="F36" s="16" t="s">
        <v>38</v>
      </c>
      <c r="G36" s="16">
        <f t="shared" si="0"/>
        <v>75</v>
      </c>
      <c r="H36" s="19"/>
      <c r="I36" s="20"/>
      <c r="J36" s="20"/>
      <c r="K36" s="20"/>
      <c r="L36" s="20"/>
      <c r="M36" s="77"/>
      <c r="N36" s="16"/>
      <c r="O36" s="16"/>
      <c r="P36" s="16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>
        <v>75</v>
      </c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3"/>
    </row>
    <row r="37" spans="1:42" ht="18" customHeight="1" x14ac:dyDescent="0.25">
      <c r="A37" s="16">
        <v>33</v>
      </c>
      <c r="B37" s="16">
        <v>50727</v>
      </c>
      <c r="C37" s="86" t="s">
        <v>500</v>
      </c>
      <c r="D37" s="16" t="s">
        <v>476</v>
      </c>
      <c r="E37" s="85" t="s">
        <v>421</v>
      </c>
      <c r="F37" s="16" t="s">
        <v>85</v>
      </c>
      <c r="G37" s="16">
        <f t="shared" si="0"/>
        <v>75</v>
      </c>
      <c r="H37" s="19"/>
      <c r="I37" s="20"/>
      <c r="J37" s="20"/>
      <c r="K37" s="20"/>
      <c r="L37" s="20"/>
      <c r="M37" s="77"/>
      <c r="N37" s="16"/>
      <c r="O37" s="16"/>
      <c r="P37" s="16"/>
      <c r="Q37" s="20"/>
      <c r="R37" s="20"/>
      <c r="S37" s="20"/>
      <c r="T37" s="20"/>
      <c r="U37" s="20"/>
      <c r="V37" s="20">
        <v>75</v>
      </c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3"/>
    </row>
    <row r="38" spans="1:42" ht="18" customHeight="1" x14ac:dyDescent="0.25">
      <c r="A38" s="16">
        <v>34</v>
      </c>
      <c r="B38" s="16">
        <v>64837</v>
      </c>
      <c r="C38" s="86" t="s">
        <v>501</v>
      </c>
      <c r="D38" s="16" t="s">
        <v>476</v>
      </c>
      <c r="E38" s="85" t="s">
        <v>29</v>
      </c>
      <c r="F38" s="16" t="s">
        <v>23</v>
      </c>
      <c r="G38" s="16">
        <f t="shared" si="0"/>
        <v>75</v>
      </c>
      <c r="H38" s="19"/>
      <c r="I38" s="20"/>
      <c r="J38" s="20"/>
      <c r="K38" s="20"/>
      <c r="L38" s="20"/>
      <c r="M38" s="77"/>
      <c r="N38" s="16"/>
      <c r="O38" s="16"/>
      <c r="P38" s="16"/>
      <c r="Q38" s="20"/>
      <c r="R38" s="20"/>
      <c r="S38" s="20"/>
      <c r="T38" s="20"/>
      <c r="U38" s="20"/>
      <c r="V38" s="20"/>
      <c r="W38" s="20">
        <v>65</v>
      </c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>
        <v>10</v>
      </c>
      <c r="AI38" s="20"/>
      <c r="AJ38" s="20"/>
      <c r="AK38" s="20"/>
      <c r="AL38" s="20"/>
      <c r="AM38" s="20"/>
      <c r="AN38" s="20"/>
      <c r="AO38" s="20"/>
      <c r="AP38" s="23"/>
    </row>
    <row r="39" spans="1:42" ht="18" customHeight="1" x14ac:dyDescent="0.25">
      <c r="A39" s="16">
        <v>34</v>
      </c>
      <c r="B39" s="16">
        <v>34716</v>
      </c>
      <c r="C39" s="86" t="s">
        <v>514</v>
      </c>
      <c r="D39" s="16" t="s">
        <v>476</v>
      </c>
      <c r="E39" s="85" t="s">
        <v>29</v>
      </c>
      <c r="F39" s="16" t="s">
        <v>23</v>
      </c>
      <c r="G39" s="16">
        <f t="shared" si="0"/>
        <v>75</v>
      </c>
      <c r="H39" s="19"/>
      <c r="I39" s="20"/>
      <c r="J39" s="20"/>
      <c r="K39" s="20"/>
      <c r="L39" s="20"/>
      <c r="M39" s="77"/>
      <c r="N39" s="16">
        <v>2</v>
      </c>
      <c r="O39" s="16"/>
      <c r="P39" s="16"/>
      <c r="Q39" s="20"/>
      <c r="R39" s="20"/>
      <c r="S39" s="20"/>
      <c r="T39" s="20">
        <v>13</v>
      </c>
      <c r="U39" s="20"/>
      <c r="V39" s="20"/>
      <c r="W39" s="20"/>
      <c r="X39" s="20"/>
      <c r="Y39" s="20"/>
      <c r="Z39" s="20"/>
      <c r="AA39" s="20"/>
      <c r="AB39" s="20"/>
      <c r="AC39" s="20">
        <v>15</v>
      </c>
      <c r="AD39" s="20"/>
      <c r="AE39" s="20"/>
      <c r="AF39" s="20"/>
      <c r="AG39" s="20"/>
      <c r="AH39" s="20">
        <v>45</v>
      </c>
      <c r="AI39" s="20"/>
      <c r="AJ39" s="20"/>
      <c r="AK39" s="20"/>
      <c r="AL39" s="20"/>
      <c r="AM39" s="20"/>
      <c r="AN39" s="20"/>
      <c r="AO39" s="20"/>
      <c r="AP39" s="23"/>
    </row>
    <row r="40" spans="1:42" ht="18" customHeight="1" x14ac:dyDescent="0.25">
      <c r="A40" s="16">
        <v>34</v>
      </c>
      <c r="B40" s="16">
        <v>38680</v>
      </c>
      <c r="C40" s="84" t="s">
        <v>1139</v>
      </c>
      <c r="D40" s="16" t="s">
        <v>476</v>
      </c>
      <c r="E40" s="85" t="s">
        <v>110</v>
      </c>
      <c r="F40" s="16" t="s">
        <v>57</v>
      </c>
      <c r="G40" s="16">
        <f t="shared" si="0"/>
        <v>75</v>
      </c>
      <c r="H40" s="19"/>
      <c r="I40" s="20"/>
      <c r="J40" s="20"/>
      <c r="K40" s="20"/>
      <c r="L40" s="20"/>
      <c r="M40" s="77"/>
      <c r="N40" s="16"/>
      <c r="O40" s="16"/>
      <c r="P40" s="16"/>
      <c r="Q40" s="20">
        <v>60</v>
      </c>
      <c r="R40" s="20"/>
      <c r="S40" s="20"/>
      <c r="T40" s="20">
        <v>6</v>
      </c>
      <c r="U40" s="20"/>
      <c r="V40" s="20"/>
      <c r="W40" s="20"/>
      <c r="X40" s="20"/>
      <c r="Y40" s="20"/>
      <c r="Z40" s="20"/>
      <c r="AA40" s="20">
        <v>9</v>
      </c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3"/>
    </row>
    <row r="41" spans="1:42" ht="18" customHeight="1" x14ac:dyDescent="0.25">
      <c r="A41" s="16">
        <v>37</v>
      </c>
      <c r="B41" s="16">
        <v>55469</v>
      </c>
      <c r="C41" s="86" t="s">
        <v>510</v>
      </c>
      <c r="D41" s="16" t="s">
        <v>476</v>
      </c>
      <c r="E41" s="85" t="s">
        <v>29</v>
      </c>
      <c r="F41" s="16" t="s">
        <v>126</v>
      </c>
      <c r="G41" s="16">
        <f t="shared" si="0"/>
        <v>74</v>
      </c>
      <c r="H41" s="19"/>
      <c r="I41" s="20"/>
      <c r="J41" s="20"/>
      <c r="K41" s="20"/>
      <c r="L41" s="20"/>
      <c r="M41" s="77"/>
      <c r="N41" s="16">
        <v>9</v>
      </c>
      <c r="O41" s="16"/>
      <c r="P41" s="16"/>
      <c r="Q41" s="20"/>
      <c r="R41" s="20"/>
      <c r="S41" s="20"/>
      <c r="T41" s="20"/>
      <c r="U41" s="20"/>
      <c r="V41" s="20">
        <v>65</v>
      </c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3"/>
    </row>
    <row r="42" spans="1:42" ht="18" customHeight="1" x14ac:dyDescent="0.25">
      <c r="A42" s="16">
        <v>38</v>
      </c>
      <c r="B42" s="16">
        <v>44281</v>
      </c>
      <c r="C42" s="86" t="s">
        <v>503</v>
      </c>
      <c r="D42" s="16" t="s">
        <v>476</v>
      </c>
      <c r="E42" s="85" t="s">
        <v>29</v>
      </c>
      <c r="F42" s="16" t="s">
        <v>38</v>
      </c>
      <c r="G42" s="16">
        <f t="shared" si="0"/>
        <v>70</v>
      </c>
      <c r="H42" s="19"/>
      <c r="I42" s="20"/>
      <c r="J42" s="20"/>
      <c r="K42" s="20"/>
      <c r="L42" s="20"/>
      <c r="M42" s="77"/>
      <c r="N42" s="16"/>
      <c r="O42" s="16"/>
      <c r="P42" s="16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>
        <v>70</v>
      </c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3"/>
    </row>
    <row r="43" spans="1:42" ht="18" customHeight="1" x14ac:dyDescent="0.25">
      <c r="A43" s="16">
        <v>38</v>
      </c>
      <c r="B43" s="16">
        <v>66715</v>
      </c>
      <c r="C43" s="86" t="s">
        <v>504</v>
      </c>
      <c r="D43" s="16" t="s">
        <v>476</v>
      </c>
      <c r="E43" s="85" t="s">
        <v>29</v>
      </c>
      <c r="F43" s="16" t="s">
        <v>23</v>
      </c>
      <c r="G43" s="16">
        <f t="shared" si="0"/>
        <v>70</v>
      </c>
      <c r="H43" s="19"/>
      <c r="I43" s="20"/>
      <c r="J43" s="20"/>
      <c r="K43" s="20"/>
      <c r="L43" s="20"/>
      <c r="M43" s="77"/>
      <c r="N43" s="16"/>
      <c r="O43" s="16"/>
      <c r="P43" s="16"/>
      <c r="Q43" s="20"/>
      <c r="R43" s="20"/>
      <c r="S43" s="20"/>
      <c r="T43" s="20"/>
      <c r="U43" s="20"/>
      <c r="V43" s="20"/>
      <c r="W43" s="20">
        <v>70</v>
      </c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3"/>
    </row>
    <row r="44" spans="1:42" ht="18" customHeight="1" x14ac:dyDescent="0.25">
      <c r="A44" s="16">
        <v>38</v>
      </c>
      <c r="B44" s="16">
        <v>63706</v>
      </c>
      <c r="C44" s="86" t="s">
        <v>507</v>
      </c>
      <c r="D44" s="16" t="s">
        <v>476</v>
      </c>
      <c r="E44" s="85" t="s">
        <v>44</v>
      </c>
      <c r="F44" s="16" t="s">
        <v>38</v>
      </c>
      <c r="G44" s="16">
        <f t="shared" si="0"/>
        <v>70</v>
      </c>
      <c r="H44" s="19"/>
      <c r="I44" s="20"/>
      <c r="J44" s="20"/>
      <c r="K44" s="20"/>
      <c r="L44" s="20"/>
      <c r="M44" s="77"/>
      <c r="N44" s="16"/>
      <c r="O44" s="16"/>
      <c r="P44" s="16">
        <v>5</v>
      </c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>
        <v>65</v>
      </c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3"/>
    </row>
    <row r="45" spans="1:42" ht="18" customHeight="1" x14ac:dyDescent="0.25">
      <c r="A45" s="16">
        <v>41</v>
      </c>
      <c r="B45" s="16">
        <v>32066</v>
      </c>
      <c r="C45" s="86" t="s">
        <v>508</v>
      </c>
      <c r="D45" s="16" t="s">
        <v>476</v>
      </c>
      <c r="E45" s="85" t="s">
        <v>29</v>
      </c>
      <c r="F45" s="16" t="s">
        <v>33</v>
      </c>
      <c r="G45" s="16">
        <f t="shared" si="0"/>
        <v>65</v>
      </c>
      <c r="H45" s="19"/>
      <c r="I45" s="20"/>
      <c r="J45" s="20"/>
      <c r="K45" s="20"/>
      <c r="L45" s="20"/>
      <c r="M45" s="77"/>
      <c r="N45" s="16"/>
      <c r="O45" s="16"/>
      <c r="P45" s="16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>
        <v>40</v>
      </c>
      <c r="AF45" s="20"/>
      <c r="AG45" s="20">
        <v>25</v>
      </c>
      <c r="AH45" s="20"/>
      <c r="AI45" s="20"/>
      <c r="AJ45" s="20"/>
      <c r="AK45" s="20"/>
      <c r="AL45" s="20"/>
      <c r="AM45" s="20"/>
      <c r="AN45" s="20"/>
      <c r="AO45" s="20"/>
      <c r="AP45" s="23"/>
    </row>
    <row r="46" spans="1:42" ht="18" customHeight="1" x14ac:dyDescent="0.25">
      <c r="A46" s="16">
        <v>41</v>
      </c>
      <c r="B46" s="16">
        <v>45668</v>
      </c>
      <c r="C46" s="86" t="s">
        <v>539</v>
      </c>
      <c r="D46" s="16" t="s">
        <v>476</v>
      </c>
      <c r="E46" s="85" t="s">
        <v>540</v>
      </c>
      <c r="F46" s="16" t="s">
        <v>27</v>
      </c>
      <c r="G46" s="16">
        <f t="shared" si="0"/>
        <v>65</v>
      </c>
      <c r="H46" s="19"/>
      <c r="I46" s="20"/>
      <c r="J46" s="20"/>
      <c r="K46" s="20"/>
      <c r="L46" s="20"/>
      <c r="M46" s="77"/>
      <c r="N46" s="16">
        <v>4</v>
      </c>
      <c r="O46" s="16"/>
      <c r="P46" s="16"/>
      <c r="Q46" s="20"/>
      <c r="R46" s="20">
        <v>20</v>
      </c>
      <c r="S46" s="20">
        <v>4</v>
      </c>
      <c r="T46" s="20"/>
      <c r="U46" s="20"/>
      <c r="V46" s="20"/>
      <c r="W46" s="20"/>
      <c r="X46" s="20"/>
      <c r="Y46" s="20"/>
      <c r="Z46" s="20">
        <v>37</v>
      </c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3"/>
    </row>
    <row r="47" spans="1:42" ht="18" customHeight="1" x14ac:dyDescent="0.25">
      <c r="A47" s="16">
        <v>43</v>
      </c>
      <c r="B47" s="16">
        <v>28403</v>
      </c>
      <c r="C47" s="86" t="s">
        <v>607</v>
      </c>
      <c r="D47" s="16" t="s">
        <v>476</v>
      </c>
      <c r="E47" s="85" t="s">
        <v>477</v>
      </c>
      <c r="F47" s="16" t="s">
        <v>57</v>
      </c>
      <c r="G47" s="16">
        <f t="shared" si="0"/>
        <v>64</v>
      </c>
      <c r="H47" s="19"/>
      <c r="I47" s="20"/>
      <c r="J47" s="20"/>
      <c r="K47" s="20"/>
      <c r="L47" s="20"/>
      <c r="M47" s="77"/>
      <c r="N47" s="16"/>
      <c r="O47" s="16"/>
      <c r="P47" s="16"/>
      <c r="Q47" s="20">
        <v>55</v>
      </c>
      <c r="R47" s="20"/>
      <c r="S47" s="20"/>
      <c r="T47" s="20">
        <v>8</v>
      </c>
      <c r="U47" s="20"/>
      <c r="V47" s="20"/>
      <c r="W47" s="20"/>
      <c r="X47" s="20"/>
      <c r="Y47" s="20"/>
      <c r="Z47" s="20"/>
      <c r="AA47" s="20">
        <v>1</v>
      </c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3"/>
    </row>
    <row r="48" spans="1:42" ht="18" customHeight="1" x14ac:dyDescent="0.25">
      <c r="A48" s="16">
        <v>44</v>
      </c>
      <c r="B48" s="16">
        <v>49943</v>
      </c>
      <c r="C48" s="86" t="s">
        <v>524</v>
      </c>
      <c r="D48" s="16" t="s">
        <v>476</v>
      </c>
      <c r="E48" s="85" t="s">
        <v>355</v>
      </c>
      <c r="F48" s="16" t="s">
        <v>23</v>
      </c>
      <c r="G48" s="16">
        <f t="shared" si="0"/>
        <v>62</v>
      </c>
      <c r="H48" s="19"/>
      <c r="I48" s="20"/>
      <c r="J48" s="20"/>
      <c r="K48" s="20"/>
      <c r="L48" s="20"/>
      <c r="M48" s="77"/>
      <c r="N48" s="16"/>
      <c r="O48" s="16"/>
      <c r="P48" s="16"/>
      <c r="Q48" s="20"/>
      <c r="R48" s="20"/>
      <c r="S48" s="20"/>
      <c r="T48" s="20">
        <v>7</v>
      </c>
      <c r="U48" s="20"/>
      <c r="V48" s="20"/>
      <c r="W48" s="20"/>
      <c r="X48" s="20"/>
      <c r="Y48" s="20"/>
      <c r="Z48" s="20"/>
      <c r="AA48" s="20"/>
      <c r="AB48" s="20"/>
      <c r="AC48" s="20">
        <v>55</v>
      </c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3"/>
    </row>
    <row r="49" spans="1:42" ht="18" customHeight="1" x14ac:dyDescent="0.25">
      <c r="A49" s="16">
        <v>44</v>
      </c>
      <c r="B49" s="16">
        <v>31933</v>
      </c>
      <c r="C49" s="86" t="s">
        <v>527</v>
      </c>
      <c r="D49" s="16" t="s">
        <v>476</v>
      </c>
      <c r="E49" s="85" t="s">
        <v>29</v>
      </c>
      <c r="F49" s="16" t="s">
        <v>126</v>
      </c>
      <c r="G49" s="16">
        <f t="shared" si="0"/>
        <v>62</v>
      </c>
      <c r="H49" s="19"/>
      <c r="I49" s="20"/>
      <c r="J49" s="20"/>
      <c r="K49" s="20"/>
      <c r="L49" s="20"/>
      <c r="M49" s="77"/>
      <c r="N49" s="16">
        <v>10</v>
      </c>
      <c r="O49" s="16"/>
      <c r="P49" s="16"/>
      <c r="Q49" s="20"/>
      <c r="R49" s="20"/>
      <c r="S49" s="20"/>
      <c r="T49" s="20"/>
      <c r="U49" s="20"/>
      <c r="V49" s="20">
        <v>50</v>
      </c>
      <c r="W49" s="20"/>
      <c r="X49" s="20"/>
      <c r="Y49" s="20">
        <v>2</v>
      </c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3"/>
    </row>
    <row r="50" spans="1:42" ht="18" customHeight="1" x14ac:dyDescent="0.25">
      <c r="A50" s="16">
        <v>46</v>
      </c>
      <c r="B50" s="16">
        <v>560</v>
      </c>
      <c r="C50" s="86" t="s">
        <v>523</v>
      </c>
      <c r="D50" s="16" t="s">
        <v>476</v>
      </c>
      <c r="E50" s="85" t="s">
        <v>29</v>
      </c>
      <c r="F50" s="16" t="s">
        <v>23</v>
      </c>
      <c r="G50" s="16">
        <f t="shared" si="0"/>
        <v>61</v>
      </c>
      <c r="H50" s="19"/>
      <c r="I50" s="20"/>
      <c r="J50" s="20"/>
      <c r="K50" s="20"/>
      <c r="L50" s="20"/>
      <c r="M50" s="77"/>
      <c r="N50" s="16">
        <v>6</v>
      </c>
      <c r="O50" s="16"/>
      <c r="P50" s="16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>
        <v>55</v>
      </c>
      <c r="AI50" s="20"/>
      <c r="AJ50" s="20"/>
      <c r="AK50" s="20"/>
      <c r="AL50" s="20"/>
      <c r="AM50" s="20"/>
      <c r="AN50" s="20"/>
      <c r="AO50" s="20"/>
      <c r="AP50" s="23"/>
    </row>
    <row r="51" spans="1:42" ht="18" customHeight="1" x14ac:dyDescent="0.25">
      <c r="A51" s="16">
        <v>47</v>
      </c>
      <c r="B51" s="16">
        <v>16397</v>
      </c>
      <c r="C51" s="86" t="s">
        <v>512</v>
      </c>
      <c r="D51" s="16" t="s">
        <v>476</v>
      </c>
      <c r="E51" s="85" t="s">
        <v>29</v>
      </c>
      <c r="F51" s="16" t="s">
        <v>38</v>
      </c>
      <c r="G51" s="16">
        <f t="shared" si="0"/>
        <v>60</v>
      </c>
      <c r="H51" s="19"/>
      <c r="I51" s="20"/>
      <c r="J51" s="20"/>
      <c r="K51" s="20"/>
      <c r="L51" s="20"/>
      <c r="M51" s="77"/>
      <c r="N51" s="16"/>
      <c r="O51" s="16"/>
      <c r="P51" s="16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>
        <v>60</v>
      </c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3"/>
    </row>
    <row r="52" spans="1:42" ht="18" customHeight="1" x14ac:dyDescent="0.25">
      <c r="A52" s="16">
        <v>47</v>
      </c>
      <c r="B52" s="16">
        <v>7110</v>
      </c>
      <c r="C52" s="86" t="s">
        <v>517</v>
      </c>
      <c r="D52" s="16" t="s">
        <v>476</v>
      </c>
      <c r="E52" s="85" t="s">
        <v>518</v>
      </c>
      <c r="F52" s="16" t="s">
        <v>85</v>
      </c>
      <c r="G52" s="16">
        <f t="shared" si="0"/>
        <v>60</v>
      </c>
      <c r="H52" s="19"/>
      <c r="I52" s="20"/>
      <c r="J52" s="20"/>
      <c r="K52" s="20"/>
      <c r="L52" s="20"/>
      <c r="M52" s="77"/>
      <c r="N52" s="16"/>
      <c r="O52" s="16"/>
      <c r="P52" s="16"/>
      <c r="Q52" s="20"/>
      <c r="R52" s="20"/>
      <c r="S52" s="20"/>
      <c r="T52" s="20"/>
      <c r="U52" s="20"/>
      <c r="V52" s="20">
        <v>60</v>
      </c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3"/>
    </row>
    <row r="53" spans="1:42" ht="18" customHeight="1" x14ac:dyDescent="0.25">
      <c r="A53" s="16">
        <v>47</v>
      </c>
      <c r="B53" s="16">
        <v>7146</v>
      </c>
      <c r="C53" s="86" t="s">
        <v>520</v>
      </c>
      <c r="D53" s="16" t="s">
        <v>476</v>
      </c>
      <c r="E53" s="85" t="s">
        <v>152</v>
      </c>
      <c r="F53" s="16" t="s">
        <v>57</v>
      </c>
      <c r="G53" s="16">
        <f t="shared" si="0"/>
        <v>60</v>
      </c>
      <c r="H53" s="19"/>
      <c r="I53" s="20"/>
      <c r="J53" s="20"/>
      <c r="K53" s="20"/>
      <c r="L53" s="20"/>
      <c r="M53" s="77"/>
      <c r="N53" s="16"/>
      <c r="O53" s="16"/>
      <c r="P53" s="16"/>
      <c r="Q53" s="20"/>
      <c r="R53" s="20"/>
      <c r="S53" s="20"/>
      <c r="T53" s="20">
        <v>4</v>
      </c>
      <c r="U53" s="20"/>
      <c r="V53" s="20"/>
      <c r="W53" s="20"/>
      <c r="X53" s="20"/>
      <c r="Y53" s="20"/>
      <c r="Z53" s="20"/>
      <c r="AA53" s="20">
        <v>6</v>
      </c>
      <c r="AB53" s="20"/>
      <c r="AC53" s="20"/>
      <c r="AD53" s="20"/>
      <c r="AE53" s="20">
        <v>50</v>
      </c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3"/>
    </row>
    <row r="54" spans="1:42" ht="18" customHeight="1" x14ac:dyDescent="0.25">
      <c r="A54" s="16">
        <v>50</v>
      </c>
      <c r="B54" s="16">
        <v>47899</v>
      </c>
      <c r="C54" s="86" t="s">
        <v>1074</v>
      </c>
      <c r="D54" s="16" t="s">
        <v>476</v>
      </c>
      <c r="E54" s="85" t="s">
        <v>29</v>
      </c>
      <c r="F54" s="16" t="s">
        <v>246</v>
      </c>
      <c r="G54" s="16">
        <f t="shared" si="0"/>
        <v>59</v>
      </c>
      <c r="H54" s="19"/>
      <c r="I54" s="20"/>
      <c r="J54" s="20"/>
      <c r="K54" s="20"/>
      <c r="L54" s="20"/>
      <c r="M54" s="77"/>
      <c r="N54" s="16">
        <v>9</v>
      </c>
      <c r="O54" s="16"/>
      <c r="P54" s="16"/>
      <c r="Q54" s="20"/>
      <c r="R54" s="20"/>
      <c r="S54" s="20"/>
      <c r="T54" s="20">
        <v>20</v>
      </c>
      <c r="U54" s="20">
        <v>30</v>
      </c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3"/>
    </row>
    <row r="55" spans="1:42" ht="18" customHeight="1" x14ac:dyDescent="0.25">
      <c r="A55" s="16">
        <v>51</v>
      </c>
      <c r="B55" s="16">
        <v>39168</v>
      </c>
      <c r="C55" s="86" t="s">
        <v>519</v>
      </c>
      <c r="D55" s="16" t="s">
        <v>476</v>
      </c>
      <c r="E55" s="85" t="s">
        <v>122</v>
      </c>
      <c r="F55" s="16" t="s">
        <v>85</v>
      </c>
      <c r="G55" s="16">
        <f t="shared" si="0"/>
        <v>58</v>
      </c>
      <c r="H55" s="19"/>
      <c r="I55" s="20"/>
      <c r="J55" s="20"/>
      <c r="K55" s="20"/>
      <c r="L55" s="20"/>
      <c r="M55" s="77"/>
      <c r="N55" s="16"/>
      <c r="O55" s="16"/>
      <c r="P55" s="16"/>
      <c r="Q55" s="20"/>
      <c r="R55" s="20"/>
      <c r="S55" s="20"/>
      <c r="T55" s="20"/>
      <c r="U55" s="20"/>
      <c r="V55" s="20">
        <v>45</v>
      </c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>
        <v>7</v>
      </c>
      <c r="AJ55" s="20">
        <v>6</v>
      </c>
      <c r="AK55" s="20"/>
      <c r="AL55" s="20"/>
      <c r="AM55" s="20"/>
      <c r="AN55" s="20"/>
      <c r="AO55" s="20"/>
      <c r="AP55" s="23"/>
    </row>
    <row r="56" spans="1:42" ht="18" customHeight="1" x14ac:dyDescent="0.25">
      <c r="A56" s="16">
        <v>52</v>
      </c>
      <c r="B56" s="16">
        <v>65292</v>
      </c>
      <c r="C56" s="86" t="s">
        <v>529</v>
      </c>
      <c r="D56" s="16" t="s">
        <v>476</v>
      </c>
      <c r="E56" s="85" t="s">
        <v>29</v>
      </c>
      <c r="F56" s="16" t="s">
        <v>108</v>
      </c>
      <c r="G56" s="16">
        <f t="shared" si="0"/>
        <v>56.5</v>
      </c>
      <c r="H56" s="19"/>
      <c r="I56" s="20"/>
      <c r="J56" s="20"/>
      <c r="K56" s="20"/>
      <c r="L56" s="20"/>
      <c r="M56" s="77"/>
      <c r="N56" s="16">
        <v>8</v>
      </c>
      <c r="O56" s="16"/>
      <c r="P56" s="16"/>
      <c r="Q56" s="20"/>
      <c r="R56" s="20"/>
      <c r="S56" s="20"/>
      <c r="T56" s="20"/>
      <c r="U56" s="20"/>
      <c r="V56" s="20"/>
      <c r="W56" s="20"/>
      <c r="X56" s="20">
        <v>11</v>
      </c>
      <c r="Y56" s="20"/>
      <c r="Z56" s="20">
        <v>20</v>
      </c>
      <c r="AA56" s="20"/>
      <c r="AB56" s="20">
        <v>17.5</v>
      </c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3"/>
    </row>
    <row r="57" spans="1:42" ht="18" customHeight="1" x14ac:dyDescent="0.25">
      <c r="A57" s="16">
        <v>53</v>
      </c>
      <c r="B57" s="16">
        <v>26137</v>
      </c>
      <c r="C57" s="86" t="s">
        <v>521</v>
      </c>
      <c r="D57" s="16" t="s">
        <v>476</v>
      </c>
      <c r="E57" s="85" t="s">
        <v>522</v>
      </c>
      <c r="F57" s="16" t="s">
        <v>38</v>
      </c>
      <c r="G57" s="16">
        <f t="shared" si="0"/>
        <v>55</v>
      </c>
      <c r="H57" s="19"/>
      <c r="I57" s="20"/>
      <c r="J57" s="20"/>
      <c r="K57" s="20"/>
      <c r="L57" s="20"/>
      <c r="M57" s="77"/>
      <c r="N57" s="16"/>
      <c r="O57" s="16"/>
      <c r="P57" s="16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>
        <v>55</v>
      </c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3"/>
    </row>
    <row r="58" spans="1:42" ht="18" customHeight="1" x14ac:dyDescent="0.25">
      <c r="A58" s="16">
        <v>53</v>
      </c>
      <c r="B58" s="16">
        <v>4243</v>
      </c>
      <c r="C58" s="86" t="s">
        <v>525</v>
      </c>
      <c r="D58" s="16" t="s">
        <v>476</v>
      </c>
      <c r="E58" s="85" t="s">
        <v>122</v>
      </c>
      <c r="F58" s="16" t="s">
        <v>85</v>
      </c>
      <c r="G58" s="16">
        <f t="shared" si="0"/>
        <v>55</v>
      </c>
      <c r="H58" s="19"/>
      <c r="I58" s="20"/>
      <c r="J58" s="20"/>
      <c r="K58" s="20"/>
      <c r="L58" s="20"/>
      <c r="M58" s="77"/>
      <c r="N58" s="16"/>
      <c r="O58" s="16"/>
      <c r="P58" s="16"/>
      <c r="Q58" s="20"/>
      <c r="R58" s="20"/>
      <c r="S58" s="20"/>
      <c r="T58" s="20"/>
      <c r="U58" s="20"/>
      <c r="V58" s="20">
        <v>55</v>
      </c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3"/>
    </row>
    <row r="59" spans="1:42" ht="18" customHeight="1" x14ac:dyDescent="0.25">
      <c r="A59" s="16">
        <v>53</v>
      </c>
      <c r="B59" s="16">
        <v>7286</v>
      </c>
      <c r="C59" s="86" t="s">
        <v>526</v>
      </c>
      <c r="D59" s="16" t="s">
        <v>476</v>
      </c>
      <c r="E59" s="85" t="s">
        <v>29</v>
      </c>
      <c r="F59" s="16" t="s">
        <v>23</v>
      </c>
      <c r="G59" s="16">
        <f t="shared" si="0"/>
        <v>55</v>
      </c>
      <c r="H59" s="19"/>
      <c r="I59" s="20"/>
      <c r="J59" s="20"/>
      <c r="K59" s="20"/>
      <c r="L59" s="20"/>
      <c r="M59" s="77"/>
      <c r="N59" s="16"/>
      <c r="O59" s="16"/>
      <c r="P59" s="16"/>
      <c r="Q59" s="20"/>
      <c r="R59" s="20"/>
      <c r="S59" s="20"/>
      <c r="T59" s="20"/>
      <c r="U59" s="20"/>
      <c r="V59" s="20"/>
      <c r="W59" s="20">
        <v>55</v>
      </c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3"/>
    </row>
    <row r="60" spans="1:42" ht="18" customHeight="1" x14ac:dyDescent="0.25">
      <c r="A60" s="16">
        <v>56</v>
      </c>
      <c r="B60" s="16">
        <v>11000</v>
      </c>
      <c r="C60" s="86" t="s">
        <v>594</v>
      </c>
      <c r="D60" s="16" t="s">
        <v>476</v>
      </c>
      <c r="E60" s="85" t="s">
        <v>29</v>
      </c>
      <c r="F60" s="16" t="s">
        <v>57</v>
      </c>
      <c r="G60" s="16">
        <f t="shared" si="0"/>
        <v>54</v>
      </c>
      <c r="H60" s="19"/>
      <c r="I60" s="20"/>
      <c r="J60" s="20"/>
      <c r="K60" s="20"/>
      <c r="L60" s="20"/>
      <c r="M60" s="77"/>
      <c r="N60" s="16"/>
      <c r="O60" s="16"/>
      <c r="P60" s="16"/>
      <c r="Q60" s="20">
        <v>50</v>
      </c>
      <c r="R60" s="20"/>
      <c r="S60" s="20"/>
      <c r="T60" s="20"/>
      <c r="U60" s="20"/>
      <c r="V60" s="20"/>
      <c r="W60" s="20"/>
      <c r="X60" s="20"/>
      <c r="Y60" s="20"/>
      <c r="Z60" s="20"/>
      <c r="AA60" s="20">
        <v>4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3"/>
    </row>
    <row r="61" spans="1:42" ht="18" customHeight="1" x14ac:dyDescent="0.25">
      <c r="A61" s="16">
        <v>57</v>
      </c>
      <c r="B61" s="16">
        <v>1014</v>
      </c>
      <c r="C61" s="86" t="s">
        <v>544</v>
      </c>
      <c r="D61" s="16" t="s">
        <v>476</v>
      </c>
      <c r="E61" s="85" t="s">
        <v>542</v>
      </c>
      <c r="F61" s="16" t="s">
        <v>369</v>
      </c>
      <c r="G61" s="16">
        <f t="shared" si="0"/>
        <v>51</v>
      </c>
      <c r="H61" s="19"/>
      <c r="I61" s="20"/>
      <c r="J61" s="20"/>
      <c r="K61" s="20"/>
      <c r="L61" s="20"/>
      <c r="M61" s="77"/>
      <c r="N61" s="16">
        <v>8</v>
      </c>
      <c r="O61" s="16"/>
      <c r="P61" s="16"/>
      <c r="Q61" s="20"/>
      <c r="R61" s="20"/>
      <c r="S61" s="20"/>
      <c r="T61" s="20">
        <v>12</v>
      </c>
      <c r="U61" s="20"/>
      <c r="V61" s="20"/>
      <c r="W61" s="20"/>
      <c r="X61" s="20"/>
      <c r="Y61" s="20"/>
      <c r="Z61" s="20">
        <v>31</v>
      </c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3"/>
    </row>
    <row r="62" spans="1:42" ht="18" customHeight="1" x14ac:dyDescent="0.25">
      <c r="A62" s="16">
        <v>58</v>
      </c>
      <c r="B62" s="16">
        <v>58514</v>
      </c>
      <c r="C62" s="86" t="s">
        <v>528</v>
      </c>
      <c r="D62" s="16" t="s">
        <v>476</v>
      </c>
      <c r="E62" s="85" t="s">
        <v>29</v>
      </c>
      <c r="F62" s="16" t="s">
        <v>23</v>
      </c>
      <c r="G62" s="16">
        <f t="shared" si="0"/>
        <v>50</v>
      </c>
      <c r="H62" s="19"/>
      <c r="I62" s="20"/>
      <c r="J62" s="20"/>
      <c r="K62" s="20"/>
      <c r="L62" s="20"/>
      <c r="M62" s="77"/>
      <c r="N62" s="16"/>
      <c r="O62" s="16"/>
      <c r="P62" s="16"/>
      <c r="Q62" s="20"/>
      <c r="R62" s="20"/>
      <c r="S62" s="20"/>
      <c r="T62" s="20"/>
      <c r="U62" s="20"/>
      <c r="V62" s="20"/>
      <c r="W62" s="20">
        <v>50</v>
      </c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3"/>
    </row>
    <row r="63" spans="1:42" ht="18" customHeight="1" x14ac:dyDescent="0.25">
      <c r="A63" s="16">
        <v>58</v>
      </c>
      <c r="B63" s="16">
        <v>30335</v>
      </c>
      <c r="C63" s="86" t="s">
        <v>537</v>
      </c>
      <c r="D63" s="16" t="s">
        <v>476</v>
      </c>
      <c r="E63" s="85" t="s">
        <v>29</v>
      </c>
      <c r="F63" s="16" t="s">
        <v>108</v>
      </c>
      <c r="G63" s="16">
        <f t="shared" si="0"/>
        <v>50</v>
      </c>
      <c r="H63" s="19"/>
      <c r="I63" s="20"/>
      <c r="J63" s="20"/>
      <c r="K63" s="20"/>
      <c r="L63" s="20"/>
      <c r="M63" s="77"/>
      <c r="N63" s="16">
        <v>10</v>
      </c>
      <c r="O63" s="16"/>
      <c r="P63" s="16"/>
      <c r="Q63" s="20"/>
      <c r="R63" s="20"/>
      <c r="S63" s="20"/>
      <c r="T63" s="20"/>
      <c r="U63" s="20"/>
      <c r="V63" s="20"/>
      <c r="W63" s="20"/>
      <c r="X63" s="20">
        <v>40</v>
      </c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3"/>
    </row>
    <row r="64" spans="1:42" ht="18" customHeight="1" x14ac:dyDescent="0.25">
      <c r="A64" s="16">
        <v>60</v>
      </c>
      <c r="B64" s="16">
        <v>46503</v>
      </c>
      <c r="C64" s="86" t="s">
        <v>530</v>
      </c>
      <c r="D64" s="16" t="s">
        <v>476</v>
      </c>
      <c r="E64" s="85" t="s">
        <v>250</v>
      </c>
      <c r="F64" s="16" t="s">
        <v>23</v>
      </c>
      <c r="G64" s="16">
        <f t="shared" si="0"/>
        <v>45</v>
      </c>
      <c r="H64" s="19"/>
      <c r="I64" s="20"/>
      <c r="J64" s="20"/>
      <c r="K64" s="20"/>
      <c r="L64" s="20"/>
      <c r="M64" s="77"/>
      <c r="N64" s="16"/>
      <c r="O64" s="16"/>
      <c r="P64" s="16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>
        <v>20</v>
      </c>
      <c r="AD64" s="20"/>
      <c r="AE64" s="20"/>
      <c r="AF64" s="20"/>
      <c r="AG64" s="20"/>
      <c r="AH64" s="20">
        <v>25</v>
      </c>
      <c r="AI64" s="20"/>
      <c r="AJ64" s="20"/>
      <c r="AK64" s="20"/>
      <c r="AL64" s="20"/>
      <c r="AM64" s="20"/>
      <c r="AN64" s="20"/>
      <c r="AO64" s="20"/>
      <c r="AP64" s="23"/>
    </row>
    <row r="65" spans="1:42" ht="18" customHeight="1" x14ac:dyDescent="0.25">
      <c r="A65" s="16">
        <v>60</v>
      </c>
      <c r="B65" s="16">
        <v>64758</v>
      </c>
      <c r="C65" s="86" t="s">
        <v>531</v>
      </c>
      <c r="D65" s="16" t="s">
        <v>476</v>
      </c>
      <c r="E65" s="85" t="s">
        <v>29</v>
      </c>
      <c r="F65" s="16" t="s">
        <v>23</v>
      </c>
      <c r="G65" s="16">
        <f t="shared" si="0"/>
        <v>45</v>
      </c>
      <c r="H65" s="19"/>
      <c r="I65" s="20"/>
      <c r="J65" s="20"/>
      <c r="K65" s="20"/>
      <c r="L65" s="20"/>
      <c r="M65" s="77"/>
      <c r="N65" s="16"/>
      <c r="O65" s="16"/>
      <c r="P65" s="16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>
        <v>45</v>
      </c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3"/>
    </row>
    <row r="66" spans="1:42" ht="18" customHeight="1" x14ac:dyDescent="0.25">
      <c r="A66" s="16">
        <v>60</v>
      </c>
      <c r="B66" s="16">
        <v>13358</v>
      </c>
      <c r="C66" s="86" t="s">
        <v>533</v>
      </c>
      <c r="D66" s="16" t="s">
        <v>476</v>
      </c>
      <c r="E66" s="85" t="s">
        <v>29</v>
      </c>
      <c r="F66" s="16" t="s">
        <v>23</v>
      </c>
      <c r="G66" s="16">
        <f t="shared" si="0"/>
        <v>45</v>
      </c>
      <c r="H66" s="19"/>
      <c r="I66" s="20"/>
      <c r="J66" s="20"/>
      <c r="K66" s="20"/>
      <c r="L66" s="20"/>
      <c r="M66" s="77"/>
      <c r="N66" s="16"/>
      <c r="O66" s="16"/>
      <c r="P66" s="16"/>
      <c r="Q66" s="20"/>
      <c r="R66" s="20"/>
      <c r="S66" s="20"/>
      <c r="T66" s="20"/>
      <c r="U66" s="20"/>
      <c r="V66" s="20"/>
      <c r="W66" s="20">
        <v>45</v>
      </c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3"/>
    </row>
    <row r="67" spans="1:42" ht="18" customHeight="1" x14ac:dyDescent="0.25">
      <c r="A67" s="16">
        <v>60</v>
      </c>
      <c r="B67" s="16">
        <v>42818</v>
      </c>
      <c r="C67" s="86" t="s">
        <v>1073</v>
      </c>
      <c r="D67" s="16" t="s">
        <v>476</v>
      </c>
      <c r="E67" s="85" t="s">
        <v>29</v>
      </c>
      <c r="F67" s="16" t="s">
        <v>369</v>
      </c>
      <c r="G67" s="16">
        <f t="shared" si="0"/>
        <v>45</v>
      </c>
      <c r="H67" s="19"/>
      <c r="I67" s="20"/>
      <c r="J67" s="20"/>
      <c r="K67" s="20"/>
      <c r="L67" s="20"/>
      <c r="M67" s="77"/>
      <c r="N67" s="16"/>
      <c r="O67" s="16"/>
      <c r="P67" s="16"/>
      <c r="Q67" s="20"/>
      <c r="R67" s="20"/>
      <c r="S67" s="20"/>
      <c r="T67" s="20"/>
      <c r="U67" s="20">
        <v>45</v>
      </c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3"/>
    </row>
    <row r="68" spans="1:42" ht="18" customHeight="1" x14ac:dyDescent="0.25">
      <c r="A68" s="16">
        <v>60</v>
      </c>
      <c r="B68" s="16">
        <v>2344</v>
      </c>
      <c r="C68" s="86" t="s">
        <v>1132</v>
      </c>
      <c r="D68" s="16" t="s">
        <v>476</v>
      </c>
      <c r="E68" s="85" t="s">
        <v>29</v>
      </c>
      <c r="F68" s="16" t="s">
        <v>33</v>
      </c>
      <c r="G68" s="16">
        <f t="shared" si="0"/>
        <v>45</v>
      </c>
      <c r="H68" s="19"/>
      <c r="I68" s="20"/>
      <c r="J68" s="20"/>
      <c r="K68" s="20"/>
      <c r="L68" s="20"/>
      <c r="M68" s="77"/>
      <c r="N68" s="16"/>
      <c r="O68" s="16"/>
      <c r="P68" s="16"/>
      <c r="Q68" s="20"/>
      <c r="R68" s="20"/>
      <c r="S68" s="20"/>
      <c r="T68" s="20">
        <v>45</v>
      </c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3"/>
    </row>
    <row r="69" spans="1:42" ht="18" customHeight="1" x14ac:dyDescent="0.25">
      <c r="A69" s="16">
        <v>60</v>
      </c>
      <c r="B69" s="16">
        <v>30685</v>
      </c>
      <c r="C69" s="86" t="s">
        <v>538</v>
      </c>
      <c r="D69" s="44" t="s">
        <v>476</v>
      </c>
      <c r="E69" s="85" t="s">
        <v>29</v>
      </c>
      <c r="F69" s="16" t="s">
        <v>47</v>
      </c>
      <c r="G69" s="16">
        <f t="shared" ref="G69:G132" si="1">SUM(I69:AO69)</f>
        <v>45</v>
      </c>
      <c r="H69" s="19"/>
      <c r="I69" s="20"/>
      <c r="J69" s="20"/>
      <c r="K69" s="20"/>
      <c r="L69" s="20"/>
      <c r="M69" s="77"/>
      <c r="N69" s="16">
        <v>8</v>
      </c>
      <c r="O69" s="16"/>
      <c r="P69" s="16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>
        <v>37</v>
      </c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3"/>
    </row>
    <row r="70" spans="1:42" ht="18" customHeight="1" x14ac:dyDescent="0.25">
      <c r="A70" s="16">
        <v>60</v>
      </c>
      <c r="B70" s="16">
        <v>60342</v>
      </c>
      <c r="C70" s="86" t="s">
        <v>586</v>
      </c>
      <c r="D70" s="44" t="s">
        <v>476</v>
      </c>
      <c r="E70" s="85" t="s">
        <v>29</v>
      </c>
      <c r="F70" s="16" t="s">
        <v>33</v>
      </c>
      <c r="G70" s="16">
        <f t="shared" si="1"/>
        <v>45</v>
      </c>
      <c r="H70" s="19"/>
      <c r="I70" s="20"/>
      <c r="J70" s="20"/>
      <c r="K70" s="20"/>
      <c r="L70" s="20"/>
      <c r="M70" s="77"/>
      <c r="N70" s="16">
        <v>7</v>
      </c>
      <c r="O70" s="16">
        <v>31</v>
      </c>
      <c r="P70" s="16"/>
      <c r="Q70" s="20"/>
      <c r="R70" s="20"/>
      <c r="S70" s="20"/>
      <c r="T70" s="20"/>
      <c r="U70" s="20"/>
      <c r="V70" s="20"/>
      <c r="W70" s="20"/>
      <c r="X70" s="20"/>
      <c r="Y70" s="20">
        <v>7</v>
      </c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3"/>
    </row>
    <row r="71" spans="1:42" ht="18" customHeight="1" x14ac:dyDescent="0.25">
      <c r="A71" s="16">
        <v>67</v>
      </c>
      <c r="B71" s="16">
        <v>46347</v>
      </c>
      <c r="C71" s="86" t="s">
        <v>552</v>
      </c>
      <c r="D71" s="44" t="s">
        <v>476</v>
      </c>
      <c r="E71" s="85" t="s">
        <v>553</v>
      </c>
      <c r="F71" s="16" t="s">
        <v>369</v>
      </c>
      <c r="G71" s="16">
        <f t="shared" si="1"/>
        <v>42</v>
      </c>
      <c r="H71" s="19"/>
      <c r="I71" s="20"/>
      <c r="J71" s="20"/>
      <c r="K71" s="20"/>
      <c r="L71" s="20"/>
      <c r="M71" s="77"/>
      <c r="N71" s="16"/>
      <c r="O71" s="16"/>
      <c r="P71" s="16"/>
      <c r="Q71" s="20"/>
      <c r="R71" s="20"/>
      <c r="S71" s="20"/>
      <c r="T71" s="20">
        <v>9</v>
      </c>
      <c r="U71" s="20">
        <v>8</v>
      </c>
      <c r="V71" s="20"/>
      <c r="W71" s="20"/>
      <c r="X71" s="20"/>
      <c r="Y71" s="20"/>
      <c r="Z71" s="20">
        <v>25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3"/>
    </row>
    <row r="72" spans="1:42" ht="18" customHeight="1" x14ac:dyDescent="0.25">
      <c r="A72" s="16">
        <v>68</v>
      </c>
      <c r="B72" s="16">
        <v>59714</v>
      </c>
      <c r="C72" s="86" t="s">
        <v>535</v>
      </c>
      <c r="D72" s="44" t="s">
        <v>476</v>
      </c>
      <c r="E72" s="85" t="s">
        <v>29</v>
      </c>
      <c r="F72" s="16" t="s">
        <v>126</v>
      </c>
      <c r="G72" s="16">
        <f t="shared" si="1"/>
        <v>41</v>
      </c>
      <c r="H72" s="19"/>
      <c r="I72" s="20"/>
      <c r="J72" s="20"/>
      <c r="K72" s="20"/>
      <c r="L72" s="20"/>
      <c r="M72" s="77"/>
      <c r="N72" s="16">
        <v>1</v>
      </c>
      <c r="O72" s="16"/>
      <c r="P72" s="16"/>
      <c r="Q72" s="20"/>
      <c r="R72" s="20"/>
      <c r="S72" s="20"/>
      <c r="T72" s="20"/>
      <c r="U72" s="20"/>
      <c r="V72" s="20">
        <v>40</v>
      </c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3"/>
    </row>
    <row r="73" spans="1:42" ht="18" customHeight="1" x14ac:dyDescent="0.25">
      <c r="A73" s="16">
        <v>69</v>
      </c>
      <c r="B73" s="16">
        <v>66151</v>
      </c>
      <c r="C73" s="86" t="s">
        <v>536</v>
      </c>
      <c r="D73" s="44" t="s">
        <v>476</v>
      </c>
      <c r="E73" s="85" t="s">
        <v>29</v>
      </c>
      <c r="F73" s="16" t="s">
        <v>23</v>
      </c>
      <c r="G73" s="16">
        <f t="shared" si="1"/>
        <v>40</v>
      </c>
      <c r="H73" s="19"/>
      <c r="I73" s="20"/>
      <c r="J73" s="20"/>
      <c r="K73" s="20"/>
      <c r="L73" s="20"/>
      <c r="M73" s="77"/>
      <c r="N73" s="16"/>
      <c r="O73" s="16"/>
      <c r="P73" s="16"/>
      <c r="Q73" s="20"/>
      <c r="R73" s="20"/>
      <c r="S73" s="20"/>
      <c r="T73" s="20"/>
      <c r="U73" s="20"/>
      <c r="V73" s="20"/>
      <c r="W73" s="20">
        <v>40</v>
      </c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3"/>
    </row>
    <row r="74" spans="1:42" ht="18" customHeight="1" x14ac:dyDescent="0.25">
      <c r="A74" s="16">
        <v>70</v>
      </c>
      <c r="B74" s="16">
        <v>56057</v>
      </c>
      <c r="C74" s="86" t="s">
        <v>541</v>
      </c>
      <c r="D74" s="44" t="s">
        <v>476</v>
      </c>
      <c r="E74" s="85" t="s">
        <v>542</v>
      </c>
      <c r="F74" s="16" t="s">
        <v>369</v>
      </c>
      <c r="G74" s="16">
        <f t="shared" si="1"/>
        <v>35</v>
      </c>
      <c r="H74" s="19"/>
      <c r="I74" s="20"/>
      <c r="J74" s="20"/>
      <c r="K74" s="20"/>
      <c r="L74" s="20"/>
      <c r="M74" s="77"/>
      <c r="N74" s="16"/>
      <c r="O74" s="16"/>
      <c r="P74" s="16"/>
      <c r="Q74" s="20"/>
      <c r="R74" s="20"/>
      <c r="S74" s="20"/>
      <c r="T74" s="20"/>
      <c r="U74" s="20"/>
      <c r="V74" s="20"/>
      <c r="W74" s="20"/>
      <c r="X74" s="20"/>
      <c r="Y74" s="20"/>
      <c r="Z74" s="20">
        <v>35</v>
      </c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3"/>
    </row>
    <row r="75" spans="1:42" ht="18" customHeight="1" x14ac:dyDescent="0.25">
      <c r="A75" s="16">
        <v>70</v>
      </c>
      <c r="B75" s="16">
        <v>33138</v>
      </c>
      <c r="C75" s="86" t="s">
        <v>543</v>
      </c>
      <c r="D75" s="44" t="s">
        <v>476</v>
      </c>
      <c r="E75" s="85" t="s">
        <v>421</v>
      </c>
      <c r="F75" s="16" t="s">
        <v>85</v>
      </c>
      <c r="G75" s="16">
        <f t="shared" si="1"/>
        <v>35</v>
      </c>
      <c r="H75" s="19"/>
      <c r="I75" s="20"/>
      <c r="J75" s="20"/>
      <c r="K75" s="20"/>
      <c r="L75" s="20"/>
      <c r="M75" s="77"/>
      <c r="N75" s="16"/>
      <c r="O75" s="16"/>
      <c r="P75" s="16"/>
      <c r="Q75" s="20"/>
      <c r="R75" s="20"/>
      <c r="S75" s="20"/>
      <c r="T75" s="20"/>
      <c r="U75" s="20"/>
      <c r="V75" s="20">
        <v>35</v>
      </c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3"/>
    </row>
    <row r="76" spans="1:42" ht="18" customHeight="1" x14ac:dyDescent="0.25">
      <c r="A76" s="16">
        <v>70</v>
      </c>
      <c r="B76" s="16">
        <v>50861</v>
      </c>
      <c r="C76" s="86" t="s">
        <v>1322</v>
      </c>
      <c r="D76" s="44" t="s">
        <v>476</v>
      </c>
      <c r="E76" s="85" t="s">
        <v>29</v>
      </c>
      <c r="F76" s="16" t="s">
        <v>33</v>
      </c>
      <c r="G76" s="16">
        <f t="shared" si="1"/>
        <v>35</v>
      </c>
      <c r="H76" s="19"/>
      <c r="I76" s="20"/>
      <c r="J76" s="20"/>
      <c r="K76" s="20"/>
      <c r="L76" s="20"/>
      <c r="M76" s="77"/>
      <c r="N76" s="16">
        <v>5</v>
      </c>
      <c r="O76" s="16">
        <v>30</v>
      </c>
      <c r="P76" s="1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3"/>
    </row>
    <row r="77" spans="1:42" ht="18" customHeight="1" x14ac:dyDescent="0.25">
      <c r="A77" s="16">
        <v>73</v>
      </c>
      <c r="B77" s="16">
        <v>48073</v>
      </c>
      <c r="C77" s="86" t="s">
        <v>555</v>
      </c>
      <c r="D77" s="44" t="s">
        <v>476</v>
      </c>
      <c r="E77" s="85" t="s">
        <v>29</v>
      </c>
      <c r="F77" s="16" t="s">
        <v>76</v>
      </c>
      <c r="G77" s="16">
        <f t="shared" si="1"/>
        <v>34</v>
      </c>
      <c r="H77" s="19"/>
      <c r="I77" s="20"/>
      <c r="J77" s="20"/>
      <c r="K77" s="20"/>
      <c r="L77" s="20"/>
      <c r="M77" s="77"/>
      <c r="N77" s="16">
        <v>10</v>
      </c>
      <c r="O77" s="16"/>
      <c r="P77" s="16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>
        <v>8</v>
      </c>
      <c r="AJ77" s="20">
        <v>7</v>
      </c>
      <c r="AK77" s="20"/>
      <c r="AL77" s="20"/>
      <c r="AM77" s="20">
        <v>9</v>
      </c>
      <c r="AN77" s="20"/>
      <c r="AO77" s="20"/>
      <c r="AP77" s="23"/>
    </row>
    <row r="78" spans="1:42" ht="18" customHeight="1" x14ac:dyDescent="0.25">
      <c r="A78" s="16">
        <v>74</v>
      </c>
      <c r="B78" s="16">
        <v>9261</v>
      </c>
      <c r="C78" s="86" t="s">
        <v>545</v>
      </c>
      <c r="D78" s="44" t="s">
        <v>476</v>
      </c>
      <c r="E78" s="85" t="s">
        <v>35</v>
      </c>
      <c r="F78" s="16" t="s">
        <v>27</v>
      </c>
      <c r="G78" s="16">
        <f t="shared" si="1"/>
        <v>32</v>
      </c>
      <c r="H78" s="19"/>
      <c r="I78" s="20"/>
      <c r="J78" s="20"/>
      <c r="K78" s="20"/>
      <c r="L78" s="20"/>
      <c r="M78" s="77"/>
      <c r="N78" s="16">
        <v>2</v>
      </c>
      <c r="O78" s="16"/>
      <c r="P78" s="16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>
        <v>30</v>
      </c>
      <c r="AM78" s="20"/>
      <c r="AN78" s="20"/>
      <c r="AO78" s="20"/>
      <c r="AP78" s="23"/>
    </row>
    <row r="79" spans="1:42" ht="18" customHeight="1" x14ac:dyDescent="0.25">
      <c r="A79" s="16">
        <v>74</v>
      </c>
      <c r="B79" s="16">
        <v>47572</v>
      </c>
      <c r="C79" s="86" t="s">
        <v>1134</v>
      </c>
      <c r="D79" s="44" t="s">
        <v>476</v>
      </c>
      <c r="E79" s="85" t="s">
        <v>29</v>
      </c>
      <c r="F79" s="16" t="s">
        <v>246</v>
      </c>
      <c r="G79" s="16">
        <f t="shared" si="1"/>
        <v>32</v>
      </c>
      <c r="H79" s="19"/>
      <c r="I79" s="20"/>
      <c r="J79" s="20"/>
      <c r="K79" s="20"/>
      <c r="L79" s="20"/>
      <c r="M79" s="77"/>
      <c r="N79" s="16">
        <v>7</v>
      </c>
      <c r="O79" s="16"/>
      <c r="P79" s="16"/>
      <c r="Q79" s="20"/>
      <c r="R79" s="20"/>
      <c r="S79" s="20"/>
      <c r="T79" s="20">
        <v>25</v>
      </c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3"/>
    </row>
    <row r="80" spans="1:42" ht="18" customHeight="1" x14ac:dyDescent="0.25">
      <c r="A80" s="16">
        <v>76</v>
      </c>
      <c r="B80" s="16">
        <v>34698</v>
      </c>
      <c r="C80" s="86" t="s">
        <v>546</v>
      </c>
      <c r="D80" s="44" t="s">
        <v>476</v>
      </c>
      <c r="E80" s="85" t="s">
        <v>29</v>
      </c>
      <c r="F80" s="16" t="s">
        <v>81</v>
      </c>
      <c r="G80" s="16">
        <f t="shared" si="1"/>
        <v>30</v>
      </c>
      <c r="H80" s="19"/>
      <c r="I80" s="20"/>
      <c r="J80" s="20"/>
      <c r="K80" s="20"/>
      <c r="L80" s="20"/>
      <c r="M80" s="77"/>
      <c r="N80" s="16"/>
      <c r="O80" s="16"/>
      <c r="P80" s="16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>
        <v>10</v>
      </c>
      <c r="AJ80" s="20">
        <v>10</v>
      </c>
      <c r="AK80" s="20"/>
      <c r="AL80" s="20"/>
      <c r="AM80" s="20">
        <v>10</v>
      </c>
      <c r="AN80" s="20"/>
      <c r="AO80" s="20"/>
      <c r="AP80" s="23"/>
    </row>
    <row r="81" spans="1:42" ht="18" customHeight="1" x14ac:dyDescent="0.25">
      <c r="A81" s="16">
        <v>76</v>
      </c>
      <c r="B81" s="16">
        <v>2852</v>
      </c>
      <c r="C81" s="86" t="s">
        <v>547</v>
      </c>
      <c r="D81" s="44" t="s">
        <v>476</v>
      </c>
      <c r="E81" s="85" t="s">
        <v>548</v>
      </c>
      <c r="F81" s="16" t="s">
        <v>47</v>
      </c>
      <c r="G81" s="16">
        <f t="shared" si="1"/>
        <v>30</v>
      </c>
      <c r="H81" s="19"/>
      <c r="I81" s="20"/>
      <c r="J81" s="20"/>
      <c r="K81" s="20"/>
      <c r="L81" s="20"/>
      <c r="M81" s="77"/>
      <c r="N81" s="16"/>
      <c r="O81" s="16"/>
      <c r="P81" s="16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>
        <v>30</v>
      </c>
      <c r="AH81" s="20"/>
      <c r="AI81" s="20"/>
      <c r="AJ81" s="20"/>
      <c r="AK81" s="20"/>
      <c r="AL81" s="20"/>
      <c r="AM81" s="20"/>
      <c r="AN81" s="20"/>
      <c r="AO81" s="20"/>
      <c r="AP81" s="23"/>
    </row>
    <row r="82" spans="1:42" ht="18" customHeight="1" x14ac:dyDescent="0.25">
      <c r="A82" s="16">
        <v>76</v>
      </c>
      <c r="B82" s="16">
        <v>63489</v>
      </c>
      <c r="C82" s="86" t="s">
        <v>549</v>
      </c>
      <c r="D82" s="44" t="s">
        <v>476</v>
      </c>
      <c r="E82" s="85" t="s">
        <v>550</v>
      </c>
      <c r="F82" s="16" t="s">
        <v>23</v>
      </c>
      <c r="G82" s="16">
        <f t="shared" si="1"/>
        <v>30</v>
      </c>
      <c r="H82" s="19"/>
      <c r="I82" s="20"/>
      <c r="J82" s="20"/>
      <c r="K82" s="20"/>
      <c r="L82" s="20"/>
      <c r="M82" s="77"/>
      <c r="N82" s="16"/>
      <c r="O82" s="16"/>
      <c r="P82" s="16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>
        <v>30</v>
      </c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3"/>
    </row>
    <row r="83" spans="1:42" ht="18" customHeight="1" x14ac:dyDescent="0.25">
      <c r="A83" s="16">
        <v>76</v>
      </c>
      <c r="B83" s="16">
        <v>57944</v>
      </c>
      <c r="C83" s="86" t="s">
        <v>551</v>
      </c>
      <c r="D83" s="44" t="s">
        <v>476</v>
      </c>
      <c r="E83" s="85" t="s">
        <v>29</v>
      </c>
      <c r="F83" s="16" t="s">
        <v>178</v>
      </c>
      <c r="G83" s="16">
        <f t="shared" si="1"/>
        <v>30</v>
      </c>
      <c r="H83" s="19"/>
      <c r="I83" s="20"/>
      <c r="J83" s="20"/>
      <c r="K83" s="20"/>
      <c r="L83" s="20"/>
      <c r="M83" s="77"/>
      <c r="N83" s="16"/>
      <c r="O83" s="16"/>
      <c r="P83" s="16"/>
      <c r="Q83" s="20"/>
      <c r="R83" s="20"/>
      <c r="S83" s="20"/>
      <c r="T83" s="20"/>
      <c r="U83" s="20"/>
      <c r="V83" s="20"/>
      <c r="W83" s="20"/>
      <c r="X83" s="20"/>
      <c r="Y83" s="20"/>
      <c r="Z83" s="20">
        <v>30</v>
      </c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3"/>
    </row>
    <row r="84" spans="1:42" ht="18" customHeight="1" x14ac:dyDescent="0.25">
      <c r="A84" s="16">
        <v>80</v>
      </c>
      <c r="B84" s="16">
        <v>61901</v>
      </c>
      <c r="C84" s="86" t="s">
        <v>1133</v>
      </c>
      <c r="D84" s="44" t="s">
        <v>476</v>
      </c>
      <c r="E84" s="85" t="s">
        <v>29</v>
      </c>
      <c r="F84" s="16" t="s">
        <v>23</v>
      </c>
      <c r="G84" s="16">
        <f t="shared" si="1"/>
        <v>29</v>
      </c>
      <c r="H84" s="19"/>
      <c r="I84" s="20"/>
      <c r="J84" s="20"/>
      <c r="K84" s="20"/>
      <c r="L84" s="20"/>
      <c r="M84" s="77"/>
      <c r="N84" s="16"/>
      <c r="O84" s="16"/>
      <c r="P84" s="16"/>
      <c r="Q84" s="20"/>
      <c r="R84" s="20"/>
      <c r="S84" s="20"/>
      <c r="T84" s="20">
        <v>29</v>
      </c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3"/>
    </row>
    <row r="85" spans="1:42" ht="18" customHeight="1" x14ac:dyDescent="0.25">
      <c r="A85" s="16">
        <v>81</v>
      </c>
      <c r="B85" s="16">
        <v>57782</v>
      </c>
      <c r="C85" s="86" t="s">
        <v>1324</v>
      </c>
      <c r="D85" s="44" t="s">
        <v>476</v>
      </c>
      <c r="E85" s="85" t="s">
        <v>1005</v>
      </c>
      <c r="F85" s="16" t="s">
        <v>174</v>
      </c>
      <c r="G85" s="16">
        <f t="shared" si="1"/>
        <v>27</v>
      </c>
      <c r="H85" s="19"/>
      <c r="I85" s="20"/>
      <c r="J85" s="20"/>
      <c r="K85" s="20"/>
      <c r="L85" s="20"/>
      <c r="M85" s="77"/>
      <c r="N85" s="16">
        <v>7</v>
      </c>
      <c r="O85" s="16">
        <v>20</v>
      </c>
      <c r="P85" s="16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3"/>
    </row>
    <row r="86" spans="1:42" ht="18" customHeight="1" x14ac:dyDescent="0.25">
      <c r="A86" s="16">
        <v>82</v>
      </c>
      <c r="B86" s="16">
        <v>59740</v>
      </c>
      <c r="C86" s="86" t="s">
        <v>560</v>
      </c>
      <c r="D86" s="44" t="s">
        <v>476</v>
      </c>
      <c r="E86" s="85" t="s">
        <v>87</v>
      </c>
      <c r="F86" s="16" t="s">
        <v>76</v>
      </c>
      <c r="G86" s="16">
        <f t="shared" si="1"/>
        <v>26</v>
      </c>
      <c r="H86" s="19"/>
      <c r="I86" s="20"/>
      <c r="J86" s="20"/>
      <c r="K86" s="20"/>
      <c r="L86" s="20"/>
      <c r="M86" s="77"/>
      <c r="N86" s="16">
        <v>8</v>
      </c>
      <c r="O86" s="16"/>
      <c r="P86" s="1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>
        <v>9</v>
      </c>
      <c r="AJ86" s="20">
        <v>9</v>
      </c>
      <c r="AK86" s="20"/>
      <c r="AL86" s="20"/>
      <c r="AM86" s="20"/>
      <c r="AN86" s="20"/>
      <c r="AO86" s="20"/>
      <c r="AP86" s="23"/>
    </row>
    <row r="87" spans="1:42" ht="18" customHeight="1" x14ac:dyDescent="0.25">
      <c r="A87" s="16">
        <v>83</v>
      </c>
      <c r="B87" s="16">
        <v>7118</v>
      </c>
      <c r="C87" s="86" t="s">
        <v>554</v>
      </c>
      <c r="D87" s="44" t="s">
        <v>476</v>
      </c>
      <c r="E87" s="85" t="s">
        <v>495</v>
      </c>
      <c r="F87" s="16" t="s">
        <v>85</v>
      </c>
      <c r="G87" s="16">
        <f t="shared" si="1"/>
        <v>25</v>
      </c>
      <c r="H87" s="19"/>
      <c r="I87" s="20"/>
      <c r="J87" s="20"/>
      <c r="K87" s="20"/>
      <c r="L87" s="20"/>
      <c r="M87" s="77"/>
      <c r="N87" s="16"/>
      <c r="O87" s="16"/>
      <c r="P87" s="16"/>
      <c r="Q87" s="20"/>
      <c r="R87" s="20"/>
      <c r="S87" s="20"/>
      <c r="T87" s="20"/>
      <c r="U87" s="20"/>
      <c r="V87" s="20">
        <v>25</v>
      </c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3"/>
    </row>
    <row r="88" spans="1:42" ht="18" customHeight="1" x14ac:dyDescent="0.25">
      <c r="A88" s="16">
        <v>84</v>
      </c>
      <c r="B88" s="16">
        <v>15633</v>
      </c>
      <c r="C88" s="86" t="s">
        <v>556</v>
      </c>
      <c r="D88" s="44" t="s">
        <v>476</v>
      </c>
      <c r="E88" s="85" t="s">
        <v>26</v>
      </c>
      <c r="F88" s="16" t="s">
        <v>27</v>
      </c>
      <c r="G88" s="16">
        <f t="shared" si="1"/>
        <v>24</v>
      </c>
      <c r="H88" s="19"/>
      <c r="I88" s="20"/>
      <c r="J88" s="20"/>
      <c r="K88" s="20"/>
      <c r="L88" s="20"/>
      <c r="M88" s="77"/>
      <c r="N88" s="16">
        <v>3</v>
      </c>
      <c r="O88" s="16"/>
      <c r="P88" s="16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>
        <v>1</v>
      </c>
      <c r="AL88" s="20"/>
      <c r="AM88" s="20"/>
      <c r="AN88" s="20"/>
      <c r="AO88" s="20">
        <v>20</v>
      </c>
      <c r="AP88" s="23"/>
    </row>
    <row r="89" spans="1:42" ht="18" customHeight="1" x14ac:dyDescent="0.25">
      <c r="A89" s="16">
        <v>84</v>
      </c>
      <c r="B89" s="16">
        <v>16501</v>
      </c>
      <c r="C89" s="86" t="s">
        <v>1136</v>
      </c>
      <c r="D89" s="44" t="s">
        <v>476</v>
      </c>
      <c r="E89" s="85" t="s">
        <v>1137</v>
      </c>
      <c r="F89" s="16" t="s">
        <v>194</v>
      </c>
      <c r="G89" s="16">
        <f t="shared" si="1"/>
        <v>24</v>
      </c>
      <c r="H89" s="19"/>
      <c r="I89" s="20"/>
      <c r="J89" s="20"/>
      <c r="K89" s="20"/>
      <c r="L89" s="20"/>
      <c r="M89" s="77"/>
      <c r="N89" s="16">
        <v>9</v>
      </c>
      <c r="O89" s="16"/>
      <c r="P89" s="16"/>
      <c r="Q89" s="20"/>
      <c r="R89" s="20"/>
      <c r="S89" s="20"/>
      <c r="T89" s="20">
        <v>15</v>
      </c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3"/>
    </row>
    <row r="90" spans="1:42" ht="18" customHeight="1" x14ac:dyDescent="0.25">
      <c r="A90" s="16">
        <v>86</v>
      </c>
      <c r="B90" s="16">
        <v>18908</v>
      </c>
      <c r="C90" s="86" t="s">
        <v>557</v>
      </c>
      <c r="D90" s="44" t="s">
        <v>476</v>
      </c>
      <c r="E90" s="85" t="s">
        <v>29</v>
      </c>
      <c r="F90" s="16" t="s">
        <v>57</v>
      </c>
      <c r="G90" s="16">
        <f t="shared" si="1"/>
        <v>20</v>
      </c>
      <c r="H90" s="19"/>
      <c r="I90" s="20"/>
      <c r="J90" s="20"/>
      <c r="K90" s="20"/>
      <c r="L90" s="20"/>
      <c r="M90" s="77"/>
      <c r="N90" s="16"/>
      <c r="O90" s="16"/>
      <c r="P90" s="16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>
        <v>20</v>
      </c>
      <c r="AH90" s="20"/>
      <c r="AI90" s="20"/>
      <c r="AJ90" s="20"/>
      <c r="AK90" s="20"/>
      <c r="AL90" s="20"/>
      <c r="AM90" s="20"/>
      <c r="AN90" s="20"/>
      <c r="AO90" s="20"/>
      <c r="AP90" s="23"/>
    </row>
    <row r="91" spans="1:42" ht="18" customHeight="1" x14ac:dyDescent="0.25">
      <c r="A91" s="16">
        <v>86</v>
      </c>
      <c r="B91" s="16">
        <v>8173</v>
      </c>
      <c r="C91" s="86" t="s">
        <v>558</v>
      </c>
      <c r="D91" s="44" t="s">
        <v>476</v>
      </c>
      <c r="E91" s="85" t="s">
        <v>29</v>
      </c>
      <c r="F91" s="16" t="s">
        <v>23</v>
      </c>
      <c r="G91" s="16">
        <f t="shared" si="1"/>
        <v>20</v>
      </c>
      <c r="H91" s="19"/>
      <c r="I91" s="20"/>
      <c r="J91" s="20"/>
      <c r="K91" s="20"/>
      <c r="L91" s="20"/>
      <c r="M91" s="77"/>
      <c r="N91" s="16"/>
      <c r="O91" s="16"/>
      <c r="P91" s="16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>
        <v>20</v>
      </c>
      <c r="AI91" s="20"/>
      <c r="AJ91" s="20"/>
      <c r="AK91" s="20"/>
      <c r="AL91" s="20"/>
      <c r="AM91" s="20"/>
      <c r="AN91" s="20"/>
      <c r="AO91" s="20"/>
      <c r="AP91" s="23"/>
    </row>
    <row r="92" spans="1:42" ht="18" customHeight="1" x14ac:dyDescent="0.25">
      <c r="A92" s="16">
        <v>86</v>
      </c>
      <c r="B92" s="16">
        <v>17608</v>
      </c>
      <c r="C92" s="86" t="s">
        <v>559</v>
      </c>
      <c r="D92" s="44" t="s">
        <v>476</v>
      </c>
      <c r="E92" s="85" t="s">
        <v>122</v>
      </c>
      <c r="F92" s="16" t="s">
        <v>85</v>
      </c>
      <c r="G92" s="16">
        <f t="shared" si="1"/>
        <v>20</v>
      </c>
      <c r="H92" s="19"/>
      <c r="I92" s="20"/>
      <c r="J92" s="20"/>
      <c r="K92" s="20"/>
      <c r="L92" s="20"/>
      <c r="M92" s="77"/>
      <c r="N92" s="16"/>
      <c r="O92" s="16"/>
      <c r="P92" s="16"/>
      <c r="Q92" s="20"/>
      <c r="R92" s="20"/>
      <c r="S92" s="20"/>
      <c r="T92" s="20"/>
      <c r="U92" s="20"/>
      <c r="V92" s="20">
        <v>20</v>
      </c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3"/>
    </row>
    <row r="93" spans="1:42" ht="18" customHeight="1" x14ac:dyDescent="0.25">
      <c r="A93" s="16">
        <v>89</v>
      </c>
      <c r="B93" s="16">
        <v>54571</v>
      </c>
      <c r="C93" s="86" t="s">
        <v>567</v>
      </c>
      <c r="D93" s="44" t="s">
        <v>476</v>
      </c>
      <c r="E93" s="85" t="s">
        <v>29</v>
      </c>
      <c r="F93" s="16" t="s">
        <v>76</v>
      </c>
      <c r="G93" s="16">
        <f t="shared" si="1"/>
        <v>19</v>
      </c>
      <c r="H93" s="19"/>
      <c r="I93" s="20"/>
      <c r="J93" s="20"/>
      <c r="K93" s="20"/>
      <c r="L93" s="20"/>
      <c r="M93" s="77"/>
      <c r="N93" s="16">
        <v>7</v>
      </c>
      <c r="O93" s="16"/>
      <c r="P93" s="16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>
        <v>4</v>
      </c>
      <c r="AK93" s="20"/>
      <c r="AL93" s="20"/>
      <c r="AM93" s="20">
        <v>8</v>
      </c>
      <c r="AN93" s="20"/>
      <c r="AO93" s="20"/>
      <c r="AP93" s="23"/>
    </row>
    <row r="94" spans="1:42" ht="18" customHeight="1" x14ac:dyDescent="0.25">
      <c r="A94" s="16">
        <v>90</v>
      </c>
      <c r="B94" s="16">
        <v>54325</v>
      </c>
      <c r="C94" s="86" t="s">
        <v>576</v>
      </c>
      <c r="D94" s="44" t="s">
        <v>476</v>
      </c>
      <c r="E94" s="85" t="s">
        <v>87</v>
      </c>
      <c r="F94" s="16" t="s">
        <v>76</v>
      </c>
      <c r="G94" s="16">
        <f t="shared" si="1"/>
        <v>18</v>
      </c>
      <c r="H94" s="19"/>
      <c r="I94" s="20"/>
      <c r="J94" s="20"/>
      <c r="K94" s="20"/>
      <c r="L94" s="20"/>
      <c r="M94" s="77"/>
      <c r="N94" s="16">
        <v>9</v>
      </c>
      <c r="O94" s="16"/>
      <c r="P94" s="16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>
        <v>2</v>
      </c>
      <c r="AJ94" s="20"/>
      <c r="AK94" s="20"/>
      <c r="AL94" s="20"/>
      <c r="AM94" s="20">
        <v>7</v>
      </c>
      <c r="AN94" s="20"/>
      <c r="AO94" s="20"/>
      <c r="AP94" s="23"/>
    </row>
    <row r="95" spans="1:42" ht="18" customHeight="1" x14ac:dyDescent="0.25">
      <c r="A95" s="16">
        <v>90</v>
      </c>
      <c r="B95" s="16">
        <v>5526</v>
      </c>
      <c r="C95" s="86" t="s">
        <v>582</v>
      </c>
      <c r="D95" s="44" t="s">
        <v>476</v>
      </c>
      <c r="E95" s="85" t="s">
        <v>29</v>
      </c>
      <c r="F95" s="16" t="s">
        <v>33</v>
      </c>
      <c r="G95" s="16">
        <f t="shared" si="1"/>
        <v>18</v>
      </c>
      <c r="H95" s="19"/>
      <c r="I95" s="20"/>
      <c r="J95" s="20"/>
      <c r="K95" s="20"/>
      <c r="L95" s="20"/>
      <c r="M95" s="77"/>
      <c r="N95" s="16">
        <v>10</v>
      </c>
      <c r="O95" s="16"/>
      <c r="P95" s="16"/>
      <c r="Q95" s="20"/>
      <c r="R95" s="20"/>
      <c r="S95" s="20"/>
      <c r="T95" s="20"/>
      <c r="U95" s="20"/>
      <c r="V95" s="20"/>
      <c r="W95" s="20"/>
      <c r="X95" s="20"/>
      <c r="Y95" s="20">
        <v>8</v>
      </c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3"/>
    </row>
    <row r="96" spans="1:42" ht="18" customHeight="1" x14ac:dyDescent="0.25">
      <c r="A96" s="16">
        <v>92</v>
      </c>
      <c r="B96" s="16">
        <v>65195</v>
      </c>
      <c r="C96" s="86" t="s">
        <v>561</v>
      </c>
      <c r="D96" s="44" t="s">
        <v>476</v>
      </c>
      <c r="E96" s="85" t="s">
        <v>29</v>
      </c>
      <c r="F96" s="16" t="s">
        <v>57</v>
      </c>
      <c r="G96" s="16">
        <f t="shared" si="1"/>
        <v>17</v>
      </c>
      <c r="H96" s="19"/>
      <c r="I96" s="20"/>
      <c r="J96" s="20"/>
      <c r="K96" s="20"/>
      <c r="L96" s="20"/>
      <c r="M96" s="77"/>
      <c r="N96" s="16"/>
      <c r="O96" s="16"/>
      <c r="P96" s="16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>
        <v>17</v>
      </c>
      <c r="AH96" s="20"/>
      <c r="AI96" s="20"/>
      <c r="AJ96" s="20"/>
      <c r="AK96" s="20"/>
      <c r="AL96" s="20"/>
      <c r="AM96" s="20"/>
      <c r="AN96" s="20"/>
      <c r="AO96" s="20"/>
      <c r="AP96" s="23"/>
    </row>
    <row r="97" spans="1:42" ht="18" customHeight="1" x14ac:dyDescent="0.25">
      <c r="A97" s="16">
        <v>92</v>
      </c>
      <c r="B97" s="16">
        <v>26209</v>
      </c>
      <c r="C97" s="86" t="s">
        <v>581</v>
      </c>
      <c r="D97" s="44" t="s">
        <v>476</v>
      </c>
      <c r="E97" s="85" t="s">
        <v>29</v>
      </c>
      <c r="F97" s="16" t="s">
        <v>108</v>
      </c>
      <c r="G97" s="16">
        <f t="shared" si="1"/>
        <v>17</v>
      </c>
      <c r="H97" s="19"/>
      <c r="I97" s="20"/>
      <c r="J97" s="20"/>
      <c r="K97" s="20"/>
      <c r="L97" s="20"/>
      <c r="M97" s="77"/>
      <c r="N97" s="16">
        <v>9</v>
      </c>
      <c r="O97" s="16"/>
      <c r="P97" s="16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>
        <v>8</v>
      </c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3"/>
    </row>
    <row r="98" spans="1:42" ht="18" customHeight="1" x14ac:dyDescent="0.25">
      <c r="A98" s="16">
        <v>94</v>
      </c>
      <c r="B98" s="16">
        <v>40063</v>
      </c>
      <c r="C98" s="86" t="s">
        <v>1135</v>
      </c>
      <c r="D98" s="44" t="s">
        <v>476</v>
      </c>
      <c r="E98" s="85" t="s">
        <v>29</v>
      </c>
      <c r="F98" s="16" t="s">
        <v>23</v>
      </c>
      <c r="G98" s="16">
        <f t="shared" si="1"/>
        <v>16</v>
      </c>
      <c r="H98" s="19"/>
      <c r="I98" s="20"/>
      <c r="J98" s="20"/>
      <c r="K98" s="20"/>
      <c r="L98" s="20"/>
      <c r="M98" s="77"/>
      <c r="N98" s="16"/>
      <c r="O98" s="16"/>
      <c r="P98" s="16"/>
      <c r="Q98" s="20"/>
      <c r="R98" s="20"/>
      <c r="S98" s="20"/>
      <c r="T98" s="20">
        <v>16</v>
      </c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3"/>
    </row>
    <row r="99" spans="1:42" ht="18" customHeight="1" x14ac:dyDescent="0.25">
      <c r="A99" s="16">
        <v>94</v>
      </c>
      <c r="B99" s="16">
        <v>55832</v>
      </c>
      <c r="C99" s="86" t="s">
        <v>562</v>
      </c>
      <c r="D99" s="44" t="s">
        <v>476</v>
      </c>
      <c r="E99" s="85" t="s">
        <v>29</v>
      </c>
      <c r="F99" s="16" t="s">
        <v>27</v>
      </c>
      <c r="G99" s="16">
        <f t="shared" si="1"/>
        <v>16</v>
      </c>
      <c r="H99" s="19"/>
      <c r="I99" s="20"/>
      <c r="J99" s="20"/>
      <c r="K99" s="20"/>
      <c r="L99" s="20"/>
      <c r="M99" s="77"/>
      <c r="N99" s="16">
        <v>1</v>
      </c>
      <c r="O99" s="16"/>
      <c r="P99" s="16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>
        <v>15</v>
      </c>
      <c r="AP99" s="23"/>
    </row>
    <row r="100" spans="1:42" ht="18" customHeight="1" x14ac:dyDescent="0.25">
      <c r="A100" s="16">
        <v>96</v>
      </c>
      <c r="B100" s="16">
        <v>51863</v>
      </c>
      <c r="C100" s="86" t="s">
        <v>563</v>
      </c>
      <c r="D100" s="44" t="s">
        <v>476</v>
      </c>
      <c r="E100" s="85" t="s">
        <v>29</v>
      </c>
      <c r="F100" s="16" t="s">
        <v>57</v>
      </c>
      <c r="G100" s="16">
        <f t="shared" si="1"/>
        <v>15</v>
      </c>
      <c r="H100" s="19"/>
      <c r="I100" s="20"/>
      <c r="J100" s="20"/>
      <c r="K100" s="20"/>
      <c r="L100" s="20"/>
      <c r="M100" s="77"/>
      <c r="N100" s="16"/>
      <c r="O100" s="16"/>
      <c r="P100" s="16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>
        <v>15</v>
      </c>
      <c r="AH100" s="20"/>
      <c r="AI100" s="20"/>
      <c r="AJ100" s="20"/>
      <c r="AK100" s="20"/>
      <c r="AL100" s="20"/>
      <c r="AM100" s="20"/>
      <c r="AN100" s="20"/>
      <c r="AO100" s="20"/>
      <c r="AP100" s="23"/>
    </row>
    <row r="101" spans="1:42" ht="18" customHeight="1" x14ac:dyDescent="0.25">
      <c r="A101" s="16">
        <v>96</v>
      </c>
      <c r="B101" s="16">
        <v>64808</v>
      </c>
      <c r="C101" s="86" t="s">
        <v>564</v>
      </c>
      <c r="D101" s="44" t="s">
        <v>476</v>
      </c>
      <c r="E101" s="85" t="s">
        <v>22</v>
      </c>
      <c r="F101" s="16" t="s">
        <v>23</v>
      </c>
      <c r="G101" s="16">
        <f t="shared" si="1"/>
        <v>15</v>
      </c>
      <c r="H101" s="19"/>
      <c r="I101" s="20"/>
      <c r="J101" s="20"/>
      <c r="K101" s="20"/>
      <c r="L101" s="20"/>
      <c r="M101" s="77"/>
      <c r="N101" s="16"/>
      <c r="O101" s="16"/>
      <c r="P101" s="16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>
        <v>15</v>
      </c>
      <c r="AI101" s="20"/>
      <c r="AJ101" s="20"/>
      <c r="AK101" s="20"/>
      <c r="AL101" s="20"/>
      <c r="AM101" s="20"/>
      <c r="AN101" s="20"/>
      <c r="AO101" s="20"/>
      <c r="AP101" s="23"/>
    </row>
    <row r="102" spans="1:42" ht="18" customHeight="1" x14ac:dyDescent="0.25">
      <c r="A102" s="16">
        <v>96</v>
      </c>
      <c r="B102" s="16">
        <v>66471</v>
      </c>
      <c r="C102" s="86" t="s">
        <v>565</v>
      </c>
      <c r="D102" s="44" t="s">
        <v>476</v>
      </c>
      <c r="E102" s="85" t="s">
        <v>421</v>
      </c>
      <c r="F102" s="16" t="s">
        <v>85</v>
      </c>
      <c r="G102" s="16">
        <f t="shared" si="1"/>
        <v>15</v>
      </c>
      <c r="H102" s="19"/>
      <c r="I102" s="20"/>
      <c r="J102" s="20"/>
      <c r="K102" s="20"/>
      <c r="L102" s="20"/>
      <c r="M102" s="77"/>
      <c r="N102" s="16"/>
      <c r="O102" s="16"/>
      <c r="P102" s="16"/>
      <c r="Q102" s="20"/>
      <c r="R102" s="20"/>
      <c r="S102" s="20"/>
      <c r="T102" s="20"/>
      <c r="U102" s="20"/>
      <c r="V102" s="20">
        <v>15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3"/>
    </row>
    <row r="103" spans="1:42" ht="18" customHeight="1" x14ac:dyDescent="0.25">
      <c r="A103" s="16">
        <v>96</v>
      </c>
      <c r="B103" s="16">
        <v>4331</v>
      </c>
      <c r="C103" s="86" t="s">
        <v>1075</v>
      </c>
      <c r="D103" s="44" t="s">
        <v>476</v>
      </c>
      <c r="E103" s="85" t="s">
        <v>29</v>
      </c>
      <c r="F103" s="16" t="s">
        <v>23</v>
      </c>
      <c r="G103" s="16">
        <f t="shared" si="1"/>
        <v>15</v>
      </c>
      <c r="H103" s="19"/>
      <c r="I103" s="20"/>
      <c r="J103" s="20"/>
      <c r="K103" s="20"/>
      <c r="L103" s="20"/>
      <c r="M103" s="77"/>
      <c r="N103" s="16"/>
      <c r="O103" s="16"/>
      <c r="P103" s="16"/>
      <c r="Q103" s="20"/>
      <c r="R103" s="20"/>
      <c r="S103" s="20"/>
      <c r="T103" s="20"/>
      <c r="U103" s="20">
        <v>15</v>
      </c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3"/>
    </row>
    <row r="104" spans="1:42" ht="18" customHeight="1" x14ac:dyDescent="0.25">
      <c r="A104" s="16">
        <v>96</v>
      </c>
      <c r="B104" s="16">
        <v>9158</v>
      </c>
      <c r="C104" s="86" t="s">
        <v>570</v>
      </c>
      <c r="D104" s="44" t="s">
        <v>476</v>
      </c>
      <c r="E104" s="85" t="s">
        <v>29</v>
      </c>
      <c r="F104" s="16" t="s">
        <v>76</v>
      </c>
      <c r="G104" s="16">
        <f t="shared" si="1"/>
        <v>15</v>
      </c>
      <c r="H104" s="19"/>
      <c r="I104" s="20"/>
      <c r="J104" s="20"/>
      <c r="K104" s="20"/>
      <c r="L104" s="20"/>
      <c r="M104" s="77"/>
      <c r="N104" s="16">
        <v>5</v>
      </c>
      <c r="O104" s="16"/>
      <c r="P104" s="16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>
        <v>5</v>
      </c>
      <c r="AJ104" s="20">
        <v>5</v>
      </c>
      <c r="AK104" s="20"/>
      <c r="AL104" s="20"/>
      <c r="AM104" s="20"/>
      <c r="AN104" s="20"/>
      <c r="AO104" s="20"/>
      <c r="AP104" s="23"/>
    </row>
    <row r="105" spans="1:42" ht="18" customHeight="1" x14ac:dyDescent="0.25">
      <c r="A105" s="16">
        <v>96</v>
      </c>
      <c r="B105" s="16" t="s">
        <v>1325</v>
      </c>
      <c r="C105" s="86" t="s">
        <v>1326</v>
      </c>
      <c r="D105" s="44" t="s">
        <v>476</v>
      </c>
      <c r="E105" s="85" t="s">
        <v>29</v>
      </c>
      <c r="F105" s="16" t="s">
        <v>33</v>
      </c>
      <c r="G105" s="16">
        <f t="shared" si="1"/>
        <v>15</v>
      </c>
      <c r="H105" s="19"/>
      <c r="I105" s="20"/>
      <c r="J105" s="20"/>
      <c r="K105" s="20"/>
      <c r="L105" s="20"/>
      <c r="M105" s="77"/>
      <c r="N105" s="16"/>
      <c r="O105" s="16">
        <v>15</v>
      </c>
      <c r="P105" s="16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3"/>
    </row>
    <row r="106" spans="1:42" ht="18" customHeight="1" x14ac:dyDescent="0.25">
      <c r="A106" s="16">
        <v>102</v>
      </c>
      <c r="B106" s="16">
        <v>67258</v>
      </c>
      <c r="C106" s="86" t="s">
        <v>1327</v>
      </c>
      <c r="D106" s="44" t="s">
        <v>476</v>
      </c>
      <c r="E106" s="85" t="s">
        <v>29</v>
      </c>
      <c r="F106" s="16" t="s">
        <v>174</v>
      </c>
      <c r="G106" s="16">
        <f t="shared" si="1"/>
        <v>14</v>
      </c>
      <c r="H106" s="19"/>
      <c r="I106" s="20"/>
      <c r="J106" s="20"/>
      <c r="K106" s="20"/>
      <c r="L106" s="20"/>
      <c r="M106" s="77"/>
      <c r="N106" s="16">
        <v>4</v>
      </c>
      <c r="O106" s="16">
        <v>10</v>
      </c>
      <c r="P106" s="16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3"/>
    </row>
    <row r="107" spans="1:42" ht="18" customHeight="1" x14ac:dyDescent="0.25">
      <c r="A107" s="16">
        <v>102</v>
      </c>
      <c r="B107" s="16">
        <v>10368</v>
      </c>
      <c r="C107" s="86" t="s">
        <v>1329</v>
      </c>
      <c r="D107" s="44" t="s">
        <v>476</v>
      </c>
      <c r="E107" s="85" t="s">
        <v>1310</v>
      </c>
      <c r="F107" s="16" t="s">
        <v>174</v>
      </c>
      <c r="G107" s="16">
        <f t="shared" si="1"/>
        <v>14</v>
      </c>
      <c r="H107" s="19"/>
      <c r="I107" s="20"/>
      <c r="J107" s="20"/>
      <c r="K107" s="20"/>
      <c r="L107" s="20"/>
      <c r="M107" s="77"/>
      <c r="N107" s="16">
        <v>6</v>
      </c>
      <c r="O107" s="16">
        <v>8</v>
      </c>
      <c r="P107" s="16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3"/>
    </row>
    <row r="108" spans="1:42" ht="18" customHeight="1" x14ac:dyDescent="0.25">
      <c r="A108" s="16">
        <v>104</v>
      </c>
      <c r="B108" s="16">
        <v>51405</v>
      </c>
      <c r="C108" s="86" t="s">
        <v>566</v>
      </c>
      <c r="D108" s="44" t="s">
        <v>476</v>
      </c>
      <c r="E108" s="85" t="s">
        <v>29</v>
      </c>
      <c r="F108" s="16" t="s">
        <v>57</v>
      </c>
      <c r="G108" s="16">
        <f t="shared" si="1"/>
        <v>13</v>
      </c>
      <c r="H108" s="19"/>
      <c r="I108" s="20"/>
      <c r="J108" s="20"/>
      <c r="K108" s="20"/>
      <c r="L108" s="20"/>
      <c r="M108" s="77"/>
      <c r="N108" s="16"/>
      <c r="O108" s="16"/>
      <c r="P108" s="16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>
        <v>13</v>
      </c>
      <c r="AH108" s="20"/>
      <c r="AI108" s="20"/>
      <c r="AJ108" s="20"/>
      <c r="AK108" s="20"/>
      <c r="AL108" s="20"/>
      <c r="AM108" s="20"/>
      <c r="AN108" s="20"/>
      <c r="AO108" s="20"/>
      <c r="AP108" s="23"/>
    </row>
    <row r="109" spans="1:42" ht="18" customHeight="1" x14ac:dyDescent="0.25">
      <c r="A109" s="16">
        <v>104</v>
      </c>
      <c r="B109" s="16">
        <v>31070</v>
      </c>
      <c r="C109" s="86" t="s">
        <v>577</v>
      </c>
      <c r="D109" s="44" t="s">
        <v>476</v>
      </c>
      <c r="E109" s="85" t="s">
        <v>29</v>
      </c>
      <c r="F109" s="16" t="s">
        <v>76</v>
      </c>
      <c r="G109" s="16">
        <f t="shared" si="1"/>
        <v>13</v>
      </c>
      <c r="H109" s="19"/>
      <c r="I109" s="20"/>
      <c r="J109" s="20"/>
      <c r="K109" s="20"/>
      <c r="L109" s="20"/>
      <c r="M109" s="77"/>
      <c r="N109" s="16">
        <v>4</v>
      </c>
      <c r="O109" s="16"/>
      <c r="P109" s="16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>
        <v>6</v>
      </c>
      <c r="AJ109" s="20">
        <v>3</v>
      </c>
      <c r="AK109" s="20"/>
      <c r="AL109" s="20"/>
      <c r="AM109" s="20"/>
      <c r="AN109" s="20"/>
      <c r="AO109" s="20"/>
      <c r="AP109" s="23"/>
    </row>
    <row r="110" spans="1:42" ht="18" customHeight="1" x14ac:dyDescent="0.25">
      <c r="A110" s="16">
        <v>106</v>
      </c>
      <c r="B110" s="16">
        <v>38593</v>
      </c>
      <c r="C110" s="86" t="s">
        <v>1076</v>
      </c>
      <c r="D110" s="44" t="s">
        <v>476</v>
      </c>
      <c r="E110" s="85" t="s">
        <v>1064</v>
      </c>
      <c r="F110" s="16" t="s">
        <v>196</v>
      </c>
      <c r="G110" s="16">
        <f t="shared" si="1"/>
        <v>12</v>
      </c>
      <c r="H110" s="19"/>
      <c r="I110" s="20"/>
      <c r="J110" s="20"/>
      <c r="K110" s="20"/>
      <c r="L110" s="20"/>
      <c r="M110" s="77"/>
      <c r="N110" s="16">
        <v>5</v>
      </c>
      <c r="O110" s="16"/>
      <c r="P110" s="16"/>
      <c r="Q110" s="20"/>
      <c r="R110" s="20"/>
      <c r="S110" s="20"/>
      <c r="T110" s="20"/>
      <c r="U110" s="20">
        <v>7</v>
      </c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3"/>
    </row>
    <row r="111" spans="1:42" ht="18" customHeight="1" x14ac:dyDescent="0.25">
      <c r="A111" s="16">
        <v>107</v>
      </c>
      <c r="B111" s="16">
        <v>64827</v>
      </c>
      <c r="C111" s="86" t="s">
        <v>568</v>
      </c>
      <c r="D111" s="44" t="s">
        <v>476</v>
      </c>
      <c r="E111" s="85" t="s">
        <v>29</v>
      </c>
      <c r="F111" s="16" t="s">
        <v>27</v>
      </c>
      <c r="G111" s="16">
        <f t="shared" si="1"/>
        <v>11</v>
      </c>
      <c r="H111" s="19"/>
      <c r="I111" s="20"/>
      <c r="J111" s="20"/>
      <c r="K111" s="20"/>
      <c r="L111" s="20"/>
      <c r="M111" s="77"/>
      <c r="N111" s="16"/>
      <c r="O111" s="16"/>
      <c r="P111" s="16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>
        <v>11</v>
      </c>
      <c r="AM111" s="20"/>
      <c r="AN111" s="20"/>
      <c r="AO111" s="20"/>
      <c r="AP111" s="23"/>
    </row>
    <row r="112" spans="1:42" ht="18" customHeight="1" x14ac:dyDescent="0.25">
      <c r="A112" s="16">
        <v>107</v>
      </c>
      <c r="B112" s="16">
        <v>49973</v>
      </c>
      <c r="C112" s="86" t="s">
        <v>569</v>
      </c>
      <c r="D112" s="44" t="s">
        <v>476</v>
      </c>
      <c r="E112" s="85" t="s">
        <v>29</v>
      </c>
      <c r="F112" s="16" t="s">
        <v>57</v>
      </c>
      <c r="G112" s="16">
        <f t="shared" si="1"/>
        <v>11</v>
      </c>
      <c r="H112" s="19"/>
      <c r="I112" s="20"/>
      <c r="J112" s="20"/>
      <c r="K112" s="20"/>
      <c r="L112" s="20"/>
      <c r="M112" s="77"/>
      <c r="N112" s="16"/>
      <c r="O112" s="16"/>
      <c r="P112" s="16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>
        <v>11</v>
      </c>
      <c r="AH112" s="20"/>
      <c r="AI112" s="20"/>
      <c r="AJ112" s="20"/>
      <c r="AK112" s="20"/>
      <c r="AL112" s="20"/>
      <c r="AM112" s="20"/>
      <c r="AN112" s="20"/>
      <c r="AO112" s="20"/>
      <c r="AP112" s="23"/>
    </row>
    <row r="113" spans="1:42" ht="18" customHeight="1" x14ac:dyDescent="0.25">
      <c r="A113" s="16">
        <v>109</v>
      </c>
      <c r="B113" s="16">
        <v>58110</v>
      </c>
      <c r="C113" s="86" t="s">
        <v>571</v>
      </c>
      <c r="D113" s="44" t="s">
        <v>476</v>
      </c>
      <c r="E113" s="85" t="s">
        <v>29</v>
      </c>
      <c r="F113" s="16" t="s">
        <v>85</v>
      </c>
      <c r="G113" s="16">
        <f t="shared" si="1"/>
        <v>10</v>
      </c>
      <c r="H113" s="19"/>
      <c r="I113" s="20"/>
      <c r="J113" s="20"/>
      <c r="K113" s="20"/>
      <c r="L113" s="20"/>
      <c r="M113" s="77"/>
      <c r="N113" s="16"/>
      <c r="O113" s="16"/>
      <c r="P113" s="16"/>
      <c r="Q113" s="20"/>
      <c r="R113" s="20"/>
      <c r="S113" s="20"/>
      <c r="T113" s="20"/>
      <c r="U113" s="20"/>
      <c r="V113" s="20">
        <v>10</v>
      </c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3"/>
    </row>
    <row r="114" spans="1:42" ht="18" customHeight="1" x14ac:dyDescent="0.25">
      <c r="A114" s="16">
        <v>109</v>
      </c>
      <c r="B114" s="16">
        <v>66537</v>
      </c>
      <c r="C114" s="86" t="s">
        <v>1138</v>
      </c>
      <c r="D114" s="44" t="s">
        <v>476</v>
      </c>
      <c r="E114" s="88" t="s">
        <v>787</v>
      </c>
      <c r="F114" s="54" t="s">
        <v>590</v>
      </c>
      <c r="G114" s="16">
        <f t="shared" si="1"/>
        <v>10</v>
      </c>
      <c r="H114" s="19"/>
      <c r="I114" s="20"/>
      <c r="J114" s="20"/>
      <c r="K114" s="20"/>
      <c r="L114" s="20"/>
      <c r="M114" s="77"/>
      <c r="N114" s="16"/>
      <c r="O114" s="16"/>
      <c r="P114" s="16"/>
      <c r="Q114" s="20"/>
      <c r="R114" s="20"/>
      <c r="S114" s="20"/>
      <c r="T114" s="20">
        <v>10</v>
      </c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3"/>
    </row>
    <row r="115" spans="1:42" ht="18" customHeight="1" x14ac:dyDescent="0.25">
      <c r="A115" s="16">
        <v>109</v>
      </c>
      <c r="B115" s="16">
        <v>45334</v>
      </c>
      <c r="C115" s="86" t="s">
        <v>1345</v>
      </c>
      <c r="D115" s="44" t="s">
        <v>476</v>
      </c>
      <c r="E115" s="85" t="s">
        <v>937</v>
      </c>
      <c r="F115" s="16" t="s">
        <v>178</v>
      </c>
      <c r="G115" s="16">
        <f t="shared" si="1"/>
        <v>10</v>
      </c>
      <c r="H115" s="19"/>
      <c r="I115" s="20"/>
      <c r="J115" s="20"/>
      <c r="K115" s="20"/>
      <c r="L115" s="20"/>
      <c r="M115" s="77"/>
      <c r="N115" s="16">
        <v>10</v>
      </c>
      <c r="O115" s="16"/>
      <c r="P115" s="16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3"/>
    </row>
    <row r="116" spans="1:42" ht="18" customHeight="1" x14ac:dyDescent="0.25">
      <c r="A116" s="16">
        <v>109</v>
      </c>
      <c r="B116" s="16">
        <v>2366</v>
      </c>
      <c r="C116" s="86" t="s">
        <v>1693</v>
      </c>
      <c r="D116" s="44" t="s">
        <v>476</v>
      </c>
      <c r="E116" s="85" t="s">
        <v>1137</v>
      </c>
      <c r="F116" s="16" t="s">
        <v>194</v>
      </c>
      <c r="G116" s="16">
        <f t="shared" si="1"/>
        <v>10</v>
      </c>
      <c r="H116" s="19"/>
      <c r="I116" s="20"/>
      <c r="J116" s="20"/>
      <c r="K116" s="20"/>
      <c r="L116" s="20"/>
      <c r="M116" s="77"/>
      <c r="N116" s="16">
        <v>10</v>
      </c>
      <c r="O116" s="16"/>
      <c r="P116" s="16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3"/>
    </row>
    <row r="117" spans="1:42" ht="18" customHeight="1" x14ac:dyDescent="0.25">
      <c r="A117" s="16">
        <v>109</v>
      </c>
      <c r="B117" s="16">
        <v>55860</v>
      </c>
      <c r="C117" s="86" t="s">
        <v>1877</v>
      </c>
      <c r="D117" s="44" t="s">
        <v>476</v>
      </c>
      <c r="E117" s="85" t="s">
        <v>1836</v>
      </c>
      <c r="F117" s="16" t="s">
        <v>299</v>
      </c>
      <c r="G117" s="16">
        <f t="shared" si="1"/>
        <v>10</v>
      </c>
      <c r="H117" s="19"/>
      <c r="I117" s="20"/>
      <c r="J117" s="20"/>
      <c r="K117" s="20"/>
      <c r="L117" s="20"/>
      <c r="M117" s="77"/>
      <c r="N117" s="16">
        <v>10</v>
      </c>
      <c r="O117" s="16"/>
      <c r="P117" s="16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3"/>
    </row>
    <row r="118" spans="1:42" ht="18" customHeight="1" x14ac:dyDescent="0.25">
      <c r="A118" s="16">
        <v>109</v>
      </c>
      <c r="B118" s="16">
        <v>268</v>
      </c>
      <c r="C118" s="86" t="s">
        <v>1947</v>
      </c>
      <c r="D118" s="44" t="s">
        <v>476</v>
      </c>
      <c r="E118" s="85" t="s">
        <v>29</v>
      </c>
      <c r="F118" s="16" t="s">
        <v>609</v>
      </c>
      <c r="G118" s="16">
        <f t="shared" si="1"/>
        <v>10</v>
      </c>
      <c r="H118" s="19"/>
      <c r="I118" s="20"/>
      <c r="J118" s="20"/>
      <c r="K118" s="20"/>
      <c r="L118" s="20"/>
      <c r="M118" s="77"/>
      <c r="N118" s="16">
        <v>10</v>
      </c>
      <c r="O118" s="16"/>
      <c r="P118" s="16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3"/>
    </row>
    <row r="119" spans="1:42" ht="18" customHeight="1" x14ac:dyDescent="0.25">
      <c r="A119" s="16">
        <v>115</v>
      </c>
      <c r="B119" s="16">
        <v>50866</v>
      </c>
      <c r="C119" s="86" t="s">
        <v>574</v>
      </c>
      <c r="D119" s="44" t="s">
        <v>476</v>
      </c>
      <c r="E119" s="85" t="s">
        <v>29</v>
      </c>
      <c r="F119" s="16" t="s">
        <v>57</v>
      </c>
      <c r="G119" s="16">
        <f t="shared" si="1"/>
        <v>9</v>
      </c>
      <c r="H119" s="51"/>
      <c r="I119" s="20"/>
      <c r="J119" s="20"/>
      <c r="K119" s="20"/>
      <c r="L119" s="20"/>
      <c r="M119" s="77"/>
      <c r="N119" s="16"/>
      <c r="O119" s="16"/>
      <c r="P119" s="16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>
        <v>9</v>
      </c>
      <c r="AH119" s="20"/>
      <c r="AI119" s="20"/>
      <c r="AJ119" s="20"/>
      <c r="AK119" s="20"/>
      <c r="AL119" s="20"/>
      <c r="AM119" s="20"/>
      <c r="AN119" s="20"/>
      <c r="AO119" s="20"/>
      <c r="AP119" s="52"/>
    </row>
    <row r="120" spans="1:42" ht="18" customHeight="1" x14ac:dyDescent="0.25">
      <c r="A120" s="16">
        <v>115</v>
      </c>
      <c r="B120" s="16">
        <v>1904</v>
      </c>
      <c r="C120" s="86" t="s">
        <v>575</v>
      </c>
      <c r="D120" s="44" t="s">
        <v>476</v>
      </c>
      <c r="E120" s="85" t="s">
        <v>355</v>
      </c>
      <c r="F120" s="16" t="s">
        <v>23</v>
      </c>
      <c r="G120" s="16">
        <f t="shared" si="1"/>
        <v>9</v>
      </c>
      <c r="H120" s="51"/>
      <c r="I120" s="20"/>
      <c r="J120" s="20"/>
      <c r="K120" s="20"/>
      <c r="L120" s="20"/>
      <c r="M120" s="77"/>
      <c r="N120" s="16"/>
      <c r="O120" s="16"/>
      <c r="P120" s="16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>
        <v>9</v>
      </c>
      <c r="AI120" s="20"/>
      <c r="AJ120" s="20"/>
      <c r="AK120" s="20"/>
      <c r="AL120" s="20"/>
      <c r="AM120" s="20"/>
      <c r="AN120" s="20"/>
      <c r="AO120" s="20"/>
      <c r="AP120" s="52"/>
    </row>
    <row r="121" spans="1:42" ht="18" customHeight="1" x14ac:dyDescent="0.25">
      <c r="A121" s="16">
        <v>115</v>
      </c>
      <c r="B121" s="16">
        <v>64838</v>
      </c>
      <c r="C121" s="86" t="s">
        <v>578</v>
      </c>
      <c r="D121" s="44" t="s">
        <v>476</v>
      </c>
      <c r="E121" s="85" t="s">
        <v>29</v>
      </c>
      <c r="F121" s="16" t="s">
        <v>23</v>
      </c>
      <c r="G121" s="16">
        <f t="shared" si="1"/>
        <v>9</v>
      </c>
      <c r="H121" s="51"/>
      <c r="I121" s="20"/>
      <c r="J121" s="20"/>
      <c r="K121" s="20"/>
      <c r="L121" s="20"/>
      <c r="M121" s="77"/>
      <c r="N121" s="16"/>
      <c r="O121" s="16"/>
      <c r="P121" s="16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>
        <v>9</v>
      </c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52"/>
    </row>
    <row r="122" spans="1:42" ht="18" customHeight="1" x14ac:dyDescent="0.25">
      <c r="A122" s="16">
        <v>115</v>
      </c>
      <c r="B122" s="16">
        <v>37824</v>
      </c>
      <c r="C122" s="86" t="s">
        <v>579</v>
      </c>
      <c r="D122" s="44" t="s">
        <v>476</v>
      </c>
      <c r="E122" s="85" t="s">
        <v>29</v>
      </c>
      <c r="F122" s="16" t="s">
        <v>108</v>
      </c>
      <c r="G122" s="16">
        <f t="shared" si="1"/>
        <v>9</v>
      </c>
      <c r="H122" s="51"/>
      <c r="I122" s="20"/>
      <c r="J122" s="20"/>
      <c r="K122" s="20"/>
      <c r="L122" s="20"/>
      <c r="M122" s="77"/>
      <c r="N122" s="16"/>
      <c r="O122" s="16"/>
      <c r="P122" s="16"/>
      <c r="Q122" s="20"/>
      <c r="R122" s="20"/>
      <c r="S122" s="20"/>
      <c r="T122" s="20"/>
      <c r="U122" s="20"/>
      <c r="V122" s="20"/>
      <c r="W122" s="20"/>
      <c r="X122" s="20">
        <v>9</v>
      </c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52"/>
    </row>
    <row r="123" spans="1:42" ht="18" customHeight="1" x14ac:dyDescent="0.25">
      <c r="A123" s="16">
        <v>115</v>
      </c>
      <c r="B123" s="16">
        <v>44496</v>
      </c>
      <c r="C123" s="86" t="s">
        <v>1239</v>
      </c>
      <c r="D123" s="44" t="s">
        <v>476</v>
      </c>
      <c r="E123" s="85" t="s">
        <v>1064</v>
      </c>
      <c r="F123" s="16" t="s">
        <v>196</v>
      </c>
      <c r="G123" s="16">
        <f t="shared" si="1"/>
        <v>9</v>
      </c>
      <c r="H123" s="51"/>
      <c r="I123" s="20"/>
      <c r="J123" s="20"/>
      <c r="K123" s="20"/>
      <c r="L123" s="20"/>
      <c r="M123" s="77"/>
      <c r="N123" s="16">
        <v>9</v>
      </c>
      <c r="O123" s="16"/>
      <c r="P123" s="16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52"/>
    </row>
    <row r="124" spans="1:42" ht="18" customHeight="1" x14ac:dyDescent="0.25">
      <c r="A124" s="16">
        <v>115</v>
      </c>
      <c r="B124" s="16">
        <v>43997</v>
      </c>
      <c r="C124" s="86" t="s">
        <v>1328</v>
      </c>
      <c r="D124" s="44" t="s">
        <v>476</v>
      </c>
      <c r="E124" s="85" t="s">
        <v>29</v>
      </c>
      <c r="F124" s="16" t="s">
        <v>33</v>
      </c>
      <c r="G124" s="16">
        <f t="shared" si="1"/>
        <v>9</v>
      </c>
      <c r="H124" s="51"/>
      <c r="I124" s="20"/>
      <c r="J124" s="20"/>
      <c r="K124" s="20"/>
      <c r="L124" s="20"/>
      <c r="M124" s="77"/>
      <c r="N124" s="16"/>
      <c r="O124" s="16">
        <v>9</v>
      </c>
      <c r="P124" s="16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52"/>
    </row>
    <row r="125" spans="1:42" ht="18" customHeight="1" x14ac:dyDescent="0.25">
      <c r="A125" s="16">
        <v>115</v>
      </c>
      <c r="B125" s="16">
        <v>51640</v>
      </c>
      <c r="C125" s="86" t="s">
        <v>1346</v>
      </c>
      <c r="D125" s="44" t="s">
        <v>476</v>
      </c>
      <c r="E125" s="85" t="s">
        <v>937</v>
      </c>
      <c r="F125" s="16" t="s">
        <v>178</v>
      </c>
      <c r="G125" s="16">
        <f t="shared" si="1"/>
        <v>9</v>
      </c>
      <c r="H125" s="51"/>
      <c r="I125" s="20"/>
      <c r="J125" s="20"/>
      <c r="K125" s="20"/>
      <c r="L125" s="20"/>
      <c r="M125" s="77"/>
      <c r="N125" s="16">
        <v>9</v>
      </c>
      <c r="O125" s="16"/>
      <c r="P125" s="16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52"/>
    </row>
    <row r="126" spans="1:42" ht="18" customHeight="1" x14ac:dyDescent="0.25">
      <c r="A126" s="16">
        <v>115</v>
      </c>
      <c r="B126" s="16">
        <v>38853</v>
      </c>
      <c r="C126" s="86" t="s">
        <v>1443</v>
      </c>
      <c r="D126" s="44" t="s">
        <v>476</v>
      </c>
      <c r="E126" s="85" t="s">
        <v>29</v>
      </c>
      <c r="F126" s="16" t="s">
        <v>33</v>
      </c>
      <c r="G126" s="16">
        <f t="shared" si="1"/>
        <v>9</v>
      </c>
      <c r="H126" s="51"/>
      <c r="I126" s="20"/>
      <c r="J126" s="20"/>
      <c r="K126" s="20"/>
      <c r="L126" s="20"/>
      <c r="M126" s="77"/>
      <c r="N126" s="16">
        <v>9</v>
      </c>
      <c r="O126" s="16"/>
      <c r="P126" s="16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52"/>
    </row>
    <row r="127" spans="1:42" ht="18" customHeight="1" x14ac:dyDescent="0.25">
      <c r="A127" s="16">
        <v>115</v>
      </c>
      <c r="B127" s="16">
        <v>55426</v>
      </c>
      <c r="C127" s="86" t="s">
        <v>1647</v>
      </c>
      <c r="D127" s="44" t="s">
        <v>476</v>
      </c>
      <c r="E127" s="85" t="s">
        <v>29</v>
      </c>
      <c r="F127" s="16" t="s">
        <v>47</v>
      </c>
      <c r="G127" s="16">
        <f t="shared" si="1"/>
        <v>9</v>
      </c>
      <c r="H127" s="51"/>
      <c r="I127" s="20"/>
      <c r="J127" s="20"/>
      <c r="K127" s="20"/>
      <c r="L127" s="20"/>
      <c r="M127" s="77"/>
      <c r="N127" s="16">
        <v>9</v>
      </c>
      <c r="O127" s="16"/>
      <c r="P127" s="16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52"/>
    </row>
    <row r="128" spans="1:42" ht="18" customHeight="1" x14ac:dyDescent="0.25">
      <c r="A128" s="16">
        <v>115</v>
      </c>
      <c r="B128" s="16">
        <v>13284</v>
      </c>
      <c r="C128" s="86" t="s">
        <v>1878</v>
      </c>
      <c r="D128" s="44" t="s">
        <v>476</v>
      </c>
      <c r="E128" s="85" t="s">
        <v>1879</v>
      </c>
      <c r="F128" s="16" t="s">
        <v>299</v>
      </c>
      <c r="G128" s="16">
        <f t="shared" si="1"/>
        <v>9</v>
      </c>
      <c r="H128" s="51"/>
      <c r="I128" s="20"/>
      <c r="J128" s="20"/>
      <c r="K128" s="20"/>
      <c r="L128" s="20"/>
      <c r="M128" s="77"/>
      <c r="N128" s="16">
        <v>9</v>
      </c>
      <c r="O128" s="16"/>
      <c r="P128" s="16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52"/>
    </row>
    <row r="129" spans="1:42" ht="18" customHeight="1" x14ac:dyDescent="0.25">
      <c r="A129" s="16">
        <v>115</v>
      </c>
      <c r="B129" s="16">
        <v>42627</v>
      </c>
      <c r="C129" s="86" t="s">
        <v>2011</v>
      </c>
      <c r="D129" s="44" t="s">
        <v>476</v>
      </c>
      <c r="E129" s="85" t="s">
        <v>1089</v>
      </c>
      <c r="F129" s="16" t="s">
        <v>369</v>
      </c>
      <c r="G129" s="16">
        <f t="shared" si="1"/>
        <v>9</v>
      </c>
      <c r="H129" s="51"/>
      <c r="I129" s="20"/>
      <c r="J129" s="20"/>
      <c r="K129" s="20"/>
      <c r="L129" s="20"/>
      <c r="M129" s="77"/>
      <c r="N129" s="16">
        <v>9</v>
      </c>
      <c r="O129" s="16"/>
      <c r="P129" s="16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52"/>
    </row>
    <row r="130" spans="1:42" ht="18" customHeight="1" x14ac:dyDescent="0.25">
      <c r="A130" s="16">
        <v>126</v>
      </c>
      <c r="B130" s="16">
        <v>3331</v>
      </c>
      <c r="C130" s="86" t="s">
        <v>580</v>
      </c>
      <c r="D130" s="44" t="s">
        <v>476</v>
      </c>
      <c r="E130" s="85" t="s">
        <v>29</v>
      </c>
      <c r="F130" s="16" t="s">
        <v>81</v>
      </c>
      <c r="G130" s="16">
        <f t="shared" si="1"/>
        <v>8</v>
      </c>
      <c r="H130" s="51"/>
      <c r="I130" s="20"/>
      <c r="J130" s="20"/>
      <c r="K130" s="20"/>
      <c r="L130" s="20"/>
      <c r="M130" s="77"/>
      <c r="N130" s="16"/>
      <c r="O130" s="16"/>
      <c r="P130" s="16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>
        <v>8</v>
      </c>
      <c r="AK130" s="20"/>
      <c r="AL130" s="20"/>
      <c r="AM130" s="20"/>
      <c r="AN130" s="20"/>
      <c r="AO130" s="20"/>
      <c r="AP130" s="52"/>
    </row>
    <row r="131" spans="1:42" ht="18" customHeight="1" x14ac:dyDescent="0.25">
      <c r="A131" s="16">
        <v>126</v>
      </c>
      <c r="B131" s="16">
        <v>29541</v>
      </c>
      <c r="C131" s="86" t="s">
        <v>1240</v>
      </c>
      <c r="D131" s="44" t="s">
        <v>476</v>
      </c>
      <c r="E131" s="85" t="s">
        <v>1216</v>
      </c>
      <c r="F131" s="16" t="s">
        <v>196</v>
      </c>
      <c r="G131" s="16">
        <f t="shared" si="1"/>
        <v>8</v>
      </c>
      <c r="H131" s="51"/>
      <c r="I131" s="20"/>
      <c r="J131" s="20"/>
      <c r="K131" s="20"/>
      <c r="L131" s="20"/>
      <c r="M131" s="77"/>
      <c r="N131" s="16">
        <v>8</v>
      </c>
      <c r="O131" s="16"/>
      <c r="P131" s="16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52"/>
    </row>
    <row r="132" spans="1:42" ht="18" customHeight="1" x14ac:dyDescent="0.25">
      <c r="A132" s="16">
        <v>126</v>
      </c>
      <c r="B132" s="16">
        <v>24053</v>
      </c>
      <c r="C132" s="86" t="s">
        <v>1385</v>
      </c>
      <c r="D132" s="44" t="s">
        <v>476</v>
      </c>
      <c r="E132" s="85" t="s">
        <v>748</v>
      </c>
      <c r="F132" s="16" t="s">
        <v>190</v>
      </c>
      <c r="G132" s="16">
        <f t="shared" si="1"/>
        <v>8</v>
      </c>
      <c r="H132" s="51"/>
      <c r="I132" s="20"/>
      <c r="J132" s="20"/>
      <c r="K132" s="20"/>
      <c r="L132" s="20"/>
      <c r="M132" s="77"/>
      <c r="N132" s="16">
        <v>8</v>
      </c>
      <c r="O132" s="16"/>
      <c r="P132" s="16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52"/>
    </row>
    <row r="133" spans="1:42" ht="18" customHeight="1" x14ac:dyDescent="0.25">
      <c r="A133" s="16">
        <v>126</v>
      </c>
      <c r="B133" s="16">
        <v>41539</v>
      </c>
      <c r="C133" s="86" t="s">
        <v>1444</v>
      </c>
      <c r="D133" s="44" t="s">
        <v>476</v>
      </c>
      <c r="E133" s="85" t="s">
        <v>29</v>
      </c>
      <c r="F133" s="16" t="s">
        <v>33</v>
      </c>
      <c r="G133" s="16">
        <f t="shared" ref="G133:G196" si="2">SUM(I133:AO133)</f>
        <v>8</v>
      </c>
      <c r="H133" s="51"/>
      <c r="I133" s="20"/>
      <c r="J133" s="20"/>
      <c r="K133" s="20"/>
      <c r="L133" s="20"/>
      <c r="M133" s="77"/>
      <c r="N133" s="16">
        <v>8</v>
      </c>
      <c r="O133" s="16"/>
      <c r="P133" s="16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52"/>
    </row>
    <row r="134" spans="1:42" ht="18" customHeight="1" x14ac:dyDescent="0.25">
      <c r="A134" s="16">
        <v>126</v>
      </c>
      <c r="B134" s="16">
        <v>4431</v>
      </c>
      <c r="C134" s="86" t="s">
        <v>1525</v>
      </c>
      <c r="D134" s="44" t="s">
        <v>476</v>
      </c>
      <c r="E134" s="85" t="s">
        <v>29</v>
      </c>
      <c r="F134" s="16" t="s">
        <v>126</v>
      </c>
      <c r="G134" s="16">
        <f t="shared" si="2"/>
        <v>8</v>
      </c>
      <c r="H134" s="51"/>
      <c r="I134" s="20"/>
      <c r="J134" s="20"/>
      <c r="K134" s="20"/>
      <c r="L134" s="20"/>
      <c r="M134" s="77"/>
      <c r="N134" s="16">
        <v>8</v>
      </c>
      <c r="O134" s="16"/>
      <c r="P134" s="16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52"/>
    </row>
    <row r="135" spans="1:42" ht="18" customHeight="1" x14ac:dyDescent="0.25">
      <c r="A135" s="16">
        <v>126</v>
      </c>
      <c r="B135" s="16">
        <v>7761</v>
      </c>
      <c r="C135" s="86" t="s">
        <v>1606</v>
      </c>
      <c r="D135" s="44" t="s">
        <v>476</v>
      </c>
      <c r="E135" s="85" t="s">
        <v>1024</v>
      </c>
      <c r="F135" s="16" t="s">
        <v>246</v>
      </c>
      <c r="G135" s="16">
        <f t="shared" si="2"/>
        <v>8</v>
      </c>
      <c r="H135" s="51"/>
      <c r="I135" s="20"/>
      <c r="J135" s="20"/>
      <c r="K135" s="20"/>
      <c r="L135" s="20"/>
      <c r="M135" s="77"/>
      <c r="N135" s="16">
        <v>8</v>
      </c>
      <c r="O135" s="16"/>
      <c r="P135" s="16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52"/>
    </row>
    <row r="136" spans="1:42" ht="18" customHeight="1" x14ac:dyDescent="0.25">
      <c r="A136" s="16">
        <v>126</v>
      </c>
      <c r="B136" s="16">
        <v>16504</v>
      </c>
      <c r="C136" s="86" t="s">
        <v>1694</v>
      </c>
      <c r="D136" s="44" t="s">
        <v>476</v>
      </c>
      <c r="E136" s="85" t="s">
        <v>1695</v>
      </c>
      <c r="F136" s="16" t="s">
        <v>194</v>
      </c>
      <c r="G136" s="16">
        <f t="shared" si="2"/>
        <v>8</v>
      </c>
      <c r="H136" s="51"/>
      <c r="I136" s="20"/>
      <c r="J136" s="20"/>
      <c r="K136" s="20"/>
      <c r="L136" s="20"/>
      <c r="M136" s="77"/>
      <c r="N136" s="16">
        <v>8</v>
      </c>
      <c r="O136" s="16"/>
      <c r="P136" s="16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52"/>
    </row>
    <row r="137" spans="1:42" ht="18" customHeight="1" x14ac:dyDescent="0.25">
      <c r="A137" s="16">
        <v>126</v>
      </c>
      <c r="B137" s="16">
        <v>65039</v>
      </c>
      <c r="C137" s="86" t="s">
        <v>1828</v>
      </c>
      <c r="D137" s="44" t="s">
        <v>476</v>
      </c>
      <c r="E137" s="85" t="s">
        <v>29</v>
      </c>
      <c r="F137" s="16" t="s">
        <v>57</v>
      </c>
      <c r="G137" s="16">
        <f t="shared" si="2"/>
        <v>8</v>
      </c>
      <c r="H137" s="51"/>
      <c r="I137" s="20"/>
      <c r="J137" s="20"/>
      <c r="K137" s="20"/>
      <c r="L137" s="20"/>
      <c r="M137" s="77"/>
      <c r="N137" s="16">
        <v>8</v>
      </c>
      <c r="O137" s="16"/>
      <c r="P137" s="16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52"/>
    </row>
    <row r="138" spans="1:42" ht="18" customHeight="1" x14ac:dyDescent="0.25">
      <c r="A138" s="16">
        <v>126</v>
      </c>
      <c r="B138" s="16">
        <v>45326</v>
      </c>
      <c r="C138" s="86" t="s">
        <v>1880</v>
      </c>
      <c r="D138" s="44" t="s">
        <v>476</v>
      </c>
      <c r="E138" s="85" t="s">
        <v>1836</v>
      </c>
      <c r="F138" s="16" t="s">
        <v>299</v>
      </c>
      <c r="G138" s="16">
        <f t="shared" si="2"/>
        <v>8</v>
      </c>
      <c r="H138" s="51"/>
      <c r="I138" s="20"/>
      <c r="J138" s="20"/>
      <c r="K138" s="20"/>
      <c r="L138" s="20"/>
      <c r="M138" s="77"/>
      <c r="N138" s="16">
        <v>8</v>
      </c>
      <c r="O138" s="16"/>
      <c r="P138" s="16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52"/>
    </row>
    <row r="139" spans="1:42" ht="18" customHeight="1" x14ac:dyDescent="0.25">
      <c r="A139" s="16">
        <v>126</v>
      </c>
      <c r="B139" s="16">
        <v>61584</v>
      </c>
      <c r="C139" s="86" t="s">
        <v>1971</v>
      </c>
      <c r="D139" s="44" t="s">
        <v>476</v>
      </c>
      <c r="E139" s="85" t="s">
        <v>360</v>
      </c>
      <c r="F139" s="16" t="s">
        <v>23</v>
      </c>
      <c r="G139" s="16">
        <f t="shared" si="2"/>
        <v>8</v>
      </c>
      <c r="H139" s="51"/>
      <c r="I139" s="20"/>
      <c r="J139" s="20"/>
      <c r="K139" s="20"/>
      <c r="L139" s="20"/>
      <c r="M139" s="77"/>
      <c r="N139" s="16">
        <v>8</v>
      </c>
      <c r="O139" s="16"/>
      <c r="P139" s="16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52"/>
    </row>
    <row r="140" spans="1:42" ht="18" customHeight="1" x14ac:dyDescent="0.25">
      <c r="A140" s="16">
        <v>126</v>
      </c>
      <c r="B140" s="16">
        <v>13663</v>
      </c>
      <c r="C140" s="86" t="s">
        <v>608</v>
      </c>
      <c r="D140" s="44" t="s">
        <v>476</v>
      </c>
      <c r="E140" s="85" t="s">
        <v>29</v>
      </c>
      <c r="F140" s="16" t="s">
        <v>609</v>
      </c>
      <c r="G140" s="16">
        <f t="shared" si="2"/>
        <v>8</v>
      </c>
      <c r="H140" s="51"/>
      <c r="I140" s="20"/>
      <c r="J140" s="20"/>
      <c r="K140" s="20"/>
      <c r="L140" s="20"/>
      <c r="M140" s="77"/>
      <c r="N140" s="16">
        <v>7</v>
      </c>
      <c r="O140" s="16"/>
      <c r="P140" s="16"/>
      <c r="Q140" s="20"/>
      <c r="R140" s="20"/>
      <c r="S140" s="20"/>
      <c r="T140" s="20"/>
      <c r="U140" s="20"/>
      <c r="V140" s="20"/>
      <c r="W140" s="20"/>
      <c r="X140" s="20"/>
      <c r="Y140" s="20">
        <v>1</v>
      </c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52"/>
    </row>
    <row r="141" spans="1:42" ht="18" customHeight="1" x14ac:dyDescent="0.25">
      <c r="A141" s="16">
        <v>137</v>
      </c>
      <c r="B141" s="16">
        <v>65209</v>
      </c>
      <c r="C141" s="86" t="s">
        <v>583</v>
      </c>
      <c r="D141" s="44" t="s">
        <v>476</v>
      </c>
      <c r="E141" s="85" t="s">
        <v>29</v>
      </c>
      <c r="F141" s="16" t="s">
        <v>57</v>
      </c>
      <c r="G141" s="16">
        <f t="shared" si="2"/>
        <v>7</v>
      </c>
      <c r="H141" s="51"/>
      <c r="I141" s="20"/>
      <c r="J141" s="20"/>
      <c r="K141" s="20"/>
      <c r="L141" s="20"/>
      <c r="M141" s="77"/>
      <c r="N141" s="16"/>
      <c r="O141" s="16"/>
      <c r="P141" s="16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>
        <v>7</v>
      </c>
      <c r="AH141" s="20"/>
      <c r="AI141" s="20"/>
      <c r="AJ141" s="20"/>
      <c r="AK141" s="20"/>
      <c r="AL141" s="20"/>
      <c r="AM141" s="20"/>
      <c r="AN141" s="20"/>
      <c r="AO141" s="20"/>
      <c r="AP141" s="52"/>
    </row>
    <row r="142" spans="1:42" ht="18" customHeight="1" x14ac:dyDescent="0.25">
      <c r="A142" s="16">
        <v>137</v>
      </c>
      <c r="B142" s="16">
        <v>64511</v>
      </c>
      <c r="C142" s="86" t="s">
        <v>584</v>
      </c>
      <c r="D142" s="44" t="s">
        <v>476</v>
      </c>
      <c r="E142" s="85" t="s">
        <v>29</v>
      </c>
      <c r="F142" s="16" t="s">
        <v>108</v>
      </c>
      <c r="G142" s="16">
        <f t="shared" si="2"/>
        <v>7</v>
      </c>
      <c r="H142" s="51"/>
      <c r="I142" s="20"/>
      <c r="J142" s="20"/>
      <c r="K142" s="20"/>
      <c r="L142" s="20"/>
      <c r="M142" s="77"/>
      <c r="N142" s="16"/>
      <c r="O142" s="16"/>
      <c r="P142" s="16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>
        <v>7</v>
      </c>
      <c r="AM142" s="20"/>
      <c r="AN142" s="20"/>
      <c r="AO142" s="20"/>
      <c r="AP142" s="52"/>
    </row>
    <row r="143" spans="1:42" ht="18" customHeight="1" x14ac:dyDescent="0.25">
      <c r="A143" s="16">
        <v>137</v>
      </c>
      <c r="B143" s="16">
        <v>53071</v>
      </c>
      <c r="C143" s="86" t="s">
        <v>585</v>
      </c>
      <c r="D143" s="44" t="s">
        <v>476</v>
      </c>
      <c r="E143" s="85" t="s">
        <v>181</v>
      </c>
      <c r="F143" s="16" t="s">
        <v>57</v>
      </c>
      <c r="G143" s="16">
        <f t="shared" si="2"/>
        <v>7</v>
      </c>
      <c r="H143" s="51"/>
      <c r="I143" s="20"/>
      <c r="J143" s="20"/>
      <c r="K143" s="20"/>
      <c r="L143" s="20"/>
      <c r="M143" s="77"/>
      <c r="N143" s="16"/>
      <c r="O143" s="16"/>
      <c r="P143" s="16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>
        <v>7</v>
      </c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52"/>
    </row>
    <row r="144" spans="1:42" ht="18" customHeight="1" x14ac:dyDescent="0.25">
      <c r="A144" s="16">
        <v>137</v>
      </c>
      <c r="B144" s="16">
        <v>39675</v>
      </c>
      <c r="C144" s="86" t="s">
        <v>1241</v>
      </c>
      <c r="D144" s="44" t="s">
        <v>476</v>
      </c>
      <c r="E144" s="85" t="s">
        <v>29</v>
      </c>
      <c r="F144" s="16" t="s">
        <v>196</v>
      </c>
      <c r="G144" s="16">
        <f t="shared" si="2"/>
        <v>7</v>
      </c>
      <c r="H144" s="51"/>
      <c r="I144" s="20"/>
      <c r="J144" s="20"/>
      <c r="K144" s="20"/>
      <c r="L144" s="20"/>
      <c r="M144" s="77"/>
      <c r="N144" s="16">
        <v>7</v>
      </c>
      <c r="O144" s="16"/>
      <c r="P144" s="16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52"/>
    </row>
    <row r="145" spans="1:42" ht="18" customHeight="1" x14ac:dyDescent="0.25">
      <c r="A145" s="16">
        <v>137</v>
      </c>
      <c r="B145" s="16">
        <v>805</v>
      </c>
      <c r="C145" s="86" t="s">
        <v>1386</v>
      </c>
      <c r="D145" s="44" t="s">
        <v>476</v>
      </c>
      <c r="E145" s="85" t="s">
        <v>748</v>
      </c>
      <c r="F145" s="16" t="s">
        <v>190</v>
      </c>
      <c r="G145" s="16">
        <f t="shared" si="2"/>
        <v>7</v>
      </c>
      <c r="H145" s="51"/>
      <c r="I145" s="20"/>
      <c r="J145" s="20"/>
      <c r="K145" s="20"/>
      <c r="L145" s="20"/>
      <c r="M145" s="77"/>
      <c r="N145" s="16">
        <v>7</v>
      </c>
      <c r="O145" s="16"/>
      <c r="P145" s="16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52"/>
    </row>
    <row r="146" spans="1:42" ht="18" customHeight="1" x14ac:dyDescent="0.25">
      <c r="A146" s="16">
        <v>137</v>
      </c>
      <c r="B146" s="16">
        <v>63651</v>
      </c>
      <c r="C146" s="86" t="s">
        <v>1526</v>
      </c>
      <c r="D146" s="44" t="s">
        <v>476</v>
      </c>
      <c r="E146" s="85" t="s">
        <v>1527</v>
      </c>
      <c r="F146" s="16" t="s">
        <v>126</v>
      </c>
      <c r="G146" s="16">
        <f t="shared" si="2"/>
        <v>7</v>
      </c>
      <c r="H146" s="51"/>
      <c r="I146" s="20"/>
      <c r="J146" s="20"/>
      <c r="K146" s="20"/>
      <c r="L146" s="20"/>
      <c r="M146" s="77"/>
      <c r="N146" s="16">
        <v>7</v>
      </c>
      <c r="O146" s="16"/>
      <c r="P146" s="16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52"/>
    </row>
    <row r="147" spans="1:42" ht="18" customHeight="1" x14ac:dyDescent="0.25">
      <c r="A147" s="16">
        <v>137</v>
      </c>
      <c r="B147" s="16">
        <v>6950</v>
      </c>
      <c r="C147" s="86" t="s">
        <v>1648</v>
      </c>
      <c r="D147" s="44" t="s">
        <v>476</v>
      </c>
      <c r="E147" s="85" t="s">
        <v>29</v>
      </c>
      <c r="F147" s="16" t="s">
        <v>47</v>
      </c>
      <c r="G147" s="16">
        <f t="shared" si="2"/>
        <v>7</v>
      </c>
      <c r="H147" s="51"/>
      <c r="I147" s="20"/>
      <c r="J147" s="20"/>
      <c r="K147" s="20"/>
      <c r="L147" s="20"/>
      <c r="M147" s="77"/>
      <c r="N147" s="16">
        <v>7</v>
      </c>
      <c r="O147" s="16"/>
      <c r="P147" s="16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52"/>
    </row>
    <row r="148" spans="1:42" ht="18" customHeight="1" x14ac:dyDescent="0.25">
      <c r="A148" s="16">
        <v>137</v>
      </c>
      <c r="B148" s="16">
        <v>60493</v>
      </c>
      <c r="C148" s="86" t="s">
        <v>1696</v>
      </c>
      <c r="D148" s="44" t="s">
        <v>476</v>
      </c>
      <c r="E148" s="85" t="s">
        <v>1697</v>
      </c>
      <c r="F148" s="16" t="s">
        <v>194</v>
      </c>
      <c r="G148" s="16">
        <f t="shared" si="2"/>
        <v>7</v>
      </c>
      <c r="H148" s="51"/>
      <c r="I148" s="20"/>
      <c r="J148" s="20"/>
      <c r="K148" s="20"/>
      <c r="L148" s="20"/>
      <c r="M148" s="77"/>
      <c r="N148" s="16">
        <v>7</v>
      </c>
      <c r="O148" s="16"/>
      <c r="P148" s="16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52"/>
    </row>
    <row r="149" spans="1:42" ht="18" customHeight="1" x14ac:dyDescent="0.25">
      <c r="A149" s="16">
        <v>137</v>
      </c>
      <c r="B149" s="16">
        <v>40881</v>
      </c>
      <c r="C149" s="86" t="s">
        <v>1797</v>
      </c>
      <c r="D149" s="44" t="s">
        <v>476</v>
      </c>
      <c r="E149" s="85" t="s">
        <v>29</v>
      </c>
      <c r="F149" s="16" t="s">
        <v>108</v>
      </c>
      <c r="G149" s="16">
        <f t="shared" si="2"/>
        <v>7</v>
      </c>
      <c r="H149" s="51"/>
      <c r="I149" s="20"/>
      <c r="J149" s="20"/>
      <c r="K149" s="20"/>
      <c r="L149" s="20"/>
      <c r="M149" s="77"/>
      <c r="N149" s="16">
        <v>7</v>
      </c>
      <c r="O149" s="16"/>
      <c r="P149" s="16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52"/>
    </row>
    <row r="150" spans="1:42" ht="18" customHeight="1" x14ac:dyDescent="0.25">
      <c r="A150" s="16">
        <v>146</v>
      </c>
      <c r="B150" s="16">
        <v>568</v>
      </c>
      <c r="C150" s="86" t="s">
        <v>587</v>
      </c>
      <c r="D150" s="44" t="s">
        <v>476</v>
      </c>
      <c r="E150" s="85" t="s">
        <v>419</v>
      </c>
      <c r="F150" s="16" t="s">
        <v>23</v>
      </c>
      <c r="G150" s="16">
        <f t="shared" si="2"/>
        <v>6</v>
      </c>
      <c r="H150" s="51"/>
      <c r="I150" s="20"/>
      <c r="J150" s="20"/>
      <c r="K150" s="20"/>
      <c r="L150" s="20"/>
      <c r="M150" s="77"/>
      <c r="N150" s="16"/>
      <c r="O150" s="16"/>
      <c r="P150" s="16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>
        <v>6</v>
      </c>
      <c r="AO150" s="20"/>
      <c r="AP150" s="52"/>
    </row>
    <row r="151" spans="1:42" ht="18" customHeight="1" x14ac:dyDescent="0.25">
      <c r="A151" s="16">
        <v>146</v>
      </c>
      <c r="B151" s="16">
        <v>34628</v>
      </c>
      <c r="C151" s="86" t="s">
        <v>588</v>
      </c>
      <c r="D151" s="44" t="s">
        <v>476</v>
      </c>
      <c r="E151" s="85" t="s">
        <v>589</v>
      </c>
      <c r="F151" s="16" t="s">
        <v>590</v>
      </c>
      <c r="G151" s="16">
        <f t="shared" si="2"/>
        <v>6</v>
      </c>
      <c r="H151" s="51"/>
      <c r="I151" s="20"/>
      <c r="J151" s="20"/>
      <c r="K151" s="20"/>
      <c r="L151" s="20"/>
      <c r="M151" s="77"/>
      <c r="N151" s="16"/>
      <c r="O151" s="16"/>
      <c r="P151" s="16"/>
      <c r="Q151" s="20"/>
      <c r="R151" s="20"/>
      <c r="S151" s="20"/>
      <c r="T151" s="20"/>
      <c r="U151" s="20"/>
      <c r="V151" s="20"/>
      <c r="W151" s="20"/>
      <c r="X151" s="20"/>
      <c r="Y151" s="20">
        <v>6</v>
      </c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52"/>
    </row>
    <row r="152" spans="1:42" ht="18" customHeight="1" x14ac:dyDescent="0.25">
      <c r="A152" s="16">
        <v>146</v>
      </c>
      <c r="B152" s="16">
        <v>2545</v>
      </c>
      <c r="C152" s="86" t="s">
        <v>1242</v>
      </c>
      <c r="D152" s="44" t="s">
        <v>476</v>
      </c>
      <c r="E152" s="85" t="s">
        <v>29</v>
      </c>
      <c r="F152" s="16" t="s">
        <v>196</v>
      </c>
      <c r="G152" s="16">
        <f t="shared" si="2"/>
        <v>6</v>
      </c>
      <c r="H152" s="51"/>
      <c r="I152" s="20"/>
      <c r="J152" s="20"/>
      <c r="K152" s="20"/>
      <c r="L152" s="20"/>
      <c r="M152" s="77"/>
      <c r="N152" s="16">
        <v>6</v>
      </c>
      <c r="O152" s="16"/>
      <c r="P152" s="16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52"/>
    </row>
    <row r="153" spans="1:42" ht="18" customHeight="1" x14ac:dyDescent="0.25">
      <c r="A153" s="16">
        <v>146</v>
      </c>
      <c r="B153" s="16">
        <v>44049</v>
      </c>
      <c r="C153" s="86" t="s">
        <v>1320</v>
      </c>
      <c r="D153" s="44" t="s">
        <v>476</v>
      </c>
      <c r="E153" s="85" t="s">
        <v>29</v>
      </c>
      <c r="F153" s="16" t="s">
        <v>33</v>
      </c>
      <c r="G153" s="16">
        <f t="shared" si="2"/>
        <v>6</v>
      </c>
      <c r="H153" s="51"/>
      <c r="I153" s="20"/>
      <c r="J153" s="20"/>
      <c r="K153" s="20"/>
      <c r="L153" s="20"/>
      <c r="M153" s="77"/>
      <c r="N153" s="16">
        <v>6</v>
      </c>
      <c r="O153" s="16"/>
      <c r="P153" s="16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52"/>
    </row>
    <row r="154" spans="1:42" ht="18" customHeight="1" x14ac:dyDescent="0.25">
      <c r="A154" s="16">
        <v>146</v>
      </c>
      <c r="B154" s="16">
        <v>892</v>
      </c>
      <c r="C154" s="86" t="s">
        <v>1387</v>
      </c>
      <c r="D154" s="44" t="s">
        <v>476</v>
      </c>
      <c r="E154" s="85" t="s">
        <v>1368</v>
      </c>
      <c r="F154" s="16" t="s">
        <v>190</v>
      </c>
      <c r="G154" s="16">
        <f t="shared" si="2"/>
        <v>6</v>
      </c>
      <c r="H154" s="51"/>
      <c r="I154" s="20"/>
      <c r="J154" s="20"/>
      <c r="K154" s="20"/>
      <c r="L154" s="20"/>
      <c r="M154" s="77"/>
      <c r="N154" s="16">
        <v>6</v>
      </c>
      <c r="O154" s="16"/>
      <c r="P154" s="16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52"/>
    </row>
    <row r="155" spans="1:42" ht="18" customHeight="1" x14ac:dyDescent="0.25">
      <c r="A155" s="16">
        <v>146</v>
      </c>
      <c r="B155" s="16">
        <v>42186</v>
      </c>
      <c r="C155" s="86" t="s">
        <v>1528</v>
      </c>
      <c r="D155" s="44" t="s">
        <v>476</v>
      </c>
      <c r="E155" s="85" t="s">
        <v>29</v>
      </c>
      <c r="F155" s="16" t="s">
        <v>126</v>
      </c>
      <c r="G155" s="16">
        <f t="shared" si="2"/>
        <v>6</v>
      </c>
      <c r="H155" s="51"/>
      <c r="I155" s="20"/>
      <c r="J155" s="20"/>
      <c r="K155" s="20"/>
      <c r="L155" s="20"/>
      <c r="M155" s="77"/>
      <c r="N155" s="16">
        <v>6</v>
      </c>
      <c r="O155" s="16"/>
      <c r="P155" s="16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52"/>
    </row>
    <row r="156" spans="1:42" ht="18" customHeight="1" x14ac:dyDescent="0.25">
      <c r="A156" s="16">
        <v>146</v>
      </c>
      <c r="B156" s="16">
        <v>48529</v>
      </c>
      <c r="C156" s="86" t="s">
        <v>1569</v>
      </c>
      <c r="D156" s="44" t="s">
        <v>476</v>
      </c>
      <c r="E156" s="85" t="s">
        <v>452</v>
      </c>
      <c r="F156" s="16" t="s">
        <v>453</v>
      </c>
      <c r="G156" s="16">
        <f t="shared" si="2"/>
        <v>6</v>
      </c>
      <c r="H156" s="51"/>
      <c r="I156" s="20"/>
      <c r="J156" s="20"/>
      <c r="K156" s="20"/>
      <c r="L156" s="20"/>
      <c r="M156" s="77"/>
      <c r="N156" s="16">
        <v>6</v>
      </c>
      <c r="O156" s="16"/>
      <c r="P156" s="16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52"/>
    </row>
    <row r="157" spans="1:42" ht="18" customHeight="1" x14ac:dyDescent="0.25">
      <c r="A157" s="16">
        <v>146</v>
      </c>
      <c r="B157" s="16">
        <v>7078</v>
      </c>
      <c r="C157" s="86" t="s">
        <v>1607</v>
      </c>
      <c r="D157" s="44" t="s">
        <v>476</v>
      </c>
      <c r="E157" s="85" t="s">
        <v>29</v>
      </c>
      <c r="F157" s="16" t="s">
        <v>246</v>
      </c>
      <c r="G157" s="16">
        <f t="shared" si="2"/>
        <v>6</v>
      </c>
      <c r="H157" s="51"/>
      <c r="I157" s="20"/>
      <c r="J157" s="20"/>
      <c r="K157" s="20"/>
      <c r="L157" s="20"/>
      <c r="M157" s="77"/>
      <c r="N157" s="16">
        <v>6</v>
      </c>
      <c r="O157" s="16"/>
      <c r="P157" s="16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52"/>
    </row>
    <row r="158" spans="1:42" ht="18" customHeight="1" x14ac:dyDescent="0.25">
      <c r="A158" s="16">
        <v>146</v>
      </c>
      <c r="B158" s="16">
        <v>37571</v>
      </c>
      <c r="C158" s="86" t="s">
        <v>1649</v>
      </c>
      <c r="D158" s="44" t="s">
        <v>476</v>
      </c>
      <c r="E158" s="85" t="s">
        <v>29</v>
      </c>
      <c r="F158" s="16" t="s">
        <v>47</v>
      </c>
      <c r="G158" s="16">
        <f t="shared" si="2"/>
        <v>6</v>
      </c>
      <c r="H158" s="51"/>
      <c r="I158" s="20"/>
      <c r="J158" s="20"/>
      <c r="K158" s="20"/>
      <c r="L158" s="20"/>
      <c r="M158" s="77"/>
      <c r="N158" s="16">
        <v>6</v>
      </c>
      <c r="O158" s="16"/>
      <c r="P158" s="16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52"/>
    </row>
    <row r="159" spans="1:42" ht="18" customHeight="1" x14ac:dyDescent="0.25">
      <c r="A159" s="16">
        <v>146</v>
      </c>
      <c r="B159" s="16">
        <v>32527</v>
      </c>
      <c r="C159" s="86" t="s">
        <v>1698</v>
      </c>
      <c r="D159" s="44" t="s">
        <v>476</v>
      </c>
      <c r="E159" s="85" t="s">
        <v>1697</v>
      </c>
      <c r="F159" s="16" t="s">
        <v>194</v>
      </c>
      <c r="G159" s="16">
        <f t="shared" si="2"/>
        <v>6</v>
      </c>
      <c r="H159" s="51"/>
      <c r="I159" s="20"/>
      <c r="J159" s="20"/>
      <c r="K159" s="20"/>
      <c r="L159" s="20"/>
      <c r="M159" s="77"/>
      <c r="N159" s="16">
        <v>6</v>
      </c>
      <c r="O159" s="16"/>
      <c r="P159" s="16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52"/>
    </row>
    <row r="160" spans="1:42" ht="18" customHeight="1" x14ac:dyDescent="0.25">
      <c r="A160" s="16">
        <v>146</v>
      </c>
      <c r="B160" s="16">
        <v>5407</v>
      </c>
      <c r="C160" s="86" t="s">
        <v>1798</v>
      </c>
      <c r="D160" s="44" t="s">
        <v>476</v>
      </c>
      <c r="E160" s="85" t="s">
        <v>29</v>
      </c>
      <c r="F160" s="16" t="s">
        <v>108</v>
      </c>
      <c r="G160" s="16">
        <f t="shared" si="2"/>
        <v>6</v>
      </c>
      <c r="H160" s="51"/>
      <c r="I160" s="20"/>
      <c r="J160" s="20"/>
      <c r="K160" s="20"/>
      <c r="L160" s="20"/>
      <c r="M160" s="77"/>
      <c r="N160" s="16">
        <v>6</v>
      </c>
      <c r="O160" s="16"/>
      <c r="P160" s="16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52"/>
    </row>
    <row r="161" spans="1:42" ht="18" customHeight="1" x14ac:dyDescent="0.25">
      <c r="A161" s="16">
        <v>146</v>
      </c>
      <c r="B161" s="16">
        <v>55164</v>
      </c>
      <c r="C161" s="86" t="s">
        <v>1881</v>
      </c>
      <c r="D161" s="44" t="s">
        <v>476</v>
      </c>
      <c r="E161" s="85" t="s">
        <v>1840</v>
      </c>
      <c r="F161" s="16" t="s">
        <v>299</v>
      </c>
      <c r="G161" s="16">
        <f t="shared" si="2"/>
        <v>6</v>
      </c>
      <c r="H161" s="51"/>
      <c r="I161" s="20"/>
      <c r="J161" s="20"/>
      <c r="K161" s="20"/>
      <c r="L161" s="20"/>
      <c r="M161" s="77"/>
      <c r="N161" s="16">
        <v>6</v>
      </c>
      <c r="O161" s="16"/>
      <c r="P161" s="16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52"/>
    </row>
    <row r="162" spans="1:42" ht="18" customHeight="1" x14ac:dyDescent="0.25">
      <c r="A162" s="16">
        <v>146</v>
      </c>
      <c r="B162" s="16">
        <v>20949</v>
      </c>
      <c r="C162" s="86" t="s">
        <v>1949</v>
      </c>
      <c r="D162" s="44" t="s">
        <v>476</v>
      </c>
      <c r="E162" s="85" t="s">
        <v>29</v>
      </c>
      <c r="F162" s="16" t="s">
        <v>609</v>
      </c>
      <c r="G162" s="16">
        <f t="shared" si="2"/>
        <v>6</v>
      </c>
      <c r="H162" s="51"/>
      <c r="I162" s="20"/>
      <c r="J162" s="20"/>
      <c r="K162" s="20"/>
      <c r="L162" s="20"/>
      <c r="M162" s="77"/>
      <c r="N162" s="16">
        <v>6</v>
      </c>
      <c r="O162" s="16"/>
      <c r="P162" s="16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52"/>
    </row>
    <row r="163" spans="1:42" ht="18" customHeight="1" x14ac:dyDescent="0.25">
      <c r="A163" s="16">
        <v>146</v>
      </c>
      <c r="B163" s="16">
        <v>34178</v>
      </c>
      <c r="C163" s="86" t="s">
        <v>2012</v>
      </c>
      <c r="D163" s="44" t="s">
        <v>476</v>
      </c>
      <c r="E163" s="85" t="s">
        <v>2013</v>
      </c>
      <c r="F163" s="16" t="s">
        <v>369</v>
      </c>
      <c r="G163" s="16">
        <f t="shared" si="2"/>
        <v>6</v>
      </c>
      <c r="H163" s="51"/>
      <c r="I163" s="20"/>
      <c r="J163" s="20"/>
      <c r="K163" s="20"/>
      <c r="L163" s="20"/>
      <c r="M163" s="77"/>
      <c r="N163" s="16">
        <v>6</v>
      </c>
      <c r="O163" s="16"/>
      <c r="P163" s="16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52"/>
    </row>
    <row r="164" spans="1:42" ht="18" customHeight="1" x14ac:dyDescent="0.25">
      <c r="A164" s="16">
        <v>160</v>
      </c>
      <c r="B164" s="16">
        <v>44688</v>
      </c>
      <c r="C164" s="84" t="s">
        <v>1140</v>
      </c>
      <c r="D164" s="63" t="s">
        <v>476</v>
      </c>
      <c r="E164" s="88" t="s">
        <v>787</v>
      </c>
      <c r="F164" s="54" t="s">
        <v>590</v>
      </c>
      <c r="G164" s="16">
        <f t="shared" si="2"/>
        <v>5</v>
      </c>
      <c r="H164" s="51"/>
      <c r="I164" s="20"/>
      <c r="J164" s="20"/>
      <c r="K164" s="20"/>
      <c r="L164" s="20"/>
      <c r="M164" s="77"/>
      <c r="N164" s="16"/>
      <c r="O164" s="16"/>
      <c r="P164" s="16"/>
      <c r="Q164" s="20"/>
      <c r="R164" s="20"/>
      <c r="S164" s="20"/>
      <c r="T164" s="20">
        <v>5</v>
      </c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52"/>
    </row>
    <row r="165" spans="1:42" ht="18" customHeight="1" x14ac:dyDescent="0.25">
      <c r="A165" s="16">
        <v>160</v>
      </c>
      <c r="B165" s="16">
        <v>30869</v>
      </c>
      <c r="C165" s="86" t="s">
        <v>597</v>
      </c>
      <c r="D165" s="44" t="s">
        <v>476</v>
      </c>
      <c r="E165" s="85" t="s">
        <v>29</v>
      </c>
      <c r="F165" s="16" t="s">
        <v>76</v>
      </c>
      <c r="G165" s="16">
        <f t="shared" si="2"/>
        <v>5</v>
      </c>
      <c r="H165" s="51"/>
      <c r="I165" s="20"/>
      <c r="J165" s="20"/>
      <c r="K165" s="20"/>
      <c r="L165" s="20"/>
      <c r="M165" s="77"/>
      <c r="N165" s="16">
        <v>2</v>
      </c>
      <c r="O165" s="16"/>
      <c r="P165" s="16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>
        <v>3</v>
      </c>
      <c r="AJ165" s="20"/>
      <c r="AK165" s="20"/>
      <c r="AL165" s="20"/>
      <c r="AM165" s="20"/>
      <c r="AN165" s="20"/>
      <c r="AO165" s="20"/>
      <c r="AP165" s="52"/>
    </row>
    <row r="166" spans="1:42" ht="18" customHeight="1" x14ac:dyDescent="0.25">
      <c r="A166" s="16">
        <v>160</v>
      </c>
      <c r="B166" s="16">
        <v>55388</v>
      </c>
      <c r="C166" s="86" t="s">
        <v>1529</v>
      </c>
      <c r="D166" s="44" t="s">
        <v>476</v>
      </c>
      <c r="E166" s="85" t="s">
        <v>29</v>
      </c>
      <c r="F166" s="16" t="s">
        <v>126</v>
      </c>
      <c r="G166" s="16">
        <f t="shared" si="2"/>
        <v>5</v>
      </c>
      <c r="H166" s="51"/>
      <c r="I166" s="20"/>
      <c r="J166" s="20"/>
      <c r="K166" s="20"/>
      <c r="L166" s="20"/>
      <c r="M166" s="77"/>
      <c r="N166" s="16">
        <v>5</v>
      </c>
      <c r="O166" s="16"/>
      <c r="P166" s="16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52"/>
    </row>
    <row r="167" spans="1:42" ht="18" customHeight="1" x14ac:dyDescent="0.25">
      <c r="A167" s="16">
        <v>160</v>
      </c>
      <c r="B167" s="16">
        <v>36794</v>
      </c>
      <c r="C167" s="86" t="s">
        <v>1570</v>
      </c>
      <c r="D167" s="44" t="s">
        <v>476</v>
      </c>
      <c r="E167" s="85" t="s">
        <v>29</v>
      </c>
      <c r="F167" s="16" t="s">
        <v>453</v>
      </c>
      <c r="G167" s="16">
        <f t="shared" si="2"/>
        <v>5</v>
      </c>
      <c r="H167" s="51"/>
      <c r="I167" s="20"/>
      <c r="J167" s="20"/>
      <c r="K167" s="20"/>
      <c r="L167" s="20"/>
      <c r="M167" s="77"/>
      <c r="N167" s="16">
        <v>5</v>
      </c>
      <c r="O167" s="16"/>
      <c r="P167" s="16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52"/>
    </row>
    <row r="168" spans="1:42" ht="18" customHeight="1" x14ac:dyDescent="0.25">
      <c r="A168" s="16">
        <v>160</v>
      </c>
      <c r="B168" s="16">
        <v>50275</v>
      </c>
      <c r="C168" s="86" t="s">
        <v>1699</v>
      </c>
      <c r="D168" s="44" t="s">
        <v>476</v>
      </c>
      <c r="E168" s="85" t="s">
        <v>1689</v>
      </c>
      <c r="F168" s="16" t="s">
        <v>194</v>
      </c>
      <c r="G168" s="16">
        <f t="shared" si="2"/>
        <v>5</v>
      </c>
      <c r="H168" s="51"/>
      <c r="I168" s="20"/>
      <c r="J168" s="20"/>
      <c r="K168" s="20"/>
      <c r="L168" s="20"/>
      <c r="M168" s="77"/>
      <c r="N168" s="16">
        <v>5</v>
      </c>
      <c r="O168" s="16"/>
      <c r="P168" s="16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52"/>
    </row>
    <row r="169" spans="1:42" ht="18" customHeight="1" x14ac:dyDescent="0.25">
      <c r="A169" s="16">
        <v>160</v>
      </c>
      <c r="B169" s="16">
        <v>32566</v>
      </c>
      <c r="C169" s="86" t="s">
        <v>1799</v>
      </c>
      <c r="D169" s="44" t="s">
        <v>476</v>
      </c>
      <c r="E169" s="85" t="s">
        <v>1763</v>
      </c>
      <c r="F169" s="16" t="s">
        <v>108</v>
      </c>
      <c r="G169" s="16">
        <f t="shared" si="2"/>
        <v>5</v>
      </c>
      <c r="H169" s="51"/>
      <c r="I169" s="20"/>
      <c r="J169" s="20"/>
      <c r="K169" s="20"/>
      <c r="L169" s="20"/>
      <c r="M169" s="77"/>
      <c r="N169" s="16">
        <v>5</v>
      </c>
      <c r="O169" s="16"/>
      <c r="P169" s="16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52"/>
    </row>
    <row r="170" spans="1:42" ht="18" customHeight="1" x14ac:dyDescent="0.25">
      <c r="A170" s="16">
        <v>160</v>
      </c>
      <c r="B170" s="16">
        <v>32127</v>
      </c>
      <c r="C170" s="86" t="s">
        <v>1882</v>
      </c>
      <c r="D170" s="44" t="s">
        <v>476</v>
      </c>
      <c r="E170" s="85" t="s">
        <v>1840</v>
      </c>
      <c r="F170" s="16" t="s">
        <v>299</v>
      </c>
      <c r="G170" s="16">
        <f t="shared" si="2"/>
        <v>5</v>
      </c>
      <c r="H170" s="51"/>
      <c r="I170" s="20"/>
      <c r="J170" s="20"/>
      <c r="K170" s="20"/>
      <c r="L170" s="20"/>
      <c r="M170" s="77"/>
      <c r="N170" s="16">
        <v>5</v>
      </c>
      <c r="O170" s="16"/>
      <c r="P170" s="16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52"/>
    </row>
    <row r="171" spans="1:42" ht="18" customHeight="1" x14ac:dyDescent="0.25">
      <c r="A171" s="16">
        <v>160</v>
      </c>
      <c r="B171" s="16">
        <v>23756</v>
      </c>
      <c r="C171" s="86" t="s">
        <v>1950</v>
      </c>
      <c r="D171" s="44" t="s">
        <v>476</v>
      </c>
      <c r="E171" s="85" t="s">
        <v>29</v>
      </c>
      <c r="F171" s="16" t="s">
        <v>609</v>
      </c>
      <c r="G171" s="16">
        <f t="shared" si="2"/>
        <v>5</v>
      </c>
      <c r="H171" s="51"/>
      <c r="I171" s="20"/>
      <c r="J171" s="20"/>
      <c r="K171" s="20"/>
      <c r="L171" s="20"/>
      <c r="M171" s="77"/>
      <c r="N171" s="16">
        <v>5</v>
      </c>
      <c r="O171" s="16"/>
      <c r="P171" s="16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52"/>
    </row>
    <row r="172" spans="1:42" ht="18" customHeight="1" x14ac:dyDescent="0.25">
      <c r="A172" s="16">
        <v>160</v>
      </c>
      <c r="B172" s="16">
        <v>28243</v>
      </c>
      <c r="C172" s="86" t="s">
        <v>1982</v>
      </c>
      <c r="D172" s="44" t="s">
        <v>476</v>
      </c>
      <c r="E172" s="85" t="s">
        <v>29</v>
      </c>
      <c r="F172" s="16" t="s">
        <v>174</v>
      </c>
      <c r="G172" s="16">
        <f t="shared" si="2"/>
        <v>5</v>
      </c>
      <c r="H172" s="51"/>
      <c r="I172" s="20"/>
      <c r="J172" s="20"/>
      <c r="K172" s="20"/>
      <c r="L172" s="20"/>
      <c r="M172" s="77"/>
      <c r="N172" s="16">
        <v>5</v>
      </c>
      <c r="O172" s="16"/>
      <c r="P172" s="16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52"/>
    </row>
    <row r="173" spans="1:42" ht="18" customHeight="1" x14ac:dyDescent="0.25">
      <c r="A173" s="16">
        <v>169</v>
      </c>
      <c r="B173" s="16">
        <v>63007</v>
      </c>
      <c r="C173" s="86" t="s">
        <v>591</v>
      </c>
      <c r="D173" s="44" t="s">
        <v>476</v>
      </c>
      <c r="E173" s="85" t="s">
        <v>592</v>
      </c>
      <c r="F173" s="16" t="s">
        <v>81</v>
      </c>
      <c r="G173" s="16">
        <f t="shared" si="2"/>
        <v>4</v>
      </c>
      <c r="H173" s="51"/>
      <c r="I173" s="20"/>
      <c r="J173" s="20"/>
      <c r="K173" s="20"/>
      <c r="L173" s="20"/>
      <c r="M173" s="77"/>
      <c r="N173" s="16"/>
      <c r="O173" s="16"/>
      <c r="P173" s="16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>
        <v>4</v>
      </c>
      <c r="AJ173" s="20"/>
      <c r="AK173" s="20"/>
      <c r="AL173" s="20"/>
      <c r="AM173" s="20"/>
      <c r="AN173" s="20"/>
      <c r="AO173" s="20"/>
      <c r="AP173" s="52"/>
    </row>
    <row r="174" spans="1:42" ht="18" customHeight="1" x14ac:dyDescent="0.25">
      <c r="A174" s="16">
        <v>169</v>
      </c>
      <c r="B174" s="16">
        <v>49075</v>
      </c>
      <c r="C174" s="86" t="s">
        <v>593</v>
      </c>
      <c r="D174" s="44" t="s">
        <v>476</v>
      </c>
      <c r="E174" s="85" t="s">
        <v>208</v>
      </c>
      <c r="F174" s="16" t="s">
        <v>23</v>
      </c>
      <c r="G174" s="16">
        <f t="shared" si="2"/>
        <v>4</v>
      </c>
      <c r="H174" s="51"/>
      <c r="I174" s="20"/>
      <c r="J174" s="20"/>
      <c r="K174" s="20"/>
      <c r="L174" s="20"/>
      <c r="M174" s="77"/>
      <c r="N174" s="16"/>
      <c r="O174" s="16"/>
      <c r="P174" s="16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>
        <v>4</v>
      </c>
      <c r="AO174" s="20"/>
      <c r="AP174" s="52"/>
    </row>
    <row r="175" spans="1:42" ht="18" customHeight="1" x14ac:dyDescent="0.25">
      <c r="A175" s="16">
        <v>169</v>
      </c>
      <c r="B175" s="16">
        <v>56856</v>
      </c>
      <c r="C175" s="86" t="s">
        <v>1243</v>
      </c>
      <c r="D175" s="44" t="s">
        <v>476</v>
      </c>
      <c r="E175" s="85" t="s">
        <v>819</v>
      </c>
      <c r="F175" s="16" t="s">
        <v>196</v>
      </c>
      <c r="G175" s="16">
        <f t="shared" si="2"/>
        <v>4</v>
      </c>
      <c r="H175" s="51"/>
      <c r="I175" s="20"/>
      <c r="J175" s="20"/>
      <c r="K175" s="20"/>
      <c r="L175" s="20"/>
      <c r="M175" s="77"/>
      <c r="N175" s="16">
        <v>4</v>
      </c>
      <c r="O175" s="16"/>
      <c r="P175" s="16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52"/>
    </row>
    <row r="176" spans="1:42" ht="18" customHeight="1" x14ac:dyDescent="0.25">
      <c r="A176" s="16">
        <v>169</v>
      </c>
      <c r="B176" s="16">
        <v>37955</v>
      </c>
      <c r="C176" s="86" t="s">
        <v>1445</v>
      </c>
      <c r="D176" s="44" t="s">
        <v>476</v>
      </c>
      <c r="E176" s="85" t="s">
        <v>29</v>
      </c>
      <c r="F176" s="16" t="s">
        <v>33</v>
      </c>
      <c r="G176" s="16">
        <f t="shared" si="2"/>
        <v>4</v>
      </c>
      <c r="H176" s="51"/>
      <c r="I176" s="20"/>
      <c r="J176" s="20"/>
      <c r="K176" s="20"/>
      <c r="L176" s="20"/>
      <c r="M176" s="77"/>
      <c r="N176" s="16">
        <v>4</v>
      </c>
      <c r="O176" s="16"/>
      <c r="P176" s="16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52"/>
    </row>
    <row r="177" spans="1:42" ht="18" customHeight="1" x14ac:dyDescent="0.25">
      <c r="A177" s="16">
        <v>169</v>
      </c>
      <c r="B177" s="16">
        <v>14122</v>
      </c>
      <c r="C177" s="86" t="s">
        <v>1530</v>
      </c>
      <c r="D177" s="44" t="s">
        <v>476</v>
      </c>
      <c r="E177" s="85" t="s">
        <v>29</v>
      </c>
      <c r="F177" s="16" t="s">
        <v>126</v>
      </c>
      <c r="G177" s="16">
        <f t="shared" si="2"/>
        <v>4</v>
      </c>
      <c r="H177" s="51"/>
      <c r="I177" s="20"/>
      <c r="J177" s="20"/>
      <c r="K177" s="20"/>
      <c r="L177" s="20"/>
      <c r="M177" s="77"/>
      <c r="N177" s="16">
        <v>4</v>
      </c>
      <c r="O177" s="16"/>
      <c r="P177" s="16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52"/>
    </row>
    <row r="178" spans="1:42" ht="18" customHeight="1" x14ac:dyDescent="0.25">
      <c r="A178" s="16">
        <v>169</v>
      </c>
      <c r="B178" s="16">
        <v>44089</v>
      </c>
      <c r="C178" s="86" t="s">
        <v>1700</v>
      </c>
      <c r="D178" s="44" t="s">
        <v>476</v>
      </c>
      <c r="E178" s="85" t="s">
        <v>1674</v>
      </c>
      <c r="F178" s="16" t="s">
        <v>194</v>
      </c>
      <c r="G178" s="16">
        <f t="shared" si="2"/>
        <v>4</v>
      </c>
      <c r="H178" s="51"/>
      <c r="I178" s="20"/>
      <c r="J178" s="20"/>
      <c r="K178" s="20"/>
      <c r="L178" s="20"/>
      <c r="M178" s="77"/>
      <c r="N178" s="16">
        <v>4</v>
      </c>
      <c r="O178" s="16"/>
      <c r="P178" s="16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52"/>
    </row>
    <row r="179" spans="1:42" ht="18" customHeight="1" x14ac:dyDescent="0.25">
      <c r="A179" s="16">
        <v>169</v>
      </c>
      <c r="B179" s="16">
        <v>65106</v>
      </c>
      <c r="C179" s="86" t="s">
        <v>1800</v>
      </c>
      <c r="D179" s="44" t="s">
        <v>476</v>
      </c>
      <c r="E179" s="85" t="s">
        <v>1768</v>
      </c>
      <c r="F179" s="16" t="s">
        <v>108</v>
      </c>
      <c r="G179" s="16">
        <f t="shared" si="2"/>
        <v>4</v>
      </c>
      <c r="H179" s="51"/>
      <c r="I179" s="20"/>
      <c r="J179" s="20"/>
      <c r="K179" s="20"/>
      <c r="L179" s="20"/>
      <c r="M179" s="77"/>
      <c r="N179" s="16">
        <v>4</v>
      </c>
      <c r="O179" s="16"/>
      <c r="P179" s="16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52"/>
    </row>
    <row r="180" spans="1:42" ht="18" customHeight="1" x14ac:dyDescent="0.25">
      <c r="A180" s="16">
        <v>169</v>
      </c>
      <c r="B180" s="16">
        <v>53359</v>
      </c>
      <c r="C180" s="86" t="s">
        <v>1883</v>
      </c>
      <c r="D180" s="44" t="s">
        <v>476</v>
      </c>
      <c r="E180" s="85" t="s">
        <v>1836</v>
      </c>
      <c r="F180" s="16" t="s">
        <v>299</v>
      </c>
      <c r="G180" s="16">
        <f t="shared" si="2"/>
        <v>4</v>
      </c>
      <c r="H180" s="51"/>
      <c r="I180" s="20"/>
      <c r="J180" s="20"/>
      <c r="K180" s="20"/>
      <c r="L180" s="20"/>
      <c r="M180" s="77"/>
      <c r="N180" s="16">
        <v>4</v>
      </c>
      <c r="O180" s="16"/>
      <c r="P180" s="16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52"/>
    </row>
    <row r="181" spans="1:42" ht="18" customHeight="1" x14ac:dyDescent="0.25">
      <c r="A181" s="16">
        <v>169</v>
      </c>
      <c r="B181" s="16">
        <v>35476</v>
      </c>
      <c r="C181" s="86" t="s">
        <v>2014</v>
      </c>
      <c r="D181" s="44" t="s">
        <v>476</v>
      </c>
      <c r="E181" s="85" t="s">
        <v>2001</v>
      </c>
      <c r="F181" s="16" t="s">
        <v>369</v>
      </c>
      <c r="G181" s="16">
        <f t="shared" si="2"/>
        <v>4</v>
      </c>
      <c r="H181" s="51"/>
      <c r="I181" s="20"/>
      <c r="J181" s="20"/>
      <c r="K181" s="20"/>
      <c r="L181" s="20"/>
      <c r="M181" s="77"/>
      <c r="N181" s="16">
        <v>4</v>
      </c>
      <c r="O181" s="16"/>
      <c r="P181" s="16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52"/>
    </row>
    <row r="182" spans="1:42" ht="18" customHeight="1" x14ac:dyDescent="0.25">
      <c r="A182" s="16">
        <v>178</v>
      </c>
      <c r="B182" s="16">
        <v>29892</v>
      </c>
      <c r="C182" s="86" t="s">
        <v>598</v>
      </c>
      <c r="D182" s="44" t="s">
        <v>476</v>
      </c>
      <c r="E182" s="85" t="s">
        <v>419</v>
      </c>
      <c r="F182" s="16" t="s">
        <v>23</v>
      </c>
      <c r="G182" s="16">
        <f t="shared" si="2"/>
        <v>3</v>
      </c>
      <c r="H182" s="51"/>
      <c r="I182" s="20"/>
      <c r="J182" s="20"/>
      <c r="K182" s="20"/>
      <c r="L182" s="20"/>
      <c r="M182" s="77"/>
      <c r="N182" s="16"/>
      <c r="O182" s="16"/>
      <c r="P182" s="16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>
        <v>3</v>
      </c>
      <c r="AO182" s="20"/>
      <c r="AP182" s="52"/>
    </row>
    <row r="183" spans="1:42" ht="18" customHeight="1" x14ac:dyDescent="0.25">
      <c r="A183" s="16">
        <v>178</v>
      </c>
      <c r="B183" s="16">
        <v>48082</v>
      </c>
      <c r="C183" s="86" t="s">
        <v>599</v>
      </c>
      <c r="D183" s="44" t="s">
        <v>476</v>
      </c>
      <c r="E183" s="85" t="s">
        <v>29</v>
      </c>
      <c r="F183" s="16" t="s">
        <v>57</v>
      </c>
      <c r="G183" s="16">
        <f t="shared" si="2"/>
        <v>3</v>
      </c>
      <c r="H183" s="51"/>
      <c r="I183" s="20"/>
      <c r="J183" s="20"/>
      <c r="K183" s="20"/>
      <c r="L183" s="20"/>
      <c r="M183" s="77"/>
      <c r="N183" s="16"/>
      <c r="O183" s="16"/>
      <c r="P183" s="16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>
        <v>3</v>
      </c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52"/>
    </row>
    <row r="184" spans="1:42" ht="18" customHeight="1" x14ac:dyDescent="0.25">
      <c r="A184" s="16">
        <v>178</v>
      </c>
      <c r="B184" s="16">
        <v>2264</v>
      </c>
      <c r="C184" s="86" t="s">
        <v>600</v>
      </c>
      <c r="D184" s="44" t="s">
        <v>476</v>
      </c>
      <c r="E184" s="85" t="s">
        <v>522</v>
      </c>
      <c r="F184" s="16" t="s">
        <v>38</v>
      </c>
      <c r="G184" s="16">
        <f t="shared" si="2"/>
        <v>3</v>
      </c>
      <c r="H184" s="51"/>
      <c r="I184" s="20"/>
      <c r="J184" s="20"/>
      <c r="K184" s="20"/>
      <c r="L184" s="20"/>
      <c r="M184" s="77"/>
      <c r="N184" s="16"/>
      <c r="O184" s="16"/>
      <c r="P184" s="16"/>
      <c r="Q184" s="20"/>
      <c r="R184" s="20"/>
      <c r="S184" s="20"/>
      <c r="T184" s="20"/>
      <c r="U184" s="20"/>
      <c r="V184" s="20"/>
      <c r="W184" s="20"/>
      <c r="X184" s="20"/>
      <c r="Y184" s="20">
        <v>3</v>
      </c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52"/>
    </row>
    <row r="185" spans="1:42" ht="18" customHeight="1" x14ac:dyDescent="0.25">
      <c r="A185" s="16">
        <v>178</v>
      </c>
      <c r="B185" s="16">
        <v>26057</v>
      </c>
      <c r="C185" s="84" t="s">
        <v>1141</v>
      </c>
      <c r="D185" s="63" t="s">
        <v>476</v>
      </c>
      <c r="E185" s="88" t="s">
        <v>29</v>
      </c>
      <c r="F185" s="54" t="s">
        <v>23</v>
      </c>
      <c r="G185" s="16">
        <f t="shared" si="2"/>
        <v>3</v>
      </c>
      <c r="H185" s="51"/>
      <c r="I185" s="20"/>
      <c r="J185" s="20"/>
      <c r="K185" s="20"/>
      <c r="L185" s="20"/>
      <c r="M185" s="77"/>
      <c r="N185" s="16"/>
      <c r="O185" s="16"/>
      <c r="P185" s="16"/>
      <c r="Q185" s="20"/>
      <c r="R185" s="20"/>
      <c r="S185" s="20"/>
      <c r="T185" s="20">
        <v>3</v>
      </c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52"/>
    </row>
    <row r="186" spans="1:42" ht="18" customHeight="1" x14ac:dyDescent="0.25">
      <c r="A186" s="16">
        <v>178</v>
      </c>
      <c r="B186" s="16">
        <v>53420</v>
      </c>
      <c r="C186" s="86" t="s">
        <v>1244</v>
      </c>
      <c r="D186" s="44" t="s">
        <v>476</v>
      </c>
      <c r="E186" s="85" t="s">
        <v>1064</v>
      </c>
      <c r="F186" s="16" t="s">
        <v>196</v>
      </c>
      <c r="G186" s="16">
        <f t="shared" si="2"/>
        <v>3</v>
      </c>
      <c r="H186" s="51"/>
      <c r="I186" s="20"/>
      <c r="J186" s="20"/>
      <c r="K186" s="20"/>
      <c r="L186" s="20"/>
      <c r="M186" s="77"/>
      <c r="N186" s="16">
        <v>3</v>
      </c>
      <c r="O186" s="16"/>
      <c r="P186" s="16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52"/>
    </row>
    <row r="187" spans="1:42" ht="18" customHeight="1" x14ac:dyDescent="0.25">
      <c r="A187" s="16">
        <v>178</v>
      </c>
      <c r="B187" s="16">
        <v>4932</v>
      </c>
      <c r="C187" s="86" t="s">
        <v>1389</v>
      </c>
      <c r="D187" s="44" t="s">
        <v>476</v>
      </c>
      <c r="E187" s="85" t="s">
        <v>1390</v>
      </c>
      <c r="F187" s="16" t="s">
        <v>190</v>
      </c>
      <c r="G187" s="16">
        <f t="shared" si="2"/>
        <v>3</v>
      </c>
      <c r="H187" s="51"/>
      <c r="I187" s="20"/>
      <c r="J187" s="20"/>
      <c r="K187" s="20"/>
      <c r="L187" s="20"/>
      <c r="M187" s="77"/>
      <c r="N187" s="16">
        <v>3</v>
      </c>
      <c r="O187" s="16"/>
      <c r="P187" s="16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52"/>
    </row>
    <row r="188" spans="1:42" ht="18" customHeight="1" x14ac:dyDescent="0.25">
      <c r="A188" s="16">
        <v>178</v>
      </c>
      <c r="B188" s="16">
        <v>57783</v>
      </c>
      <c r="C188" s="86" t="s">
        <v>1446</v>
      </c>
      <c r="D188" s="44" t="s">
        <v>476</v>
      </c>
      <c r="E188" s="85" t="s">
        <v>29</v>
      </c>
      <c r="F188" s="16" t="s">
        <v>33</v>
      </c>
      <c r="G188" s="16">
        <f t="shared" si="2"/>
        <v>3</v>
      </c>
      <c r="H188" s="51"/>
      <c r="I188" s="20"/>
      <c r="J188" s="20"/>
      <c r="K188" s="20"/>
      <c r="L188" s="20"/>
      <c r="M188" s="77"/>
      <c r="N188" s="16">
        <v>3</v>
      </c>
      <c r="O188" s="16"/>
      <c r="P188" s="16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52"/>
    </row>
    <row r="189" spans="1:42" ht="18" customHeight="1" x14ac:dyDescent="0.25">
      <c r="A189" s="16">
        <v>178</v>
      </c>
      <c r="B189" s="16">
        <v>9384</v>
      </c>
      <c r="C189" s="86" t="s">
        <v>1701</v>
      </c>
      <c r="D189" s="44" t="s">
        <v>476</v>
      </c>
      <c r="E189" s="85" t="s">
        <v>1674</v>
      </c>
      <c r="F189" s="16" t="s">
        <v>194</v>
      </c>
      <c r="G189" s="16">
        <f t="shared" si="2"/>
        <v>3</v>
      </c>
      <c r="H189" s="51"/>
      <c r="I189" s="20"/>
      <c r="J189" s="20"/>
      <c r="K189" s="20"/>
      <c r="L189" s="20"/>
      <c r="M189" s="77"/>
      <c r="N189" s="16">
        <v>3</v>
      </c>
      <c r="O189" s="16"/>
      <c r="P189" s="16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52"/>
    </row>
    <row r="190" spans="1:42" ht="18" customHeight="1" x14ac:dyDescent="0.25">
      <c r="A190" s="16">
        <v>178</v>
      </c>
      <c r="B190" s="16">
        <v>53100</v>
      </c>
      <c r="C190" s="86" t="s">
        <v>1753</v>
      </c>
      <c r="D190" s="44" t="s">
        <v>476</v>
      </c>
      <c r="E190" s="85" t="s">
        <v>29</v>
      </c>
      <c r="F190" s="16" t="s">
        <v>76</v>
      </c>
      <c r="G190" s="16">
        <f t="shared" si="2"/>
        <v>3</v>
      </c>
      <c r="H190" s="51"/>
      <c r="I190" s="20"/>
      <c r="J190" s="20"/>
      <c r="K190" s="20"/>
      <c r="L190" s="20"/>
      <c r="M190" s="77"/>
      <c r="N190" s="16">
        <v>3</v>
      </c>
      <c r="O190" s="16"/>
      <c r="P190" s="16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52"/>
    </row>
    <row r="191" spans="1:42" ht="18" customHeight="1" x14ac:dyDescent="0.25">
      <c r="A191" s="16">
        <v>178</v>
      </c>
      <c r="B191" s="16">
        <v>7857</v>
      </c>
      <c r="C191" s="86" t="s">
        <v>1884</v>
      </c>
      <c r="D191" s="44" t="s">
        <v>476</v>
      </c>
      <c r="E191" s="85" t="s">
        <v>1838</v>
      </c>
      <c r="F191" s="16" t="s">
        <v>299</v>
      </c>
      <c r="G191" s="16">
        <f t="shared" si="2"/>
        <v>3</v>
      </c>
      <c r="H191" s="51"/>
      <c r="I191" s="20"/>
      <c r="J191" s="20"/>
      <c r="K191" s="20"/>
      <c r="L191" s="20"/>
      <c r="M191" s="77"/>
      <c r="N191" s="16">
        <v>3</v>
      </c>
      <c r="O191" s="16"/>
      <c r="P191" s="16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52"/>
    </row>
    <row r="192" spans="1:42" ht="18" customHeight="1" x14ac:dyDescent="0.25">
      <c r="A192" s="16">
        <v>178</v>
      </c>
      <c r="B192" s="16">
        <v>56657</v>
      </c>
      <c r="C192" s="86" t="s">
        <v>2015</v>
      </c>
      <c r="D192" s="44" t="s">
        <v>476</v>
      </c>
      <c r="E192" s="85" t="s">
        <v>2016</v>
      </c>
      <c r="F192" s="16" t="s">
        <v>369</v>
      </c>
      <c r="G192" s="16">
        <f t="shared" si="2"/>
        <v>3</v>
      </c>
      <c r="H192" s="51"/>
      <c r="I192" s="20"/>
      <c r="J192" s="20"/>
      <c r="K192" s="20"/>
      <c r="L192" s="20"/>
      <c r="M192" s="77"/>
      <c r="N192" s="16">
        <v>3</v>
      </c>
      <c r="O192" s="16"/>
      <c r="P192" s="16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52"/>
    </row>
    <row r="193" spans="1:42" ht="18" customHeight="1" x14ac:dyDescent="0.25">
      <c r="A193" s="16">
        <v>189</v>
      </c>
      <c r="B193" s="16">
        <v>13592</v>
      </c>
      <c r="C193" s="86" t="s">
        <v>601</v>
      </c>
      <c r="D193" s="44" t="s">
        <v>476</v>
      </c>
      <c r="E193" s="85" t="s">
        <v>355</v>
      </c>
      <c r="F193" s="16" t="s">
        <v>23</v>
      </c>
      <c r="G193" s="16">
        <f t="shared" si="2"/>
        <v>2</v>
      </c>
      <c r="H193" s="51"/>
      <c r="I193" s="20"/>
      <c r="J193" s="20"/>
      <c r="K193" s="20"/>
      <c r="L193" s="20"/>
      <c r="M193" s="77"/>
      <c r="N193" s="16"/>
      <c r="O193" s="16"/>
      <c r="P193" s="16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>
        <v>2</v>
      </c>
      <c r="AO193" s="20"/>
      <c r="AP193" s="52"/>
    </row>
    <row r="194" spans="1:42" ht="18" customHeight="1" x14ac:dyDescent="0.25">
      <c r="A194" s="16">
        <v>189</v>
      </c>
      <c r="B194" s="16">
        <v>1071</v>
      </c>
      <c r="C194" s="86" t="s">
        <v>602</v>
      </c>
      <c r="D194" s="44" t="s">
        <v>476</v>
      </c>
      <c r="E194" s="85" t="s">
        <v>29</v>
      </c>
      <c r="F194" s="16" t="s">
        <v>81</v>
      </c>
      <c r="G194" s="16">
        <f t="shared" si="2"/>
        <v>2</v>
      </c>
      <c r="H194" s="51"/>
      <c r="I194" s="20"/>
      <c r="J194" s="20"/>
      <c r="K194" s="20"/>
      <c r="L194" s="20"/>
      <c r="M194" s="77"/>
      <c r="N194" s="16"/>
      <c r="O194" s="16"/>
      <c r="P194" s="16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>
        <v>2</v>
      </c>
      <c r="AK194" s="20"/>
      <c r="AL194" s="20"/>
      <c r="AM194" s="20"/>
      <c r="AN194" s="20"/>
      <c r="AO194" s="20"/>
      <c r="AP194" s="52"/>
    </row>
    <row r="195" spans="1:42" ht="18" customHeight="1" x14ac:dyDescent="0.25">
      <c r="A195" s="16">
        <v>189</v>
      </c>
      <c r="B195" s="16">
        <v>11252</v>
      </c>
      <c r="C195" s="86" t="s">
        <v>603</v>
      </c>
      <c r="D195" s="44" t="s">
        <v>476</v>
      </c>
      <c r="E195" s="85" t="s">
        <v>29</v>
      </c>
      <c r="F195" s="16" t="s">
        <v>57</v>
      </c>
      <c r="G195" s="16">
        <f t="shared" si="2"/>
        <v>2</v>
      </c>
      <c r="H195" s="51"/>
      <c r="I195" s="20"/>
      <c r="J195" s="20"/>
      <c r="K195" s="20"/>
      <c r="L195" s="20"/>
      <c r="M195" s="77"/>
      <c r="N195" s="16"/>
      <c r="O195" s="16"/>
      <c r="P195" s="16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>
        <v>2</v>
      </c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52"/>
    </row>
    <row r="196" spans="1:42" ht="18" customHeight="1" x14ac:dyDescent="0.25">
      <c r="A196" s="16">
        <v>189</v>
      </c>
      <c r="B196" s="16">
        <v>31641</v>
      </c>
      <c r="C196" s="86" t="s">
        <v>604</v>
      </c>
      <c r="D196" s="44" t="s">
        <v>476</v>
      </c>
      <c r="E196" s="85" t="s">
        <v>605</v>
      </c>
      <c r="F196" s="16" t="s">
        <v>108</v>
      </c>
      <c r="G196" s="16">
        <f t="shared" si="2"/>
        <v>2</v>
      </c>
      <c r="H196" s="51"/>
      <c r="I196" s="20"/>
      <c r="J196" s="20"/>
      <c r="K196" s="20"/>
      <c r="L196" s="20"/>
      <c r="M196" s="77"/>
      <c r="N196" s="16"/>
      <c r="O196" s="16"/>
      <c r="P196" s="16"/>
      <c r="Q196" s="20"/>
      <c r="R196" s="20"/>
      <c r="S196" s="20"/>
      <c r="T196" s="20"/>
      <c r="U196" s="20"/>
      <c r="V196" s="20"/>
      <c r="W196" s="20"/>
      <c r="X196" s="20">
        <v>2</v>
      </c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52"/>
    </row>
    <row r="197" spans="1:42" ht="18" customHeight="1" x14ac:dyDescent="0.25">
      <c r="A197" s="16">
        <v>189</v>
      </c>
      <c r="B197" s="16">
        <v>54584</v>
      </c>
      <c r="C197" s="86" t="s">
        <v>1245</v>
      </c>
      <c r="D197" s="44" t="s">
        <v>476</v>
      </c>
      <c r="E197" s="85" t="s">
        <v>1064</v>
      </c>
      <c r="F197" s="16" t="s">
        <v>196</v>
      </c>
      <c r="G197" s="16">
        <f t="shared" ref="G197:G214" si="3">SUM(I197:AO197)</f>
        <v>2</v>
      </c>
      <c r="H197" s="51"/>
      <c r="I197" s="20"/>
      <c r="J197" s="20"/>
      <c r="K197" s="20"/>
      <c r="L197" s="20"/>
      <c r="M197" s="77"/>
      <c r="N197" s="16">
        <v>2</v>
      </c>
      <c r="O197" s="16"/>
      <c r="P197" s="16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52"/>
    </row>
    <row r="198" spans="1:42" ht="18" customHeight="1" x14ac:dyDescent="0.25">
      <c r="A198" s="16">
        <v>189</v>
      </c>
      <c r="B198" s="16">
        <v>24376</v>
      </c>
      <c r="C198" s="86" t="s">
        <v>1391</v>
      </c>
      <c r="D198" s="44" t="s">
        <v>476</v>
      </c>
      <c r="E198" s="85" t="s">
        <v>1392</v>
      </c>
      <c r="F198" s="16" t="s">
        <v>190</v>
      </c>
      <c r="G198" s="16">
        <f t="shared" si="3"/>
        <v>2</v>
      </c>
      <c r="H198" s="51"/>
      <c r="I198" s="20"/>
      <c r="J198" s="20"/>
      <c r="K198" s="20"/>
      <c r="L198" s="20"/>
      <c r="M198" s="77"/>
      <c r="N198" s="16">
        <v>2</v>
      </c>
      <c r="O198" s="16"/>
      <c r="P198" s="16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52"/>
    </row>
    <row r="199" spans="1:42" ht="18" customHeight="1" x14ac:dyDescent="0.25">
      <c r="A199" s="16">
        <v>189</v>
      </c>
      <c r="B199" s="16">
        <v>6465</v>
      </c>
      <c r="C199" s="86" t="s">
        <v>1447</v>
      </c>
      <c r="D199" s="44" t="s">
        <v>476</v>
      </c>
      <c r="E199" s="85" t="s">
        <v>29</v>
      </c>
      <c r="F199" s="16" t="s">
        <v>33</v>
      </c>
      <c r="G199" s="16">
        <f t="shared" si="3"/>
        <v>2</v>
      </c>
      <c r="H199" s="51"/>
      <c r="I199" s="20"/>
      <c r="J199" s="20"/>
      <c r="K199" s="20"/>
      <c r="L199" s="20"/>
      <c r="M199" s="77"/>
      <c r="N199" s="16">
        <v>2</v>
      </c>
      <c r="O199" s="16"/>
      <c r="P199" s="16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52"/>
    </row>
    <row r="200" spans="1:42" ht="18" customHeight="1" x14ac:dyDescent="0.25">
      <c r="A200" s="16">
        <v>189</v>
      </c>
      <c r="B200" s="16">
        <v>58134</v>
      </c>
      <c r="C200" s="86" t="s">
        <v>1531</v>
      </c>
      <c r="D200" s="44" t="s">
        <v>476</v>
      </c>
      <c r="E200" s="85" t="s">
        <v>29</v>
      </c>
      <c r="F200" s="16" t="s">
        <v>126</v>
      </c>
      <c r="G200" s="16">
        <f t="shared" si="3"/>
        <v>2</v>
      </c>
      <c r="H200" s="51"/>
      <c r="I200" s="20"/>
      <c r="J200" s="20"/>
      <c r="K200" s="20"/>
      <c r="L200" s="20"/>
      <c r="M200" s="77"/>
      <c r="N200" s="16">
        <v>2</v>
      </c>
      <c r="O200" s="16"/>
      <c r="P200" s="16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52"/>
    </row>
    <row r="201" spans="1:42" ht="18" customHeight="1" x14ac:dyDescent="0.25">
      <c r="A201" s="16">
        <v>189</v>
      </c>
      <c r="B201" s="16">
        <v>58725</v>
      </c>
      <c r="C201" s="86" t="s">
        <v>1571</v>
      </c>
      <c r="D201" s="44" t="s">
        <v>476</v>
      </c>
      <c r="E201" s="85" t="s">
        <v>29</v>
      </c>
      <c r="F201" s="16" t="s">
        <v>453</v>
      </c>
      <c r="G201" s="16">
        <f t="shared" si="3"/>
        <v>2</v>
      </c>
      <c r="H201" s="51"/>
      <c r="I201" s="20"/>
      <c r="J201" s="20"/>
      <c r="K201" s="20"/>
      <c r="L201" s="20"/>
      <c r="M201" s="77"/>
      <c r="N201" s="16">
        <v>2</v>
      </c>
      <c r="O201" s="16"/>
      <c r="P201" s="16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52"/>
    </row>
    <row r="202" spans="1:42" ht="18" customHeight="1" x14ac:dyDescent="0.25">
      <c r="A202" s="16">
        <v>189</v>
      </c>
      <c r="B202" s="16">
        <v>64236</v>
      </c>
      <c r="C202" s="86" t="s">
        <v>1702</v>
      </c>
      <c r="D202" s="44" t="s">
        <v>476</v>
      </c>
      <c r="E202" s="85" t="s">
        <v>1674</v>
      </c>
      <c r="F202" s="16" t="s">
        <v>194</v>
      </c>
      <c r="G202" s="16">
        <f t="shared" si="3"/>
        <v>2</v>
      </c>
      <c r="H202" s="51"/>
      <c r="I202" s="20"/>
      <c r="J202" s="20"/>
      <c r="K202" s="20"/>
      <c r="L202" s="20"/>
      <c r="M202" s="77"/>
      <c r="N202" s="16">
        <v>2</v>
      </c>
      <c r="O202" s="16"/>
      <c r="P202" s="16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52"/>
    </row>
    <row r="203" spans="1:42" ht="18" customHeight="1" x14ac:dyDescent="0.25">
      <c r="A203" s="16">
        <v>189</v>
      </c>
      <c r="B203" s="16">
        <v>60132</v>
      </c>
      <c r="C203" s="86" t="s">
        <v>1885</v>
      </c>
      <c r="D203" s="44" t="s">
        <v>476</v>
      </c>
      <c r="E203" s="85" t="s">
        <v>1836</v>
      </c>
      <c r="F203" s="16" t="s">
        <v>299</v>
      </c>
      <c r="G203" s="16">
        <f t="shared" si="3"/>
        <v>2</v>
      </c>
      <c r="H203" s="51"/>
      <c r="I203" s="20"/>
      <c r="J203" s="20"/>
      <c r="K203" s="20"/>
      <c r="L203" s="20"/>
      <c r="M203" s="77"/>
      <c r="N203" s="16">
        <v>2</v>
      </c>
      <c r="O203" s="16"/>
      <c r="P203" s="16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52"/>
    </row>
    <row r="204" spans="1:42" ht="18" customHeight="1" x14ac:dyDescent="0.25">
      <c r="A204" s="16">
        <v>189</v>
      </c>
      <c r="B204" s="16">
        <v>30558</v>
      </c>
      <c r="C204" s="86" t="s">
        <v>606</v>
      </c>
      <c r="D204" s="44" t="s">
        <v>476</v>
      </c>
      <c r="E204" s="85" t="s">
        <v>29</v>
      </c>
      <c r="F204" s="16" t="s">
        <v>76</v>
      </c>
      <c r="G204" s="16">
        <f t="shared" si="3"/>
        <v>2</v>
      </c>
      <c r="H204" s="51"/>
      <c r="I204" s="20"/>
      <c r="J204" s="20"/>
      <c r="K204" s="20"/>
      <c r="L204" s="20"/>
      <c r="M204" s="77"/>
      <c r="N204" s="16">
        <v>1</v>
      </c>
      <c r="O204" s="16"/>
      <c r="P204" s="16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>
        <v>1</v>
      </c>
      <c r="AJ204" s="20"/>
      <c r="AK204" s="20"/>
      <c r="AL204" s="20"/>
      <c r="AM204" s="20"/>
      <c r="AN204" s="20"/>
      <c r="AO204" s="20"/>
      <c r="AP204" s="52"/>
    </row>
    <row r="205" spans="1:42" ht="18" customHeight="1" x14ac:dyDescent="0.25">
      <c r="A205" s="16">
        <v>201</v>
      </c>
      <c r="B205" s="16">
        <v>5783</v>
      </c>
      <c r="C205" s="86" t="s">
        <v>1246</v>
      </c>
      <c r="D205" s="44" t="s">
        <v>476</v>
      </c>
      <c r="E205" s="85" t="s">
        <v>29</v>
      </c>
      <c r="F205" s="16" t="s">
        <v>196</v>
      </c>
      <c r="G205" s="16">
        <f t="shared" si="3"/>
        <v>1</v>
      </c>
      <c r="H205" s="51"/>
      <c r="I205" s="20"/>
      <c r="J205" s="20"/>
      <c r="K205" s="20"/>
      <c r="L205" s="20"/>
      <c r="M205" s="77"/>
      <c r="N205" s="16">
        <v>1</v>
      </c>
      <c r="O205" s="16"/>
      <c r="P205" s="16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52"/>
    </row>
    <row r="206" spans="1:42" ht="18" customHeight="1" x14ac:dyDescent="0.25">
      <c r="A206" s="16">
        <v>201</v>
      </c>
      <c r="B206" s="16">
        <v>3465</v>
      </c>
      <c r="C206" s="86" t="s">
        <v>1393</v>
      </c>
      <c r="D206" s="44" t="s">
        <v>476</v>
      </c>
      <c r="E206" s="85" t="s">
        <v>1371</v>
      </c>
      <c r="F206" s="16" t="s">
        <v>190</v>
      </c>
      <c r="G206" s="16">
        <f t="shared" si="3"/>
        <v>1</v>
      </c>
      <c r="H206" s="51"/>
      <c r="I206" s="20"/>
      <c r="J206" s="20"/>
      <c r="K206" s="20"/>
      <c r="L206" s="20"/>
      <c r="M206" s="77"/>
      <c r="N206" s="16">
        <v>1</v>
      </c>
      <c r="O206" s="16"/>
      <c r="P206" s="16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52"/>
    </row>
    <row r="207" spans="1:42" ht="18" customHeight="1" x14ac:dyDescent="0.25">
      <c r="A207" s="16">
        <v>201</v>
      </c>
      <c r="B207" s="16">
        <v>37962</v>
      </c>
      <c r="C207" s="86" t="s">
        <v>1448</v>
      </c>
      <c r="D207" s="44" t="s">
        <v>476</v>
      </c>
      <c r="E207" s="85" t="s">
        <v>29</v>
      </c>
      <c r="F207" s="16" t="s">
        <v>33</v>
      </c>
      <c r="G207" s="16">
        <f t="shared" si="3"/>
        <v>1</v>
      </c>
      <c r="H207" s="51"/>
      <c r="I207" s="20"/>
      <c r="J207" s="20"/>
      <c r="K207" s="20"/>
      <c r="L207" s="20"/>
      <c r="M207" s="77"/>
      <c r="N207" s="16">
        <v>1</v>
      </c>
      <c r="O207" s="16"/>
      <c r="P207" s="16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52"/>
    </row>
    <row r="208" spans="1:42" ht="18" customHeight="1" x14ac:dyDescent="0.25">
      <c r="A208" s="16">
        <v>201</v>
      </c>
      <c r="B208" s="16">
        <v>43385</v>
      </c>
      <c r="C208" s="86" t="s">
        <v>1572</v>
      </c>
      <c r="D208" s="44" t="s">
        <v>476</v>
      </c>
      <c r="E208" s="85" t="s">
        <v>709</v>
      </c>
      <c r="F208" s="16" t="s">
        <v>453</v>
      </c>
      <c r="G208" s="16">
        <f t="shared" si="3"/>
        <v>1</v>
      </c>
      <c r="H208" s="51"/>
      <c r="I208" s="20"/>
      <c r="J208" s="20"/>
      <c r="K208" s="20"/>
      <c r="L208" s="20"/>
      <c r="M208" s="77"/>
      <c r="N208" s="16">
        <v>1</v>
      </c>
      <c r="O208" s="16"/>
      <c r="P208" s="16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52"/>
    </row>
    <row r="209" spans="1:42" ht="18" customHeight="1" x14ac:dyDescent="0.25">
      <c r="A209" s="16">
        <v>201</v>
      </c>
      <c r="B209" s="16">
        <v>11608</v>
      </c>
      <c r="C209" s="86" t="s">
        <v>1613</v>
      </c>
      <c r="D209" s="44" t="s">
        <v>476</v>
      </c>
      <c r="E209" s="85" t="s">
        <v>1024</v>
      </c>
      <c r="F209" s="16" t="s">
        <v>246</v>
      </c>
      <c r="G209" s="16">
        <f t="shared" si="3"/>
        <v>1</v>
      </c>
      <c r="H209" s="51"/>
      <c r="I209" s="20"/>
      <c r="J209" s="20"/>
      <c r="K209" s="20"/>
      <c r="L209" s="20"/>
      <c r="M209" s="77"/>
      <c r="N209" s="16">
        <v>1</v>
      </c>
      <c r="O209" s="16"/>
      <c r="P209" s="16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52"/>
    </row>
    <row r="210" spans="1:42" ht="18" customHeight="1" x14ac:dyDescent="0.25">
      <c r="A210" s="16">
        <v>201</v>
      </c>
      <c r="B210" s="16">
        <v>67142</v>
      </c>
      <c r="C210" s="86" t="s">
        <v>1703</v>
      </c>
      <c r="D210" s="44" t="s">
        <v>476</v>
      </c>
      <c r="E210" s="85" t="s">
        <v>944</v>
      </c>
      <c r="F210" s="16" t="s">
        <v>194</v>
      </c>
      <c r="G210" s="16">
        <f t="shared" si="3"/>
        <v>1</v>
      </c>
      <c r="H210" s="51"/>
      <c r="I210" s="20"/>
      <c r="J210" s="20"/>
      <c r="K210" s="20"/>
      <c r="L210" s="20"/>
      <c r="M210" s="77"/>
      <c r="N210" s="16">
        <v>1</v>
      </c>
      <c r="O210" s="16"/>
      <c r="P210" s="16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52"/>
    </row>
    <row r="211" spans="1:42" ht="18" customHeight="1" x14ac:dyDescent="0.25">
      <c r="A211" s="16">
        <v>201</v>
      </c>
      <c r="B211" s="16">
        <v>54824</v>
      </c>
      <c r="C211" s="86" t="s">
        <v>1886</v>
      </c>
      <c r="D211" s="44" t="s">
        <v>476</v>
      </c>
      <c r="E211" s="85" t="s">
        <v>1849</v>
      </c>
      <c r="F211" s="16" t="s">
        <v>299</v>
      </c>
      <c r="G211" s="16">
        <f t="shared" si="3"/>
        <v>1</v>
      </c>
      <c r="H211" s="51"/>
      <c r="I211" s="20"/>
      <c r="J211" s="20"/>
      <c r="K211" s="20"/>
      <c r="L211" s="20"/>
      <c r="M211" s="77"/>
      <c r="N211" s="16">
        <v>1</v>
      </c>
      <c r="O211" s="16"/>
      <c r="P211" s="16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52"/>
    </row>
    <row r="212" spans="1:42" ht="18" customHeight="1" x14ac:dyDescent="0.25">
      <c r="A212" s="16">
        <v>201</v>
      </c>
      <c r="B212" s="16">
        <v>51306</v>
      </c>
      <c r="C212" s="86" t="s">
        <v>1972</v>
      </c>
      <c r="D212" s="44" t="s">
        <v>476</v>
      </c>
      <c r="E212" s="85" t="s">
        <v>1973</v>
      </c>
      <c r="F212" s="16" t="s">
        <v>23</v>
      </c>
      <c r="G212" s="16">
        <f t="shared" si="3"/>
        <v>1</v>
      </c>
      <c r="H212" s="51"/>
      <c r="I212" s="20"/>
      <c r="J212" s="20"/>
      <c r="K212" s="20"/>
      <c r="L212" s="20"/>
      <c r="M212" s="77"/>
      <c r="N212" s="16">
        <v>1</v>
      </c>
      <c r="O212" s="16"/>
      <c r="P212" s="16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52"/>
    </row>
    <row r="213" spans="1:42" ht="18" customHeight="1" x14ac:dyDescent="0.25">
      <c r="A213" s="16">
        <v>201</v>
      </c>
      <c r="B213" s="16">
        <v>6637</v>
      </c>
      <c r="C213" s="86" t="s">
        <v>1986</v>
      </c>
      <c r="D213" s="44" t="s">
        <v>476</v>
      </c>
      <c r="E213" s="85" t="s">
        <v>29</v>
      </c>
      <c r="F213" s="16" t="s">
        <v>174</v>
      </c>
      <c r="G213" s="16">
        <f t="shared" si="3"/>
        <v>1</v>
      </c>
      <c r="H213" s="51"/>
      <c r="I213" s="20"/>
      <c r="J213" s="20"/>
      <c r="K213" s="20"/>
      <c r="L213" s="20"/>
      <c r="M213" s="77"/>
      <c r="N213" s="16">
        <v>1</v>
      </c>
      <c r="O213" s="16"/>
      <c r="P213" s="16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52"/>
    </row>
    <row r="214" spans="1:42" ht="18" customHeight="1" x14ac:dyDescent="0.25">
      <c r="A214" s="16"/>
      <c r="B214" s="16">
        <v>499</v>
      </c>
      <c r="C214" s="86" t="s">
        <v>1201</v>
      </c>
      <c r="D214" s="44" t="s">
        <v>476</v>
      </c>
      <c r="E214" s="85" t="s">
        <v>29</v>
      </c>
      <c r="F214" s="16" t="s">
        <v>47</v>
      </c>
      <c r="G214" s="16">
        <f t="shared" si="3"/>
        <v>-5</v>
      </c>
      <c r="H214" s="51"/>
      <c r="I214" s="20"/>
      <c r="J214" s="20"/>
      <c r="K214" s="20"/>
      <c r="L214" s="20"/>
      <c r="M214" s="77">
        <v>-5</v>
      </c>
      <c r="N214" s="16"/>
      <c r="O214" s="16"/>
      <c r="P214" s="16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52"/>
    </row>
    <row r="215" spans="1:42" ht="6.75" customHeight="1" x14ac:dyDescent="0.25">
      <c r="A215" s="25"/>
      <c r="B215" s="26"/>
      <c r="C215" s="101"/>
      <c r="D215" s="26"/>
      <c r="E215" s="95"/>
      <c r="F215" s="26"/>
      <c r="G215" s="27"/>
      <c r="H215" s="26"/>
      <c r="I215" s="29"/>
      <c r="J215" s="29"/>
      <c r="K215" s="29"/>
      <c r="L215" s="29"/>
      <c r="M215" s="78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30"/>
    </row>
    <row r="216" spans="1:42" ht="12.75" customHeight="1" x14ac:dyDescent="0.25">
      <c r="A216" s="31"/>
      <c r="B216" s="32"/>
      <c r="C216" s="103"/>
      <c r="D216" s="32"/>
      <c r="E216" s="96"/>
      <c r="F216" s="32"/>
      <c r="G216" s="32"/>
      <c r="H216" s="32"/>
      <c r="I216" s="35"/>
      <c r="J216" s="35"/>
      <c r="K216" s="35"/>
      <c r="L216" s="35"/>
      <c r="M216" s="79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3"/>
    </row>
    <row r="217" spans="1:42" ht="13.5" customHeight="1" x14ac:dyDescent="0.25">
      <c r="A217" s="36"/>
      <c r="B217" s="37"/>
      <c r="C217" s="105"/>
      <c r="D217" s="39"/>
      <c r="E217" s="97"/>
      <c r="F217" s="39"/>
      <c r="G217" s="39"/>
      <c r="H217" s="39"/>
      <c r="I217" s="35"/>
      <c r="J217" s="35"/>
      <c r="K217" s="35"/>
      <c r="L217" s="35"/>
      <c r="M217" s="79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2"/>
    </row>
    <row r="218" spans="1:42" ht="13.5" customHeight="1" x14ac:dyDescent="0.25">
      <c r="A218" s="36"/>
      <c r="B218" s="37"/>
      <c r="C218" s="105"/>
      <c r="D218" s="39"/>
      <c r="E218" s="97"/>
      <c r="F218" s="39"/>
      <c r="G218" s="39"/>
      <c r="H218" s="39"/>
      <c r="I218" s="35"/>
      <c r="J218" s="35"/>
      <c r="K218" s="35"/>
      <c r="L218" s="35"/>
      <c r="M218" s="79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2"/>
    </row>
    <row r="219" spans="1:42" ht="13.5" customHeight="1" x14ac:dyDescent="0.25">
      <c r="A219" s="36"/>
      <c r="B219" s="37"/>
      <c r="C219" s="105"/>
      <c r="D219" s="39"/>
      <c r="E219" s="97"/>
      <c r="F219" s="39"/>
      <c r="G219" s="39"/>
      <c r="H219" s="39"/>
      <c r="I219" s="35"/>
      <c r="J219" s="35"/>
      <c r="K219" s="35"/>
      <c r="L219" s="35"/>
      <c r="M219" s="79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2"/>
    </row>
    <row r="220" spans="1:42" ht="13.5" customHeight="1" x14ac:dyDescent="0.25">
      <c r="A220" s="36"/>
      <c r="B220" s="37"/>
      <c r="C220" s="105"/>
      <c r="D220" s="39"/>
      <c r="E220" s="97"/>
      <c r="F220" s="39"/>
      <c r="G220" s="39"/>
      <c r="H220" s="39"/>
      <c r="I220" s="35"/>
      <c r="J220" s="35"/>
      <c r="K220" s="35"/>
      <c r="L220" s="35"/>
      <c r="M220" s="79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2"/>
    </row>
    <row r="221" spans="1:42" ht="13.5" customHeight="1" x14ac:dyDescent="0.25">
      <c r="A221" s="36"/>
      <c r="B221" s="37"/>
      <c r="C221" s="105"/>
      <c r="D221" s="39"/>
      <c r="E221" s="97"/>
      <c r="F221" s="39"/>
      <c r="G221" s="39"/>
      <c r="H221" s="39"/>
      <c r="I221" s="35"/>
      <c r="J221" s="35"/>
      <c r="K221" s="35"/>
      <c r="L221" s="35"/>
      <c r="M221" s="79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2"/>
    </row>
    <row r="222" spans="1:42" ht="13.5" customHeight="1" x14ac:dyDescent="0.25">
      <c r="A222" s="36"/>
      <c r="B222" s="37"/>
      <c r="C222" s="105"/>
      <c r="D222" s="39"/>
      <c r="E222" s="97"/>
      <c r="F222" s="39"/>
      <c r="G222" s="39"/>
      <c r="H222" s="39"/>
      <c r="I222" s="35"/>
      <c r="J222" s="35"/>
      <c r="K222" s="35"/>
      <c r="L222" s="35"/>
      <c r="M222" s="79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2"/>
    </row>
    <row r="223" spans="1:42" ht="13.5" customHeight="1" x14ac:dyDescent="0.25">
      <c r="A223" s="36"/>
      <c r="B223" s="37"/>
      <c r="C223" s="105"/>
      <c r="D223" s="39"/>
      <c r="E223" s="97"/>
      <c r="F223" s="39"/>
      <c r="G223" s="39"/>
      <c r="H223" s="39"/>
      <c r="I223" s="35"/>
      <c r="J223" s="35"/>
      <c r="K223" s="35"/>
      <c r="L223" s="35"/>
      <c r="M223" s="79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2"/>
    </row>
    <row r="224" spans="1:42" ht="13.5" customHeight="1" x14ac:dyDescent="0.25">
      <c r="A224" s="36"/>
      <c r="B224" s="37"/>
      <c r="C224" s="105"/>
      <c r="D224" s="39"/>
      <c r="E224" s="97"/>
      <c r="F224" s="39"/>
      <c r="G224" s="39"/>
      <c r="H224" s="39"/>
      <c r="I224" s="35"/>
      <c r="J224" s="35"/>
      <c r="K224" s="35"/>
      <c r="L224" s="35"/>
      <c r="M224" s="79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2"/>
    </row>
    <row r="225" spans="1:42" ht="13.5" customHeight="1" x14ac:dyDescent="0.25">
      <c r="A225" s="36"/>
      <c r="B225" s="37"/>
      <c r="C225" s="105"/>
      <c r="D225" s="39"/>
      <c r="E225" s="97"/>
      <c r="F225" s="39"/>
      <c r="G225" s="39"/>
      <c r="H225" s="39"/>
      <c r="I225" s="35"/>
      <c r="J225" s="35"/>
      <c r="K225" s="35"/>
      <c r="L225" s="35"/>
      <c r="M225" s="79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2"/>
    </row>
    <row r="226" spans="1:42" ht="13.5" customHeight="1" x14ac:dyDescent="0.25">
      <c r="A226" s="36"/>
      <c r="B226" s="37"/>
      <c r="C226" s="105"/>
      <c r="D226" s="39"/>
      <c r="E226" s="97"/>
      <c r="F226" s="39"/>
      <c r="G226" s="39"/>
      <c r="H226" s="39"/>
      <c r="I226" s="35"/>
      <c r="J226" s="35"/>
      <c r="K226" s="35"/>
      <c r="L226" s="35"/>
      <c r="M226" s="79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2"/>
    </row>
    <row r="227" spans="1:42" ht="13.5" customHeight="1" x14ac:dyDescent="0.25">
      <c r="A227" s="36"/>
      <c r="B227" s="37"/>
      <c r="C227" s="106"/>
      <c r="D227" s="39"/>
      <c r="E227" s="97"/>
      <c r="F227" s="39"/>
      <c r="G227" s="39"/>
      <c r="H227" s="39"/>
      <c r="I227" s="35"/>
      <c r="J227" s="35"/>
      <c r="K227" s="35"/>
      <c r="L227" s="35"/>
      <c r="M227" s="79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2"/>
    </row>
    <row r="228" spans="1:42" ht="13.5" customHeight="1" x14ac:dyDescent="0.25">
      <c r="A228" s="36"/>
      <c r="B228" s="37"/>
      <c r="C228" s="106"/>
      <c r="D228" s="39"/>
      <c r="E228" s="97"/>
      <c r="F228" s="39"/>
      <c r="G228" s="39"/>
      <c r="H228" s="39"/>
      <c r="I228" s="35"/>
      <c r="J228" s="35"/>
      <c r="K228" s="35"/>
      <c r="L228" s="35"/>
      <c r="M228" s="79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2"/>
    </row>
    <row r="229" spans="1:42" ht="13.5" customHeight="1" x14ac:dyDescent="0.25">
      <c r="A229" s="36"/>
      <c r="B229" s="39"/>
      <c r="C229" s="106"/>
      <c r="D229" s="39"/>
      <c r="E229" s="97"/>
      <c r="F229" s="39"/>
      <c r="G229" s="39"/>
      <c r="H229" s="39"/>
      <c r="I229" s="35"/>
      <c r="J229" s="35"/>
      <c r="K229" s="35"/>
      <c r="L229" s="35"/>
      <c r="M229" s="79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2"/>
    </row>
    <row r="230" spans="1:42" ht="13.5" customHeight="1" x14ac:dyDescent="0.25">
      <c r="A230" s="36"/>
      <c r="B230" s="39"/>
      <c r="C230" s="106"/>
      <c r="D230" s="39"/>
      <c r="E230" s="97"/>
      <c r="F230" s="39"/>
      <c r="G230" s="39"/>
      <c r="H230" s="39"/>
      <c r="I230" s="35"/>
      <c r="J230" s="35"/>
      <c r="K230" s="35"/>
      <c r="L230" s="35"/>
      <c r="M230" s="79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2"/>
    </row>
    <row r="231" spans="1:42" ht="13.5" customHeight="1" x14ac:dyDescent="0.25">
      <c r="A231" s="36"/>
      <c r="B231" s="39"/>
      <c r="C231" s="106"/>
      <c r="D231" s="39"/>
      <c r="E231" s="97"/>
      <c r="F231" s="39"/>
      <c r="G231" s="39"/>
      <c r="H231" s="39"/>
      <c r="I231" s="35"/>
      <c r="J231" s="35"/>
      <c r="K231" s="35"/>
      <c r="L231" s="35"/>
      <c r="M231" s="79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2"/>
    </row>
    <row r="232" spans="1:42" ht="13.5" customHeight="1" x14ac:dyDescent="0.25">
      <c r="A232" s="36"/>
      <c r="B232" s="39"/>
      <c r="C232" s="106"/>
      <c r="D232" s="39"/>
      <c r="E232" s="97"/>
      <c r="F232" s="39"/>
      <c r="G232" s="39"/>
      <c r="H232" s="39"/>
      <c r="I232" s="35"/>
      <c r="J232" s="35"/>
      <c r="K232" s="35"/>
      <c r="L232" s="35"/>
      <c r="M232" s="79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2"/>
    </row>
    <row r="233" spans="1:42" ht="13.5" customHeight="1" x14ac:dyDescent="0.25">
      <c r="A233" s="36"/>
      <c r="B233" s="39"/>
      <c r="C233" s="106"/>
      <c r="D233" s="39"/>
      <c r="E233" s="97"/>
      <c r="F233" s="39"/>
      <c r="G233" s="39"/>
      <c r="H233" s="39"/>
      <c r="I233" s="35"/>
      <c r="J233" s="35"/>
      <c r="K233" s="35"/>
      <c r="L233" s="35"/>
      <c r="M233" s="79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2"/>
    </row>
    <row r="234" spans="1:42" ht="13.5" customHeight="1" x14ac:dyDescent="0.25">
      <c r="A234" s="36"/>
      <c r="B234" s="39"/>
      <c r="C234" s="106"/>
      <c r="D234" s="39"/>
      <c r="E234" s="97"/>
      <c r="F234" s="39"/>
      <c r="G234" s="39"/>
      <c r="H234" s="39"/>
      <c r="I234" s="35"/>
      <c r="J234" s="35"/>
      <c r="K234" s="35"/>
      <c r="L234" s="35"/>
      <c r="M234" s="79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2"/>
    </row>
    <row r="235" spans="1:42" ht="13.5" customHeight="1" x14ac:dyDescent="0.25">
      <c r="A235" s="36"/>
      <c r="B235" s="39"/>
      <c r="C235" s="106"/>
      <c r="D235" s="39"/>
      <c r="E235" s="97"/>
      <c r="F235" s="39"/>
      <c r="G235" s="39"/>
      <c r="H235" s="39"/>
      <c r="I235" s="35"/>
      <c r="J235" s="35"/>
      <c r="K235" s="35"/>
      <c r="L235" s="35"/>
      <c r="M235" s="79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2"/>
    </row>
    <row r="236" spans="1:42" ht="13.5" customHeight="1" x14ac:dyDescent="0.25">
      <c r="A236" s="36"/>
      <c r="B236" s="39"/>
      <c r="C236" s="106"/>
      <c r="D236" s="39"/>
      <c r="E236" s="97"/>
      <c r="F236" s="39"/>
      <c r="G236" s="39"/>
      <c r="H236" s="39"/>
      <c r="I236" s="35"/>
      <c r="J236" s="35"/>
      <c r="K236" s="35"/>
      <c r="L236" s="35"/>
      <c r="M236" s="79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2"/>
    </row>
    <row r="237" spans="1:42" ht="13.5" customHeight="1" x14ac:dyDescent="0.25">
      <c r="A237" s="36"/>
      <c r="B237" s="39"/>
      <c r="C237" s="106"/>
      <c r="D237" s="39"/>
      <c r="E237" s="97"/>
      <c r="F237" s="39"/>
      <c r="G237" s="39"/>
      <c r="H237" s="39"/>
      <c r="I237" s="35"/>
      <c r="J237" s="35"/>
      <c r="K237" s="35"/>
      <c r="L237" s="35"/>
      <c r="M237" s="79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2"/>
    </row>
    <row r="238" spans="1:42" ht="13.5" customHeight="1" x14ac:dyDescent="0.25">
      <c r="A238" s="36"/>
      <c r="B238" s="39"/>
      <c r="C238" s="106"/>
      <c r="D238" s="39"/>
      <c r="E238" s="97"/>
      <c r="F238" s="39"/>
      <c r="G238" s="39"/>
      <c r="H238" s="39"/>
      <c r="I238" s="35"/>
      <c r="J238" s="35"/>
      <c r="K238" s="35"/>
      <c r="L238" s="35"/>
      <c r="M238" s="79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2"/>
    </row>
    <row r="239" spans="1:42" ht="13.5" customHeight="1" x14ac:dyDescent="0.25">
      <c r="A239" s="36"/>
      <c r="B239" s="39"/>
      <c r="C239" s="106"/>
      <c r="D239" s="39"/>
      <c r="E239" s="97"/>
      <c r="F239" s="39"/>
      <c r="G239" s="39"/>
      <c r="H239" s="39"/>
      <c r="I239" s="35"/>
      <c r="J239" s="35"/>
      <c r="K239" s="35"/>
      <c r="L239" s="35"/>
      <c r="M239" s="79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2"/>
    </row>
    <row r="240" spans="1:42" ht="13.5" customHeight="1" x14ac:dyDescent="0.25">
      <c r="A240" s="36"/>
      <c r="B240" s="39"/>
      <c r="C240" s="106"/>
      <c r="D240" s="39"/>
      <c r="E240" s="97"/>
      <c r="F240" s="39"/>
      <c r="G240" s="39"/>
      <c r="H240" s="39"/>
      <c r="I240" s="35"/>
      <c r="J240" s="35"/>
      <c r="K240" s="35"/>
      <c r="L240" s="35"/>
      <c r="M240" s="79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2"/>
    </row>
    <row r="241" spans="1:42" ht="13.5" customHeight="1" x14ac:dyDescent="0.25">
      <c r="A241" s="36"/>
      <c r="B241" s="39"/>
      <c r="C241" s="106"/>
      <c r="D241" s="39"/>
      <c r="E241" s="97"/>
      <c r="F241" s="39"/>
      <c r="G241" s="39"/>
      <c r="H241" s="39"/>
      <c r="I241" s="35"/>
      <c r="J241" s="35"/>
      <c r="K241" s="35"/>
      <c r="L241" s="35"/>
      <c r="M241" s="79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2"/>
    </row>
    <row r="242" spans="1:42" ht="13.5" customHeight="1" x14ac:dyDescent="0.25">
      <c r="A242" s="36"/>
      <c r="B242" s="39"/>
      <c r="C242" s="106"/>
      <c r="D242" s="39"/>
      <c r="E242" s="97"/>
      <c r="F242" s="39"/>
      <c r="G242" s="39"/>
      <c r="H242" s="39"/>
      <c r="I242" s="35"/>
      <c r="J242" s="35"/>
      <c r="K242" s="35"/>
      <c r="L242" s="35"/>
      <c r="M242" s="79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2"/>
    </row>
    <row r="243" spans="1:42" ht="13.5" customHeight="1" x14ac:dyDescent="0.25">
      <c r="A243" s="36"/>
      <c r="B243" s="39"/>
      <c r="C243" s="106"/>
      <c r="D243" s="39"/>
      <c r="E243" s="97"/>
      <c r="F243" s="39"/>
      <c r="G243" s="39"/>
      <c r="H243" s="39"/>
      <c r="I243" s="35"/>
      <c r="J243" s="35"/>
      <c r="K243" s="35"/>
      <c r="L243" s="35"/>
      <c r="M243" s="79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2"/>
    </row>
    <row r="244" spans="1:42" ht="13.5" customHeight="1" x14ac:dyDescent="0.25">
      <c r="A244" s="36"/>
      <c r="B244" s="39"/>
      <c r="C244" s="106"/>
      <c r="D244" s="39"/>
      <c r="E244" s="97"/>
      <c r="F244" s="39"/>
      <c r="G244" s="39"/>
      <c r="H244" s="39"/>
      <c r="I244" s="35"/>
      <c r="J244" s="35"/>
      <c r="K244" s="35"/>
      <c r="L244" s="35"/>
      <c r="M244" s="79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2"/>
    </row>
    <row r="245" spans="1:42" ht="13.5" customHeight="1" x14ac:dyDescent="0.25">
      <c r="A245" s="36"/>
      <c r="B245" s="39"/>
      <c r="C245" s="106"/>
      <c r="D245" s="39"/>
      <c r="E245" s="97"/>
      <c r="F245" s="39"/>
      <c r="G245" s="39"/>
      <c r="H245" s="39"/>
      <c r="I245" s="35"/>
      <c r="J245" s="35"/>
      <c r="K245" s="35"/>
      <c r="L245" s="35"/>
      <c r="M245" s="79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2"/>
    </row>
    <row r="246" spans="1:42" ht="13.5" customHeight="1" x14ac:dyDescent="0.25">
      <c r="A246" s="36"/>
      <c r="B246" s="39"/>
      <c r="C246" s="106"/>
      <c r="D246" s="39"/>
      <c r="E246" s="97"/>
      <c r="F246" s="39"/>
      <c r="G246" s="39"/>
      <c r="H246" s="39"/>
      <c r="I246" s="35"/>
      <c r="J246" s="35"/>
      <c r="K246" s="35"/>
      <c r="L246" s="35"/>
      <c r="M246" s="79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2"/>
    </row>
    <row r="247" spans="1:42" ht="13.5" customHeight="1" x14ac:dyDescent="0.25">
      <c r="A247" s="36"/>
      <c r="B247" s="39"/>
      <c r="C247" s="106"/>
      <c r="D247" s="39"/>
      <c r="E247" s="97"/>
      <c r="F247" s="39"/>
      <c r="G247" s="39"/>
      <c r="H247" s="39"/>
      <c r="I247" s="35"/>
      <c r="J247" s="35"/>
      <c r="K247" s="35"/>
      <c r="L247" s="35"/>
      <c r="M247" s="79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2"/>
    </row>
    <row r="248" spans="1:42" ht="13.5" customHeight="1" x14ac:dyDescent="0.25">
      <c r="A248" s="36"/>
      <c r="B248" s="39"/>
      <c r="C248" s="106"/>
      <c r="D248" s="39"/>
      <c r="E248" s="97"/>
      <c r="F248" s="39"/>
      <c r="G248" s="39"/>
      <c r="H248" s="39"/>
      <c r="I248" s="35"/>
      <c r="J248" s="35"/>
      <c r="K248" s="35"/>
      <c r="L248" s="35"/>
      <c r="M248" s="79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2"/>
    </row>
    <row r="249" spans="1:42" ht="13.5" customHeight="1" x14ac:dyDescent="0.25">
      <c r="A249" s="36"/>
      <c r="B249" s="39"/>
      <c r="C249" s="106"/>
      <c r="D249" s="39"/>
      <c r="E249" s="97"/>
      <c r="F249" s="39"/>
      <c r="G249" s="39"/>
      <c r="H249" s="39"/>
      <c r="I249" s="35"/>
      <c r="J249" s="35"/>
      <c r="K249" s="35"/>
      <c r="L249" s="35"/>
      <c r="M249" s="79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2"/>
    </row>
    <row r="250" spans="1:42" ht="13.5" customHeight="1" x14ac:dyDescent="0.25">
      <c r="A250" s="36"/>
      <c r="B250" s="39"/>
      <c r="C250" s="106"/>
      <c r="D250" s="39"/>
      <c r="E250" s="97"/>
      <c r="F250" s="39"/>
      <c r="G250" s="39"/>
      <c r="H250" s="39"/>
      <c r="I250" s="35"/>
      <c r="J250" s="35"/>
      <c r="K250" s="35"/>
      <c r="L250" s="35"/>
      <c r="M250" s="79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2"/>
    </row>
    <row r="251" spans="1:42" ht="13.5" customHeight="1" x14ac:dyDescent="0.25">
      <c r="A251" s="36"/>
      <c r="B251" s="39"/>
      <c r="C251" s="106"/>
      <c r="D251" s="39"/>
      <c r="E251" s="97"/>
      <c r="F251" s="39"/>
      <c r="G251" s="39"/>
      <c r="H251" s="39"/>
      <c r="I251" s="35"/>
      <c r="J251" s="35"/>
      <c r="K251" s="35"/>
      <c r="L251" s="35"/>
      <c r="M251" s="79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2"/>
    </row>
    <row r="252" spans="1:42" ht="13.5" customHeight="1" x14ac:dyDescent="0.25">
      <c r="A252" s="36"/>
      <c r="B252" s="39"/>
      <c r="C252" s="106"/>
      <c r="D252" s="39"/>
      <c r="E252" s="97"/>
      <c r="F252" s="39"/>
      <c r="G252" s="39"/>
      <c r="H252" s="39"/>
      <c r="I252" s="35"/>
      <c r="J252" s="35"/>
      <c r="K252" s="35"/>
      <c r="L252" s="35"/>
      <c r="M252" s="79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2"/>
    </row>
    <row r="253" spans="1:42" ht="13.5" customHeight="1" x14ac:dyDescent="0.25">
      <c r="A253" s="36"/>
      <c r="B253" s="39"/>
      <c r="C253" s="106"/>
      <c r="D253" s="39"/>
      <c r="E253" s="97"/>
      <c r="F253" s="39"/>
      <c r="G253" s="39"/>
      <c r="H253" s="39"/>
      <c r="I253" s="35"/>
      <c r="J253" s="35"/>
      <c r="K253" s="35"/>
      <c r="L253" s="35"/>
      <c r="M253" s="79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2"/>
    </row>
    <row r="254" spans="1:42" ht="13.5" customHeight="1" x14ac:dyDescent="0.25">
      <c r="A254" s="36"/>
      <c r="B254" s="39"/>
      <c r="C254" s="106"/>
      <c r="D254" s="39"/>
      <c r="E254" s="97"/>
      <c r="F254" s="39"/>
      <c r="G254" s="39"/>
      <c r="H254" s="39"/>
      <c r="I254" s="35"/>
      <c r="J254" s="35"/>
      <c r="K254" s="35"/>
      <c r="L254" s="35"/>
      <c r="M254" s="79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2"/>
    </row>
    <row r="255" spans="1:42" ht="13.5" customHeight="1" x14ac:dyDescent="0.25">
      <c r="A255" s="36"/>
      <c r="B255" s="39"/>
      <c r="C255" s="106"/>
      <c r="D255" s="39"/>
      <c r="E255" s="97"/>
      <c r="F255" s="39"/>
      <c r="G255" s="39"/>
      <c r="H255" s="39"/>
      <c r="I255" s="35"/>
      <c r="J255" s="35"/>
      <c r="K255" s="35"/>
      <c r="L255" s="35"/>
      <c r="M255" s="79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2"/>
    </row>
    <row r="256" spans="1:42" ht="13.5" customHeight="1" x14ac:dyDescent="0.25">
      <c r="A256" s="36"/>
      <c r="B256" s="39"/>
      <c r="C256" s="106"/>
      <c r="D256" s="39"/>
      <c r="E256" s="97"/>
      <c r="F256" s="39"/>
      <c r="G256" s="39"/>
      <c r="H256" s="39"/>
      <c r="I256" s="35"/>
      <c r="J256" s="35"/>
      <c r="K256" s="35"/>
      <c r="L256" s="35"/>
      <c r="M256" s="79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2"/>
    </row>
    <row r="257" spans="1:42" ht="13.5" customHeight="1" x14ac:dyDescent="0.25">
      <c r="A257" s="36"/>
      <c r="B257" s="39"/>
      <c r="C257" s="106"/>
      <c r="D257" s="39"/>
      <c r="E257" s="97"/>
      <c r="F257" s="39"/>
      <c r="G257" s="39"/>
      <c r="H257" s="39"/>
      <c r="I257" s="35"/>
      <c r="J257" s="35"/>
      <c r="K257" s="35"/>
      <c r="L257" s="35"/>
      <c r="M257" s="79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2"/>
    </row>
    <row r="258" spans="1:42" ht="13.5" customHeight="1" x14ac:dyDescent="0.25">
      <c r="A258" s="36"/>
      <c r="B258" s="39"/>
      <c r="C258" s="106"/>
      <c r="D258" s="39"/>
      <c r="E258" s="97"/>
      <c r="F258" s="39"/>
      <c r="G258" s="39"/>
      <c r="H258" s="39"/>
      <c r="I258" s="35"/>
      <c r="J258" s="35"/>
      <c r="K258" s="35"/>
      <c r="L258" s="35"/>
      <c r="M258" s="79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2"/>
    </row>
    <row r="259" spans="1:42" ht="13.5" customHeight="1" x14ac:dyDescent="0.25">
      <c r="A259" s="36"/>
      <c r="B259" s="39"/>
      <c r="C259" s="106"/>
      <c r="D259" s="39"/>
      <c r="E259" s="97"/>
      <c r="F259" s="39"/>
      <c r="G259" s="39"/>
      <c r="H259" s="39"/>
      <c r="I259" s="35"/>
      <c r="J259" s="35"/>
      <c r="K259" s="35"/>
      <c r="L259" s="35"/>
      <c r="M259" s="79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2"/>
    </row>
    <row r="260" spans="1:42" ht="13.5" customHeight="1" x14ac:dyDescent="0.25">
      <c r="A260" s="36"/>
      <c r="B260" s="39"/>
      <c r="C260" s="106"/>
      <c r="D260" s="39"/>
      <c r="E260" s="97"/>
      <c r="F260" s="39"/>
      <c r="G260" s="39"/>
      <c r="H260" s="39"/>
      <c r="I260" s="35"/>
      <c r="J260" s="35"/>
      <c r="K260" s="35"/>
      <c r="L260" s="35"/>
      <c r="M260" s="79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2"/>
    </row>
    <row r="261" spans="1:42" ht="13.5" customHeight="1" x14ac:dyDescent="0.25">
      <c r="A261" s="36"/>
      <c r="B261" s="39"/>
      <c r="C261" s="106"/>
      <c r="D261" s="39"/>
      <c r="E261" s="97"/>
      <c r="F261" s="39"/>
      <c r="G261" s="39"/>
      <c r="H261" s="39"/>
      <c r="I261" s="35"/>
      <c r="J261" s="35"/>
      <c r="K261" s="35"/>
      <c r="L261" s="35"/>
      <c r="M261" s="79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2"/>
    </row>
    <row r="262" spans="1:42" ht="13.5" customHeight="1" x14ac:dyDescent="0.25">
      <c r="A262" s="36"/>
      <c r="B262" s="39"/>
      <c r="C262" s="106"/>
      <c r="D262" s="39"/>
      <c r="E262" s="97"/>
      <c r="F262" s="39"/>
      <c r="G262" s="39"/>
      <c r="H262" s="39"/>
      <c r="I262" s="35"/>
      <c r="J262" s="35"/>
      <c r="K262" s="35"/>
      <c r="L262" s="35"/>
      <c r="M262" s="79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2"/>
    </row>
    <row r="263" spans="1:42" ht="13.5" customHeight="1" x14ac:dyDescent="0.25">
      <c r="A263" s="36"/>
      <c r="B263" s="39"/>
      <c r="C263" s="106"/>
      <c r="D263" s="39"/>
      <c r="E263" s="97"/>
      <c r="F263" s="39"/>
      <c r="G263" s="39"/>
      <c r="H263" s="39"/>
      <c r="I263" s="35"/>
      <c r="J263" s="35"/>
      <c r="K263" s="35"/>
      <c r="L263" s="35"/>
      <c r="M263" s="79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2"/>
    </row>
    <row r="264" spans="1:42" ht="13.5" customHeight="1" x14ac:dyDescent="0.25">
      <c r="A264" s="36"/>
      <c r="B264" s="39"/>
      <c r="C264" s="106"/>
      <c r="D264" s="39"/>
      <c r="E264" s="97"/>
      <c r="F264" s="39"/>
      <c r="G264" s="39"/>
      <c r="H264" s="39"/>
      <c r="I264" s="35"/>
      <c r="J264" s="35"/>
      <c r="K264" s="35"/>
      <c r="L264" s="35"/>
      <c r="M264" s="79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2"/>
    </row>
    <row r="265" spans="1:42" ht="13.5" customHeight="1" x14ac:dyDescent="0.25">
      <c r="A265" s="36"/>
      <c r="B265" s="39"/>
      <c r="C265" s="106"/>
      <c r="D265" s="39"/>
      <c r="E265" s="97"/>
      <c r="F265" s="39"/>
      <c r="G265" s="39"/>
      <c r="H265" s="39"/>
      <c r="I265" s="35"/>
      <c r="J265" s="35"/>
      <c r="K265" s="35"/>
      <c r="L265" s="35"/>
      <c r="M265" s="79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2"/>
    </row>
    <row r="266" spans="1:42" ht="13.5" customHeight="1" x14ac:dyDescent="0.25">
      <c r="A266" s="36"/>
      <c r="B266" s="39"/>
      <c r="C266" s="106"/>
      <c r="D266" s="39"/>
      <c r="E266" s="97"/>
      <c r="F266" s="39"/>
      <c r="G266" s="39"/>
      <c r="H266" s="39"/>
      <c r="I266" s="35"/>
      <c r="J266" s="35"/>
      <c r="K266" s="35"/>
      <c r="L266" s="35"/>
      <c r="M266" s="79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2"/>
    </row>
    <row r="267" spans="1:42" ht="13.5" customHeight="1" x14ac:dyDescent="0.25">
      <c r="A267" s="36"/>
      <c r="B267" s="39"/>
      <c r="C267" s="106"/>
      <c r="D267" s="39"/>
      <c r="E267" s="97"/>
      <c r="F267" s="39"/>
      <c r="G267" s="39"/>
      <c r="H267" s="39"/>
      <c r="I267" s="35"/>
      <c r="J267" s="35"/>
      <c r="K267" s="35"/>
      <c r="L267" s="35"/>
      <c r="M267" s="79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2"/>
    </row>
    <row r="268" spans="1:42" ht="13.5" customHeight="1" x14ac:dyDescent="0.25">
      <c r="A268" s="36"/>
      <c r="B268" s="39"/>
      <c r="C268" s="106"/>
      <c r="D268" s="39"/>
      <c r="E268" s="97"/>
      <c r="F268" s="39"/>
      <c r="G268" s="39"/>
      <c r="H268" s="39"/>
      <c r="I268" s="35"/>
      <c r="J268" s="35"/>
      <c r="K268" s="35"/>
      <c r="L268" s="35"/>
      <c r="M268" s="79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2"/>
    </row>
    <row r="269" spans="1:42" ht="13.5" customHeight="1" x14ac:dyDescent="0.25">
      <c r="A269" s="36"/>
      <c r="B269" s="39"/>
      <c r="C269" s="106"/>
      <c r="D269" s="39"/>
      <c r="E269" s="97"/>
      <c r="F269" s="39"/>
      <c r="G269" s="39"/>
      <c r="H269" s="39"/>
      <c r="I269" s="35"/>
      <c r="J269" s="35"/>
      <c r="K269" s="35"/>
      <c r="L269" s="35"/>
      <c r="M269" s="79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2"/>
    </row>
    <row r="270" spans="1:42" ht="13.5" customHeight="1" x14ac:dyDescent="0.25">
      <c r="A270" s="36"/>
      <c r="B270" s="39"/>
      <c r="C270" s="106"/>
      <c r="D270" s="39"/>
      <c r="E270" s="97"/>
      <c r="F270" s="39"/>
      <c r="G270" s="39"/>
      <c r="H270" s="39"/>
      <c r="I270" s="35"/>
      <c r="J270" s="35"/>
      <c r="K270" s="35"/>
      <c r="L270" s="35"/>
      <c r="M270" s="79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2"/>
    </row>
    <row r="271" spans="1:42" ht="13.5" customHeight="1" x14ac:dyDescent="0.25">
      <c r="A271" s="36"/>
      <c r="B271" s="39"/>
      <c r="C271" s="106"/>
      <c r="D271" s="39"/>
      <c r="E271" s="97"/>
      <c r="F271" s="39"/>
      <c r="G271" s="39"/>
      <c r="H271" s="39"/>
      <c r="I271" s="35"/>
      <c r="J271" s="35"/>
      <c r="K271" s="35"/>
      <c r="L271" s="35"/>
      <c r="M271" s="79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2"/>
    </row>
    <row r="272" spans="1:42" ht="13.5" customHeight="1" x14ac:dyDescent="0.25">
      <c r="A272" s="36"/>
      <c r="B272" s="39"/>
      <c r="C272" s="106"/>
      <c r="D272" s="39"/>
      <c r="E272" s="97"/>
      <c r="F272" s="39"/>
      <c r="G272" s="39"/>
      <c r="H272" s="39"/>
      <c r="I272" s="35"/>
      <c r="J272" s="35"/>
      <c r="K272" s="35"/>
      <c r="L272" s="35"/>
      <c r="M272" s="79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2"/>
    </row>
    <row r="273" spans="1:42" ht="13.5" customHeight="1" x14ac:dyDescent="0.25">
      <c r="A273" s="36"/>
      <c r="B273" s="39"/>
      <c r="C273" s="106"/>
      <c r="D273" s="39"/>
      <c r="E273" s="97"/>
      <c r="F273" s="39"/>
      <c r="G273" s="39"/>
      <c r="H273" s="39"/>
      <c r="I273" s="35"/>
      <c r="J273" s="35"/>
      <c r="K273" s="35"/>
      <c r="L273" s="35"/>
      <c r="M273" s="79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2"/>
    </row>
    <row r="274" spans="1:42" ht="13.5" customHeight="1" x14ac:dyDescent="0.25">
      <c r="A274" s="36"/>
      <c r="B274" s="39"/>
      <c r="C274" s="106"/>
      <c r="D274" s="39"/>
      <c r="E274" s="97"/>
      <c r="F274" s="39"/>
      <c r="G274" s="39"/>
      <c r="H274" s="39"/>
      <c r="I274" s="35"/>
      <c r="J274" s="35"/>
      <c r="K274" s="35"/>
      <c r="L274" s="35"/>
      <c r="M274" s="79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2"/>
    </row>
    <row r="275" spans="1:42" ht="13.5" customHeight="1" x14ac:dyDescent="0.25">
      <c r="A275" s="36"/>
      <c r="B275" s="39"/>
      <c r="C275" s="106"/>
      <c r="D275" s="39"/>
      <c r="E275" s="97"/>
      <c r="F275" s="39"/>
      <c r="G275" s="39"/>
      <c r="H275" s="39"/>
      <c r="I275" s="35"/>
      <c r="J275" s="35"/>
      <c r="K275" s="35"/>
      <c r="L275" s="35"/>
      <c r="M275" s="79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2"/>
    </row>
    <row r="276" spans="1:42" ht="13.5" customHeight="1" x14ac:dyDescent="0.25">
      <c r="A276" s="36"/>
      <c r="B276" s="39"/>
      <c r="C276" s="106"/>
      <c r="D276" s="39"/>
      <c r="E276" s="97"/>
      <c r="F276" s="39"/>
      <c r="G276" s="39"/>
      <c r="H276" s="39"/>
      <c r="I276" s="35"/>
      <c r="J276" s="35"/>
      <c r="K276" s="35"/>
      <c r="L276" s="35"/>
      <c r="M276" s="79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2"/>
    </row>
    <row r="277" spans="1:42" ht="13.5" customHeight="1" x14ac:dyDescent="0.25">
      <c r="A277" s="36"/>
      <c r="B277" s="39"/>
      <c r="C277" s="106"/>
      <c r="D277" s="39"/>
      <c r="E277" s="97"/>
      <c r="F277" s="39"/>
      <c r="G277" s="39"/>
      <c r="H277" s="39"/>
      <c r="I277" s="35"/>
      <c r="J277" s="35"/>
      <c r="K277" s="35"/>
      <c r="L277" s="35"/>
      <c r="M277" s="79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2"/>
    </row>
    <row r="278" spans="1:42" ht="13.5" customHeight="1" x14ac:dyDescent="0.25">
      <c r="A278" s="36"/>
      <c r="B278" s="39"/>
      <c r="C278" s="106"/>
      <c r="D278" s="39"/>
      <c r="E278" s="97"/>
      <c r="F278" s="39"/>
      <c r="G278" s="39"/>
      <c r="H278" s="39"/>
      <c r="I278" s="35"/>
      <c r="J278" s="35"/>
      <c r="K278" s="35"/>
      <c r="L278" s="35"/>
      <c r="M278" s="79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2"/>
    </row>
    <row r="279" spans="1:42" ht="13.5" customHeight="1" x14ac:dyDescent="0.25">
      <c r="A279" s="36"/>
      <c r="B279" s="39"/>
      <c r="C279" s="106"/>
      <c r="D279" s="39"/>
      <c r="E279" s="97"/>
      <c r="F279" s="39"/>
      <c r="G279" s="39"/>
      <c r="H279" s="39"/>
      <c r="I279" s="35"/>
      <c r="J279" s="35"/>
      <c r="K279" s="35"/>
      <c r="L279" s="35"/>
      <c r="M279" s="79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2"/>
    </row>
    <row r="280" spans="1:42" ht="13.5" customHeight="1" x14ac:dyDescent="0.25">
      <c r="A280" s="36"/>
      <c r="B280" s="39"/>
      <c r="C280" s="106"/>
      <c r="D280" s="39"/>
      <c r="E280" s="97"/>
      <c r="F280" s="39"/>
      <c r="G280" s="39"/>
      <c r="H280" s="39"/>
      <c r="I280" s="35"/>
      <c r="J280" s="35"/>
      <c r="K280" s="35"/>
      <c r="L280" s="35"/>
      <c r="M280" s="79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2"/>
    </row>
    <row r="281" spans="1:42" ht="13.5" customHeight="1" x14ac:dyDescent="0.25">
      <c r="A281" s="36"/>
      <c r="B281" s="39"/>
      <c r="C281" s="106"/>
      <c r="D281" s="39"/>
      <c r="E281" s="97"/>
      <c r="F281" s="39"/>
      <c r="G281" s="39"/>
      <c r="H281" s="39"/>
      <c r="I281" s="35"/>
      <c r="J281" s="35"/>
      <c r="K281" s="35"/>
      <c r="L281" s="35"/>
      <c r="M281" s="79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2"/>
    </row>
    <row r="282" spans="1:42" ht="13.5" customHeight="1" x14ac:dyDescent="0.25">
      <c r="A282" s="36"/>
      <c r="B282" s="39"/>
      <c r="C282" s="106"/>
      <c r="D282" s="39"/>
      <c r="E282" s="97"/>
      <c r="F282" s="39"/>
      <c r="G282" s="39"/>
      <c r="H282" s="39"/>
      <c r="I282" s="35"/>
      <c r="J282" s="35"/>
      <c r="K282" s="35"/>
      <c r="L282" s="35"/>
      <c r="M282" s="79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2"/>
    </row>
    <row r="283" spans="1:42" ht="13.5" customHeight="1" x14ac:dyDescent="0.25">
      <c r="A283" s="36"/>
      <c r="B283" s="39"/>
      <c r="C283" s="106"/>
      <c r="D283" s="39"/>
      <c r="E283" s="97"/>
      <c r="F283" s="39"/>
      <c r="G283" s="39"/>
      <c r="H283" s="39"/>
      <c r="I283" s="35"/>
      <c r="J283" s="35"/>
      <c r="K283" s="35"/>
      <c r="L283" s="35"/>
      <c r="M283" s="79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2"/>
    </row>
    <row r="284" spans="1:42" ht="13.5" customHeight="1" x14ac:dyDescent="0.25">
      <c r="A284" s="36"/>
      <c r="B284" s="39"/>
      <c r="C284" s="106"/>
      <c r="D284" s="39"/>
      <c r="E284" s="97"/>
      <c r="F284" s="39"/>
      <c r="G284" s="39"/>
      <c r="H284" s="39"/>
      <c r="I284" s="35"/>
      <c r="J284" s="35"/>
      <c r="K284" s="35"/>
      <c r="L284" s="35"/>
      <c r="M284" s="79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2"/>
    </row>
    <row r="285" spans="1:42" ht="13.5" customHeight="1" x14ac:dyDescent="0.25">
      <c r="A285" s="36"/>
      <c r="B285" s="39"/>
      <c r="C285" s="106"/>
      <c r="D285" s="39"/>
      <c r="E285" s="97"/>
      <c r="F285" s="39"/>
      <c r="G285" s="39"/>
      <c r="H285" s="39"/>
      <c r="I285" s="35"/>
      <c r="J285" s="35"/>
      <c r="K285" s="35"/>
      <c r="L285" s="35"/>
      <c r="M285" s="79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2"/>
    </row>
    <row r="286" spans="1:42" ht="13.5" customHeight="1" x14ac:dyDescent="0.25">
      <c r="A286" s="36"/>
      <c r="B286" s="39"/>
      <c r="C286" s="106"/>
      <c r="D286" s="39"/>
      <c r="E286" s="97"/>
      <c r="F286" s="39"/>
      <c r="G286" s="39"/>
      <c r="H286" s="39"/>
      <c r="I286" s="35"/>
      <c r="J286" s="35"/>
      <c r="K286" s="35"/>
      <c r="L286" s="35"/>
      <c r="M286" s="79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2"/>
    </row>
    <row r="287" spans="1:42" ht="13.5" customHeight="1" x14ac:dyDescent="0.25">
      <c r="A287" s="36"/>
      <c r="B287" s="39"/>
      <c r="C287" s="106"/>
      <c r="D287" s="39"/>
      <c r="E287" s="97"/>
      <c r="F287" s="39"/>
      <c r="G287" s="39"/>
      <c r="H287" s="39"/>
      <c r="I287" s="35"/>
      <c r="J287" s="35"/>
      <c r="K287" s="35"/>
      <c r="L287" s="35"/>
      <c r="M287" s="79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2"/>
    </row>
    <row r="288" spans="1:42" ht="13.5" customHeight="1" x14ac:dyDescent="0.25">
      <c r="A288" s="36"/>
      <c r="B288" s="39"/>
      <c r="C288" s="106"/>
      <c r="D288" s="39"/>
      <c r="E288" s="97"/>
      <c r="F288" s="39"/>
      <c r="G288" s="39"/>
      <c r="H288" s="39"/>
      <c r="I288" s="35"/>
      <c r="J288" s="35"/>
      <c r="K288" s="35"/>
      <c r="L288" s="35"/>
      <c r="M288" s="79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2"/>
    </row>
    <row r="289" spans="1:42" ht="13.5" customHeight="1" x14ac:dyDescent="0.25">
      <c r="A289" s="36"/>
      <c r="B289" s="39"/>
      <c r="C289" s="106"/>
      <c r="D289" s="39"/>
      <c r="E289" s="97"/>
      <c r="F289" s="39"/>
      <c r="G289" s="39"/>
      <c r="H289" s="39"/>
      <c r="I289" s="35"/>
      <c r="J289" s="35"/>
      <c r="K289" s="35"/>
      <c r="L289" s="35"/>
      <c r="M289" s="79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2"/>
    </row>
    <row r="290" spans="1:42" ht="13.5" customHeight="1" x14ac:dyDescent="0.25">
      <c r="A290" s="36"/>
      <c r="B290" s="39"/>
      <c r="C290" s="106"/>
      <c r="D290" s="39"/>
      <c r="E290" s="97"/>
      <c r="F290" s="39"/>
      <c r="G290" s="39"/>
      <c r="H290" s="39"/>
      <c r="I290" s="35"/>
      <c r="J290" s="35"/>
      <c r="K290" s="35"/>
      <c r="L290" s="35"/>
      <c r="M290" s="79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2"/>
    </row>
    <row r="291" spans="1:42" ht="13.5" customHeight="1" x14ac:dyDescent="0.25">
      <c r="A291" s="36"/>
      <c r="B291" s="39"/>
      <c r="C291" s="106"/>
      <c r="D291" s="39"/>
      <c r="E291" s="97"/>
      <c r="F291" s="39"/>
      <c r="G291" s="39"/>
      <c r="H291" s="39"/>
      <c r="I291" s="35"/>
      <c r="J291" s="35"/>
      <c r="K291" s="35"/>
      <c r="L291" s="35"/>
      <c r="M291" s="79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2"/>
    </row>
    <row r="292" spans="1:42" ht="13.5" customHeight="1" x14ac:dyDescent="0.25">
      <c r="A292" s="36"/>
      <c r="B292" s="39"/>
      <c r="C292" s="106"/>
      <c r="D292" s="39"/>
      <c r="E292" s="97"/>
      <c r="F292" s="39"/>
      <c r="G292" s="39"/>
      <c r="H292" s="39"/>
      <c r="I292" s="35"/>
      <c r="J292" s="35"/>
      <c r="K292" s="35"/>
      <c r="L292" s="35"/>
      <c r="M292" s="79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2"/>
    </row>
    <row r="293" spans="1:42" ht="13.5" customHeight="1" x14ac:dyDescent="0.25">
      <c r="A293" s="36"/>
      <c r="B293" s="39"/>
      <c r="C293" s="106"/>
      <c r="D293" s="39"/>
      <c r="E293" s="97"/>
      <c r="F293" s="39"/>
      <c r="G293" s="39"/>
      <c r="H293" s="39"/>
      <c r="I293" s="35"/>
      <c r="J293" s="35"/>
      <c r="K293" s="35"/>
      <c r="L293" s="35"/>
      <c r="M293" s="79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2"/>
    </row>
    <row r="294" spans="1:42" ht="13.5" customHeight="1" x14ac:dyDescent="0.25">
      <c r="A294" s="36"/>
      <c r="B294" s="39"/>
      <c r="C294" s="106"/>
      <c r="D294" s="39"/>
      <c r="E294" s="97"/>
      <c r="F294" s="39"/>
      <c r="G294" s="39"/>
      <c r="H294" s="39"/>
      <c r="I294" s="35"/>
      <c r="J294" s="35"/>
      <c r="K294" s="35"/>
      <c r="L294" s="35"/>
      <c r="M294" s="79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2"/>
    </row>
    <row r="295" spans="1:42" ht="13.5" customHeight="1" x14ac:dyDescent="0.25">
      <c r="A295" s="36"/>
      <c r="B295" s="39"/>
      <c r="C295" s="106"/>
      <c r="D295" s="39"/>
      <c r="E295" s="97"/>
      <c r="F295" s="39"/>
      <c r="G295" s="39"/>
      <c r="H295" s="39"/>
      <c r="I295" s="35"/>
      <c r="J295" s="35"/>
      <c r="K295" s="35"/>
      <c r="L295" s="35"/>
      <c r="M295" s="79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2"/>
    </row>
    <row r="296" spans="1:42" ht="13.5" customHeight="1" x14ac:dyDescent="0.25">
      <c r="A296" s="36"/>
      <c r="B296" s="39"/>
      <c r="C296" s="106"/>
      <c r="D296" s="39"/>
      <c r="E296" s="97"/>
      <c r="F296" s="39"/>
      <c r="G296" s="39"/>
      <c r="H296" s="39"/>
      <c r="I296" s="35"/>
      <c r="J296" s="35"/>
      <c r="K296" s="35"/>
      <c r="L296" s="35"/>
      <c r="M296" s="79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2"/>
    </row>
    <row r="297" spans="1:42" ht="13.5" customHeight="1" x14ac:dyDescent="0.25">
      <c r="A297" s="36"/>
      <c r="B297" s="39"/>
      <c r="C297" s="106"/>
      <c r="D297" s="39"/>
      <c r="E297" s="97"/>
      <c r="F297" s="39"/>
      <c r="G297" s="39"/>
      <c r="H297" s="39"/>
      <c r="I297" s="35"/>
      <c r="J297" s="35"/>
      <c r="K297" s="35"/>
      <c r="L297" s="35"/>
      <c r="M297" s="79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2"/>
    </row>
    <row r="298" spans="1:42" ht="13.5" customHeight="1" x14ac:dyDescent="0.25">
      <c r="A298" s="36"/>
      <c r="B298" s="39"/>
      <c r="C298" s="106"/>
      <c r="D298" s="39"/>
      <c r="E298" s="97"/>
      <c r="F298" s="39"/>
      <c r="G298" s="39"/>
      <c r="H298" s="39"/>
      <c r="I298" s="35"/>
      <c r="J298" s="35"/>
      <c r="K298" s="35"/>
      <c r="L298" s="35"/>
      <c r="M298" s="79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2"/>
    </row>
    <row r="299" spans="1:42" ht="13.5" customHeight="1" x14ac:dyDescent="0.25">
      <c r="A299" s="36"/>
      <c r="B299" s="39"/>
      <c r="C299" s="106"/>
      <c r="D299" s="39"/>
      <c r="E299" s="97"/>
      <c r="F299" s="39"/>
      <c r="G299" s="39"/>
      <c r="H299" s="39"/>
      <c r="I299" s="35"/>
      <c r="J299" s="35"/>
      <c r="K299" s="35"/>
      <c r="L299" s="35"/>
      <c r="M299" s="79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2"/>
    </row>
    <row r="300" spans="1:42" ht="13.5" customHeight="1" x14ac:dyDescent="0.25">
      <c r="A300" s="36"/>
      <c r="B300" s="39"/>
      <c r="C300" s="106"/>
      <c r="D300" s="39"/>
      <c r="E300" s="97"/>
      <c r="F300" s="39"/>
      <c r="G300" s="39"/>
      <c r="H300" s="39"/>
      <c r="I300" s="35"/>
      <c r="J300" s="35"/>
      <c r="K300" s="35"/>
      <c r="L300" s="35"/>
      <c r="M300" s="79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2"/>
    </row>
    <row r="301" spans="1:42" ht="13.5" customHeight="1" x14ac:dyDescent="0.25">
      <c r="A301" s="36"/>
      <c r="B301" s="39"/>
      <c r="C301" s="106"/>
      <c r="D301" s="39"/>
      <c r="E301" s="97"/>
      <c r="F301" s="39"/>
      <c r="G301" s="39"/>
      <c r="H301" s="39"/>
      <c r="I301" s="35"/>
      <c r="J301" s="35"/>
      <c r="K301" s="35"/>
      <c r="L301" s="35"/>
      <c r="M301" s="79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2"/>
    </row>
    <row r="302" spans="1:42" ht="13.5" customHeight="1" x14ac:dyDescent="0.25">
      <c r="A302" s="36"/>
      <c r="B302" s="39"/>
      <c r="C302" s="106"/>
      <c r="D302" s="39"/>
      <c r="E302" s="97"/>
      <c r="F302" s="39"/>
      <c r="G302" s="39"/>
      <c r="H302" s="39"/>
      <c r="I302" s="35"/>
      <c r="J302" s="35"/>
      <c r="K302" s="35"/>
      <c r="L302" s="35"/>
      <c r="M302" s="79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2"/>
    </row>
    <row r="303" spans="1:42" ht="13.5" customHeight="1" x14ac:dyDescent="0.25">
      <c r="A303" s="36"/>
      <c r="B303" s="39"/>
      <c r="C303" s="106"/>
      <c r="D303" s="39"/>
      <c r="E303" s="97"/>
      <c r="F303" s="39"/>
      <c r="G303" s="39"/>
      <c r="H303" s="39"/>
      <c r="I303" s="35"/>
      <c r="J303" s="35"/>
      <c r="K303" s="35"/>
      <c r="L303" s="35"/>
      <c r="M303" s="79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2"/>
    </row>
    <row r="304" spans="1:42" ht="13.5" customHeight="1" x14ac:dyDescent="0.25">
      <c r="A304" s="36"/>
      <c r="B304" s="39"/>
      <c r="C304" s="106"/>
      <c r="D304" s="39"/>
      <c r="E304" s="97"/>
      <c r="F304" s="39"/>
      <c r="G304" s="39"/>
      <c r="H304" s="39"/>
      <c r="I304" s="35"/>
      <c r="J304" s="35"/>
      <c r="K304" s="35"/>
      <c r="L304" s="35"/>
      <c r="M304" s="79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2"/>
    </row>
    <row r="305" spans="1:42" ht="13.5" customHeight="1" x14ac:dyDescent="0.25">
      <c r="A305" s="36"/>
      <c r="B305" s="39"/>
      <c r="C305" s="106"/>
      <c r="D305" s="39"/>
      <c r="E305" s="97"/>
      <c r="F305" s="39"/>
      <c r="G305" s="39"/>
      <c r="H305" s="39"/>
      <c r="I305" s="35"/>
      <c r="J305" s="35"/>
      <c r="K305" s="35"/>
      <c r="L305" s="35"/>
      <c r="M305" s="79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2"/>
    </row>
    <row r="306" spans="1:42" ht="13.5" customHeight="1" x14ac:dyDescent="0.25">
      <c r="A306" s="36"/>
      <c r="B306" s="39"/>
      <c r="C306" s="106"/>
      <c r="D306" s="39"/>
      <c r="E306" s="97"/>
      <c r="F306" s="39"/>
      <c r="G306" s="39"/>
      <c r="H306" s="39"/>
      <c r="I306" s="35"/>
      <c r="J306" s="35"/>
      <c r="K306" s="35"/>
      <c r="L306" s="35"/>
      <c r="M306" s="79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2"/>
    </row>
    <row r="307" spans="1:42" ht="13.5" customHeight="1" x14ac:dyDescent="0.25">
      <c r="A307" s="36"/>
      <c r="B307" s="39"/>
      <c r="C307" s="106"/>
      <c r="D307" s="39"/>
      <c r="E307" s="97"/>
      <c r="F307" s="39"/>
      <c r="G307" s="39"/>
      <c r="H307" s="39"/>
      <c r="I307" s="35"/>
      <c r="J307" s="35"/>
      <c r="K307" s="35"/>
      <c r="L307" s="35"/>
      <c r="M307" s="79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2"/>
    </row>
    <row r="308" spans="1:42" ht="13.5" customHeight="1" x14ac:dyDescent="0.25">
      <c r="A308" s="36"/>
      <c r="B308" s="39"/>
      <c r="C308" s="106"/>
      <c r="D308" s="39"/>
      <c r="E308" s="97"/>
      <c r="F308" s="39"/>
      <c r="G308" s="39"/>
      <c r="H308" s="39"/>
      <c r="I308" s="35"/>
      <c r="J308" s="35"/>
      <c r="K308" s="35"/>
      <c r="L308" s="35"/>
      <c r="M308" s="79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2"/>
    </row>
    <row r="309" spans="1:42" ht="13.5" customHeight="1" x14ac:dyDescent="0.25">
      <c r="A309" s="36"/>
      <c r="B309" s="39"/>
      <c r="C309" s="106"/>
      <c r="D309" s="39"/>
      <c r="E309" s="97"/>
      <c r="F309" s="39"/>
      <c r="G309" s="39"/>
      <c r="H309" s="39"/>
      <c r="I309" s="35"/>
      <c r="J309" s="35"/>
      <c r="K309" s="35"/>
      <c r="L309" s="35"/>
      <c r="M309" s="79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2"/>
    </row>
    <row r="310" spans="1:42" ht="13.5" customHeight="1" x14ac:dyDescent="0.25">
      <c r="A310" s="36"/>
      <c r="B310" s="39"/>
      <c r="C310" s="106"/>
      <c r="D310" s="39"/>
      <c r="E310" s="97"/>
      <c r="F310" s="39"/>
      <c r="G310" s="39"/>
      <c r="H310" s="39"/>
      <c r="I310" s="35"/>
      <c r="J310" s="35"/>
      <c r="K310" s="35"/>
      <c r="L310" s="35"/>
      <c r="M310" s="79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2"/>
    </row>
    <row r="311" spans="1:42" ht="13.5" customHeight="1" x14ac:dyDescent="0.25">
      <c r="A311" s="36"/>
      <c r="B311" s="39"/>
      <c r="C311" s="106"/>
      <c r="D311" s="39"/>
      <c r="E311" s="97"/>
      <c r="F311" s="39"/>
      <c r="G311" s="39"/>
      <c r="H311" s="39"/>
      <c r="I311" s="35"/>
      <c r="J311" s="35"/>
      <c r="K311" s="35"/>
      <c r="L311" s="35"/>
      <c r="M311" s="79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2"/>
    </row>
    <row r="312" spans="1:42" ht="13.5" customHeight="1" x14ac:dyDescent="0.25">
      <c r="A312" s="36"/>
      <c r="B312" s="39"/>
      <c r="C312" s="106"/>
      <c r="D312" s="39"/>
      <c r="E312" s="97"/>
      <c r="F312" s="39"/>
      <c r="G312" s="39"/>
      <c r="H312" s="39"/>
      <c r="I312" s="35"/>
      <c r="J312" s="35"/>
      <c r="K312" s="35"/>
      <c r="L312" s="35"/>
      <c r="M312" s="79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2"/>
    </row>
    <row r="313" spans="1:42" ht="13.5" customHeight="1" x14ac:dyDescent="0.25">
      <c r="A313" s="36"/>
      <c r="B313" s="39"/>
      <c r="C313" s="106"/>
      <c r="D313" s="39"/>
      <c r="E313" s="97"/>
      <c r="F313" s="39"/>
      <c r="G313" s="39"/>
      <c r="H313" s="39"/>
      <c r="I313" s="35"/>
      <c r="J313" s="35"/>
      <c r="K313" s="35"/>
      <c r="L313" s="35"/>
      <c r="M313" s="79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2"/>
    </row>
    <row r="314" spans="1:42" ht="13.5" customHeight="1" x14ac:dyDescent="0.25">
      <c r="A314" s="36"/>
      <c r="B314" s="39"/>
      <c r="C314" s="106"/>
      <c r="D314" s="39"/>
      <c r="E314" s="97"/>
      <c r="F314" s="39"/>
      <c r="G314" s="39"/>
      <c r="H314" s="39"/>
      <c r="I314" s="35"/>
      <c r="J314" s="35"/>
      <c r="K314" s="35"/>
      <c r="L314" s="35"/>
      <c r="M314" s="79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2"/>
    </row>
    <row r="315" spans="1:42" ht="13.5" customHeight="1" x14ac:dyDescent="0.25">
      <c r="A315" s="36"/>
      <c r="B315" s="39"/>
      <c r="C315" s="106"/>
      <c r="D315" s="39"/>
      <c r="E315" s="97"/>
      <c r="F315" s="39"/>
      <c r="G315" s="39"/>
      <c r="H315" s="39"/>
      <c r="I315" s="35"/>
      <c r="J315" s="35"/>
      <c r="K315" s="35"/>
      <c r="L315" s="35"/>
      <c r="M315" s="79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2"/>
    </row>
    <row r="316" spans="1:42" ht="13.5" customHeight="1" x14ac:dyDescent="0.25">
      <c r="A316" s="36"/>
      <c r="B316" s="39"/>
      <c r="C316" s="106"/>
      <c r="D316" s="39"/>
      <c r="E316" s="97"/>
      <c r="F316" s="39"/>
      <c r="G316" s="39"/>
      <c r="H316" s="39"/>
      <c r="I316" s="35"/>
      <c r="J316" s="35"/>
      <c r="K316" s="35"/>
      <c r="L316" s="35"/>
      <c r="M316" s="79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2"/>
    </row>
    <row r="317" spans="1:42" ht="13.5" customHeight="1" x14ac:dyDescent="0.25">
      <c r="A317" s="36"/>
      <c r="B317" s="39"/>
      <c r="C317" s="106"/>
      <c r="D317" s="39"/>
      <c r="E317" s="97"/>
      <c r="F317" s="39"/>
      <c r="G317" s="39"/>
      <c r="H317" s="39"/>
      <c r="I317" s="35"/>
      <c r="J317" s="35"/>
      <c r="K317" s="35"/>
      <c r="L317" s="35"/>
      <c r="M317" s="79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2"/>
    </row>
    <row r="318" spans="1:42" ht="13.5" customHeight="1" x14ac:dyDescent="0.25">
      <c r="A318" s="36"/>
      <c r="B318" s="39"/>
      <c r="C318" s="106"/>
      <c r="D318" s="39"/>
      <c r="E318" s="97"/>
      <c r="F318" s="39"/>
      <c r="G318" s="39"/>
      <c r="H318" s="39"/>
      <c r="I318" s="35"/>
      <c r="J318" s="35"/>
      <c r="K318" s="35"/>
      <c r="L318" s="35"/>
      <c r="M318" s="79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2"/>
    </row>
    <row r="319" spans="1:42" ht="13.5" customHeight="1" x14ac:dyDescent="0.25">
      <c r="A319" s="36"/>
      <c r="B319" s="39"/>
      <c r="C319" s="106"/>
      <c r="D319" s="39"/>
      <c r="E319" s="97"/>
      <c r="F319" s="39"/>
      <c r="G319" s="39"/>
      <c r="H319" s="39"/>
      <c r="I319" s="35"/>
      <c r="J319" s="35"/>
      <c r="K319" s="35"/>
      <c r="L319" s="35"/>
      <c r="M319" s="79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2"/>
    </row>
    <row r="320" spans="1:42" ht="13.5" customHeight="1" x14ac:dyDescent="0.25">
      <c r="A320" s="36"/>
      <c r="B320" s="39"/>
      <c r="C320" s="106"/>
      <c r="D320" s="39"/>
      <c r="E320" s="97"/>
      <c r="F320" s="39"/>
      <c r="G320" s="39"/>
      <c r="H320" s="39"/>
      <c r="I320" s="35"/>
      <c r="J320" s="35"/>
      <c r="K320" s="35"/>
      <c r="L320" s="35"/>
      <c r="M320" s="79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2"/>
    </row>
    <row r="321" spans="1:42" ht="13.5" customHeight="1" x14ac:dyDescent="0.25">
      <c r="A321" s="36"/>
      <c r="B321" s="39"/>
      <c r="C321" s="106"/>
      <c r="D321" s="39"/>
      <c r="E321" s="97"/>
      <c r="F321" s="39"/>
      <c r="G321" s="39"/>
      <c r="H321" s="39"/>
      <c r="I321" s="35"/>
      <c r="J321" s="35"/>
      <c r="K321" s="35"/>
      <c r="L321" s="35"/>
      <c r="M321" s="79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2"/>
    </row>
    <row r="322" spans="1:42" ht="13.5" customHeight="1" x14ac:dyDescent="0.25">
      <c r="A322" s="36"/>
      <c r="B322" s="39"/>
      <c r="C322" s="106"/>
      <c r="D322" s="39"/>
      <c r="E322" s="97"/>
      <c r="F322" s="39"/>
      <c r="G322" s="39"/>
      <c r="H322" s="39"/>
      <c r="I322" s="35"/>
      <c r="J322" s="35"/>
      <c r="K322" s="35"/>
      <c r="L322" s="35"/>
      <c r="M322" s="79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2"/>
    </row>
    <row r="323" spans="1:42" ht="13.5" customHeight="1" x14ac:dyDescent="0.25">
      <c r="A323" s="36"/>
      <c r="B323" s="39"/>
      <c r="C323" s="106"/>
      <c r="D323" s="39"/>
      <c r="E323" s="97"/>
      <c r="F323" s="39"/>
      <c r="G323" s="39"/>
      <c r="H323" s="39"/>
      <c r="I323" s="35"/>
      <c r="J323" s="35"/>
      <c r="K323" s="35"/>
      <c r="L323" s="35"/>
      <c r="M323" s="79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2"/>
    </row>
    <row r="324" spans="1:42" ht="13.5" customHeight="1" x14ac:dyDescent="0.25">
      <c r="A324" s="36"/>
      <c r="B324" s="39"/>
      <c r="C324" s="106"/>
      <c r="D324" s="39"/>
      <c r="E324" s="97"/>
      <c r="F324" s="39"/>
      <c r="G324" s="39"/>
      <c r="H324" s="39"/>
      <c r="I324" s="35"/>
      <c r="J324" s="35"/>
      <c r="K324" s="35"/>
      <c r="L324" s="35"/>
      <c r="M324" s="79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2"/>
    </row>
    <row r="325" spans="1:42" ht="13.5" customHeight="1" x14ac:dyDescent="0.25">
      <c r="A325" s="36"/>
      <c r="B325" s="39"/>
      <c r="C325" s="106"/>
      <c r="D325" s="39"/>
      <c r="E325" s="97"/>
      <c r="F325" s="39"/>
      <c r="G325" s="39"/>
      <c r="H325" s="39"/>
      <c r="I325" s="35"/>
      <c r="J325" s="35"/>
      <c r="K325" s="35"/>
      <c r="L325" s="35"/>
      <c r="M325" s="79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2"/>
    </row>
    <row r="326" spans="1:42" ht="13.5" customHeight="1" x14ac:dyDescent="0.25">
      <c r="A326" s="36"/>
      <c r="B326" s="39"/>
      <c r="C326" s="106"/>
      <c r="D326" s="39"/>
      <c r="E326" s="97"/>
      <c r="F326" s="39"/>
      <c r="G326" s="39"/>
      <c r="H326" s="39"/>
      <c r="I326" s="35"/>
      <c r="J326" s="35"/>
      <c r="K326" s="35"/>
      <c r="L326" s="35"/>
      <c r="M326" s="79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2"/>
    </row>
    <row r="327" spans="1:42" ht="13.5" customHeight="1" x14ac:dyDescent="0.25">
      <c r="A327" s="36"/>
      <c r="B327" s="39"/>
      <c r="C327" s="106"/>
      <c r="D327" s="39"/>
      <c r="E327" s="97"/>
      <c r="F327" s="39"/>
      <c r="G327" s="39"/>
      <c r="H327" s="39"/>
      <c r="I327" s="35"/>
      <c r="J327" s="35"/>
      <c r="K327" s="35"/>
      <c r="L327" s="35"/>
      <c r="M327" s="79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2"/>
    </row>
    <row r="328" spans="1:42" ht="13.5" customHeight="1" x14ac:dyDescent="0.25">
      <c r="A328" s="36"/>
      <c r="B328" s="39"/>
      <c r="C328" s="106"/>
      <c r="D328" s="39"/>
      <c r="E328" s="97"/>
      <c r="F328" s="39"/>
      <c r="G328" s="39"/>
      <c r="H328" s="39"/>
      <c r="I328" s="35"/>
      <c r="J328" s="35"/>
      <c r="K328" s="35"/>
      <c r="L328" s="35"/>
      <c r="M328" s="79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2"/>
    </row>
    <row r="329" spans="1:42" ht="13.5" customHeight="1" x14ac:dyDescent="0.25">
      <c r="A329" s="36"/>
      <c r="B329" s="39"/>
      <c r="C329" s="106"/>
      <c r="D329" s="39"/>
      <c r="E329" s="97"/>
      <c r="F329" s="39"/>
      <c r="G329" s="39"/>
      <c r="H329" s="39"/>
      <c r="I329" s="35"/>
      <c r="J329" s="35"/>
      <c r="K329" s="35"/>
      <c r="L329" s="35"/>
      <c r="M329" s="79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2"/>
    </row>
    <row r="330" spans="1:42" ht="13.5" customHeight="1" x14ac:dyDescent="0.25">
      <c r="A330" s="36"/>
      <c r="B330" s="39"/>
      <c r="C330" s="106"/>
      <c r="D330" s="39"/>
      <c r="E330" s="97"/>
      <c r="F330" s="39"/>
      <c r="G330" s="39"/>
      <c r="H330" s="39"/>
      <c r="I330" s="35"/>
      <c r="J330" s="35"/>
      <c r="K330" s="35"/>
      <c r="L330" s="35"/>
      <c r="M330" s="79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2"/>
    </row>
    <row r="331" spans="1:42" ht="13.5" customHeight="1" x14ac:dyDescent="0.25">
      <c r="A331" s="36"/>
      <c r="B331" s="39"/>
      <c r="C331" s="106"/>
      <c r="D331" s="39"/>
      <c r="E331" s="97"/>
      <c r="F331" s="39"/>
      <c r="G331" s="39"/>
      <c r="H331" s="39"/>
      <c r="I331" s="35"/>
      <c r="J331" s="35"/>
      <c r="K331" s="35"/>
      <c r="L331" s="35"/>
      <c r="M331" s="79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2"/>
    </row>
    <row r="332" spans="1:42" ht="13.5" customHeight="1" x14ac:dyDescent="0.25">
      <c r="A332" s="36"/>
      <c r="B332" s="39"/>
      <c r="C332" s="106"/>
      <c r="D332" s="39"/>
      <c r="E332" s="97"/>
      <c r="F332" s="39"/>
      <c r="G332" s="39"/>
      <c r="H332" s="39"/>
      <c r="I332" s="35"/>
      <c r="J332" s="35"/>
      <c r="K332" s="35"/>
      <c r="L332" s="35"/>
      <c r="M332" s="79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2"/>
    </row>
    <row r="333" spans="1:42" ht="13.5" customHeight="1" x14ac:dyDescent="0.25">
      <c r="A333" s="36"/>
      <c r="B333" s="39"/>
      <c r="C333" s="106"/>
      <c r="D333" s="39"/>
      <c r="E333" s="97"/>
      <c r="F333" s="39"/>
      <c r="G333" s="39"/>
      <c r="H333" s="39"/>
      <c r="I333" s="35"/>
      <c r="J333" s="35"/>
      <c r="K333" s="35"/>
      <c r="L333" s="35"/>
      <c r="M333" s="79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2"/>
    </row>
    <row r="334" spans="1:42" ht="13.5" customHeight="1" x14ac:dyDescent="0.25">
      <c r="A334" s="36"/>
      <c r="B334" s="39"/>
      <c r="C334" s="106"/>
      <c r="D334" s="39"/>
      <c r="E334" s="97"/>
      <c r="F334" s="39"/>
      <c r="G334" s="39"/>
      <c r="H334" s="39"/>
      <c r="I334" s="35"/>
      <c r="J334" s="35"/>
      <c r="K334" s="35"/>
      <c r="L334" s="35"/>
      <c r="M334" s="79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2"/>
    </row>
    <row r="335" spans="1:42" ht="13.5" customHeight="1" x14ac:dyDescent="0.25">
      <c r="A335" s="36"/>
      <c r="B335" s="39"/>
      <c r="C335" s="106"/>
      <c r="D335" s="39"/>
      <c r="E335" s="97"/>
      <c r="F335" s="39"/>
      <c r="G335" s="39"/>
      <c r="H335" s="39"/>
      <c r="I335" s="35"/>
      <c r="J335" s="35"/>
      <c r="K335" s="35"/>
      <c r="L335" s="35"/>
      <c r="M335" s="79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2"/>
    </row>
    <row r="336" spans="1:42" ht="13.5" customHeight="1" x14ac:dyDescent="0.25">
      <c r="A336" s="36"/>
      <c r="B336" s="39"/>
      <c r="C336" s="106"/>
      <c r="D336" s="39"/>
      <c r="E336" s="97"/>
      <c r="F336" s="39"/>
      <c r="G336" s="39"/>
      <c r="H336" s="39"/>
      <c r="I336" s="35"/>
      <c r="J336" s="35"/>
      <c r="K336" s="35"/>
      <c r="L336" s="35"/>
      <c r="M336" s="79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2"/>
    </row>
    <row r="337" spans="1:42" ht="13.5" customHeight="1" x14ac:dyDescent="0.25">
      <c r="A337" s="36"/>
      <c r="B337" s="39"/>
      <c r="C337" s="106"/>
      <c r="D337" s="39"/>
      <c r="E337" s="97"/>
      <c r="F337" s="39"/>
      <c r="G337" s="39"/>
      <c r="H337" s="39"/>
      <c r="I337" s="35"/>
      <c r="J337" s="35"/>
      <c r="K337" s="35"/>
      <c r="L337" s="35"/>
      <c r="M337" s="79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2"/>
    </row>
    <row r="338" spans="1:42" ht="13.5" customHeight="1" x14ac:dyDescent="0.25">
      <c r="A338" s="36"/>
      <c r="B338" s="39"/>
      <c r="C338" s="106"/>
      <c r="D338" s="39"/>
      <c r="E338" s="97"/>
      <c r="F338" s="39"/>
      <c r="G338" s="39"/>
      <c r="H338" s="39"/>
      <c r="I338" s="35"/>
      <c r="J338" s="35"/>
      <c r="K338" s="35"/>
      <c r="L338" s="35"/>
      <c r="M338" s="79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2"/>
    </row>
    <row r="339" spans="1:42" ht="13.5" customHeight="1" x14ac:dyDescent="0.25">
      <c r="A339" s="36"/>
      <c r="B339" s="39"/>
      <c r="C339" s="106"/>
      <c r="D339" s="39"/>
      <c r="E339" s="97"/>
      <c r="F339" s="39"/>
      <c r="G339" s="39"/>
      <c r="H339" s="39"/>
      <c r="I339" s="35"/>
      <c r="J339" s="35"/>
      <c r="K339" s="35"/>
      <c r="L339" s="35"/>
      <c r="M339" s="79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2"/>
    </row>
    <row r="340" spans="1:42" ht="13.5" customHeight="1" x14ac:dyDescent="0.25">
      <c r="A340" s="36"/>
      <c r="B340" s="39"/>
      <c r="C340" s="106"/>
      <c r="D340" s="39"/>
      <c r="E340" s="97"/>
      <c r="F340" s="39"/>
      <c r="G340" s="39"/>
      <c r="H340" s="39"/>
      <c r="I340" s="35"/>
      <c r="J340" s="35"/>
      <c r="K340" s="35"/>
      <c r="L340" s="35"/>
      <c r="M340" s="79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2"/>
    </row>
    <row r="341" spans="1:42" ht="13.5" customHeight="1" x14ac:dyDescent="0.25">
      <c r="A341" s="36"/>
      <c r="B341" s="39"/>
      <c r="C341" s="106"/>
      <c r="D341" s="39"/>
      <c r="E341" s="97"/>
      <c r="F341" s="39"/>
      <c r="G341" s="39"/>
      <c r="H341" s="39"/>
      <c r="I341" s="35"/>
      <c r="J341" s="35"/>
      <c r="K341" s="35"/>
      <c r="L341" s="35"/>
      <c r="M341" s="79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2"/>
    </row>
    <row r="342" spans="1:42" ht="13.5" customHeight="1" x14ac:dyDescent="0.25">
      <c r="A342" s="36"/>
      <c r="B342" s="39"/>
      <c r="C342" s="106"/>
      <c r="D342" s="39"/>
      <c r="E342" s="97"/>
      <c r="F342" s="39"/>
      <c r="G342" s="39"/>
      <c r="H342" s="39"/>
      <c r="I342" s="35"/>
      <c r="J342" s="35"/>
      <c r="K342" s="35"/>
      <c r="L342" s="35"/>
      <c r="M342" s="79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2"/>
    </row>
    <row r="343" spans="1:42" ht="13.5" customHeight="1" x14ac:dyDescent="0.25">
      <c r="A343" s="36"/>
      <c r="B343" s="39"/>
      <c r="C343" s="106"/>
      <c r="D343" s="39"/>
      <c r="E343" s="97"/>
      <c r="F343" s="39"/>
      <c r="G343" s="39"/>
      <c r="H343" s="39"/>
      <c r="I343" s="35"/>
      <c r="J343" s="35"/>
      <c r="K343" s="35"/>
      <c r="L343" s="35"/>
      <c r="M343" s="79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2"/>
    </row>
    <row r="344" spans="1:42" ht="13.5" customHeight="1" x14ac:dyDescent="0.25">
      <c r="A344" s="36"/>
      <c r="B344" s="39"/>
      <c r="C344" s="106"/>
      <c r="D344" s="39"/>
      <c r="E344" s="97"/>
      <c r="F344" s="39"/>
      <c r="G344" s="39"/>
      <c r="H344" s="39"/>
      <c r="I344" s="35"/>
      <c r="J344" s="35"/>
      <c r="K344" s="35"/>
      <c r="L344" s="35"/>
      <c r="M344" s="79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2"/>
    </row>
    <row r="345" spans="1:42" ht="13.5" customHeight="1" x14ac:dyDescent="0.25">
      <c r="A345" s="36"/>
      <c r="B345" s="39"/>
      <c r="C345" s="106"/>
      <c r="D345" s="39"/>
      <c r="E345" s="97"/>
      <c r="F345" s="39"/>
      <c r="G345" s="39"/>
      <c r="H345" s="39"/>
      <c r="I345" s="35"/>
      <c r="J345" s="35"/>
      <c r="K345" s="35"/>
      <c r="L345" s="35"/>
      <c r="M345" s="79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2"/>
    </row>
    <row r="346" spans="1:42" ht="13.5" customHeight="1" x14ac:dyDescent="0.25">
      <c r="A346" s="36"/>
      <c r="B346" s="39"/>
      <c r="C346" s="106"/>
      <c r="D346" s="39"/>
      <c r="E346" s="97"/>
      <c r="F346" s="39"/>
      <c r="G346" s="39"/>
      <c r="H346" s="39"/>
      <c r="I346" s="35"/>
      <c r="J346" s="35"/>
      <c r="K346" s="35"/>
      <c r="L346" s="35"/>
      <c r="M346" s="79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2"/>
    </row>
    <row r="347" spans="1:42" ht="13.5" customHeight="1" x14ac:dyDescent="0.25">
      <c r="A347" s="36"/>
      <c r="B347" s="39"/>
      <c r="C347" s="106"/>
      <c r="D347" s="39"/>
      <c r="E347" s="97"/>
      <c r="F347" s="39"/>
      <c r="G347" s="39"/>
      <c r="H347" s="39"/>
      <c r="I347" s="35"/>
      <c r="J347" s="35"/>
      <c r="K347" s="35"/>
      <c r="L347" s="35"/>
      <c r="M347" s="79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2"/>
    </row>
    <row r="348" spans="1:42" ht="13.5" customHeight="1" x14ac:dyDescent="0.25">
      <c r="A348" s="36"/>
      <c r="B348" s="39"/>
      <c r="C348" s="106"/>
      <c r="D348" s="39"/>
      <c r="E348" s="97"/>
      <c r="F348" s="39"/>
      <c r="G348" s="39"/>
      <c r="H348" s="39"/>
      <c r="I348" s="35"/>
      <c r="J348" s="35"/>
      <c r="K348" s="35"/>
      <c r="L348" s="35"/>
      <c r="M348" s="79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2"/>
    </row>
    <row r="349" spans="1:42" ht="13.5" customHeight="1" x14ac:dyDescent="0.25">
      <c r="A349" s="36"/>
      <c r="B349" s="39"/>
      <c r="C349" s="106"/>
      <c r="D349" s="39"/>
      <c r="E349" s="97"/>
      <c r="F349" s="39"/>
      <c r="G349" s="39"/>
      <c r="H349" s="39"/>
      <c r="I349" s="35"/>
      <c r="J349" s="35"/>
      <c r="K349" s="35"/>
      <c r="L349" s="35"/>
      <c r="M349" s="79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2"/>
    </row>
    <row r="350" spans="1:42" ht="13.5" customHeight="1" x14ac:dyDescent="0.25">
      <c r="A350" s="36"/>
      <c r="B350" s="39"/>
      <c r="C350" s="106"/>
      <c r="D350" s="39"/>
      <c r="E350" s="97"/>
      <c r="F350" s="39"/>
      <c r="G350" s="39"/>
      <c r="H350" s="39"/>
      <c r="I350" s="35"/>
      <c r="J350" s="35"/>
      <c r="K350" s="35"/>
      <c r="L350" s="35"/>
      <c r="M350" s="79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2"/>
    </row>
    <row r="351" spans="1:42" ht="13.5" customHeight="1" x14ac:dyDescent="0.25">
      <c r="A351" s="36"/>
      <c r="B351" s="39"/>
      <c r="C351" s="106"/>
      <c r="D351" s="39"/>
      <c r="E351" s="97"/>
      <c r="F351" s="39"/>
      <c r="G351" s="39"/>
      <c r="H351" s="39"/>
      <c r="I351" s="35"/>
      <c r="J351" s="35"/>
      <c r="K351" s="35"/>
      <c r="L351" s="35"/>
      <c r="M351" s="79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2"/>
    </row>
    <row r="352" spans="1:42" ht="13.5" customHeight="1" x14ac:dyDescent="0.25">
      <c r="A352" s="36"/>
      <c r="B352" s="39"/>
      <c r="C352" s="106"/>
      <c r="D352" s="39"/>
      <c r="E352" s="97"/>
      <c r="F352" s="39"/>
      <c r="G352" s="39"/>
      <c r="H352" s="39"/>
      <c r="I352" s="35"/>
      <c r="J352" s="35"/>
      <c r="K352" s="35"/>
      <c r="L352" s="35"/>
      <c r="M352" s="79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2"/>
    </row>
    <row r="353" spans="1:42" ht="13.5" customHeight="1" x14ac:dyDescent="0.25">
      <c r="A353" s="36"/>
      <c r="B353" s="39"/>
      <c r="C353" s="106"/>
      <c r="D353" s="39"/>
      <c r="E353" s="97"/>
      <c r="F353" s="39"/>
      <c r="G353" s="39"/>
      <c r="H353" s="39"/>
      <c r="I353" s="35"/>
      <c r="J353" s="35"/>
      <c r="K353" s="35"/>
      <c r="L353" s="35"/>
      <c r="M353" s="79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2"/>
    </row>
    <row r="354" spans="1:42" ht="13.5" customHeight="1" x14ac:dyDescent="0.25">
      <c r="A354" s="36"/>
      <c r="B354" s="39"/>
      <c r="C354" s="106"/>
      <c r="D354" s="39"/>
      <c r="E354" s="97"/>
      <c r="F354" s="39"/>
      <c r="G354" s="39"/>
      <c r="H354" s="39"/>
      <c r="I354" s="35"/>
      <c r="J354" s="35"/>
      <c r="K354" s="35"/>
      <c r="L354" s="35"/>
      <c r="M354" s="79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2"/>
    </row>
    <row r="355" spans="1:42" ht="13.5" customHeight="1" x14ac:dyDescent="0.25">
      <c r="A355" s="36"/>
      <c r="B355" s="39"/>
      <c r="C355" s="106"/>
      <c r="D355" s="39"/>
      <c r="E355" s="97"/>
      <c r="F355" s="39"/>
      <c r="G355" s="39"/>
      <c r="H355" s="39"/>
      <c r="I355" s="35"/>
      <c r="J355" s="35"/>
      <c r="K355" s="35"/>
      <c r="L355" s="35"/>
      <c r="M355" s="79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2"/>
    </row>
    <row r="356" spans="1:42" ht="13.5" customHeight="1" x14ac:dyDescent="0.25">
      <c r="A356" s="36"/>
      <c r="B356" s="39"/>
      <c r="C356" s="106"/>
      <c r="D356" s="39"/>
      <c r="E356" s="97"/>
      <c r="F356" s="39"/>
      <c r="G356" s="39"/>
      <c r="H356" s="39"/>
      <c r="I356" s="35"/>
      <c r="J356" s="35"/>
      <c r="K356" s="35"/>
      <c r="L356" s="35"/>
      <c r="M356" s="79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2"/>
    </row>
    <row r="357" spans="1:42" ht="13.5" customHeight="1" x14ac:dyDescent="0.25">
      <c r="A357" s="36"/>
      <c r="B357" s="39"/>
      <c r="C357" s="106"/>
      <c r="D357" s="39"/>
      <c r="E357" s="97"/>
      <c r="F357" s="39"/>
      <c r="G357" s="39"/>
      <c r="H357" s="39"/>
      <c r="I357" s="35"/>
      <c r="J357" s="35"/>
      <c r="K357" s="35"/>
      <c r="L357" s="35"/>
      <c r="M357" s="79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2"/>
    </row>
    <row r="358" spans="1:42" ht="13.5" customHeight="1" x14ac:dyDescent="0.25">
      <c r="A358" s="36"/>
      <c r="B358" s="39"/>
      <c r="C358" s="106"/>
      <c r="D358" s="39"/>
      <c r="E358" s="97"/>
      <c r="F358" s="39"/>
      <c r="G358" s="39"/>
      <c r="H358" s="39"/>
      <c r="I358" s="35"/>
      <c r="J358" s="35"/>
      <c r="K358" s="35"/>
      <c r="L358" s="35"/>
      <c r="M358" s="79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2"/>
    </row>
    <row r="359" spans="1:42" ht="13.5" customHeight="1" x14ac:dyDescent="0.25">
      <c r="A359" s="36"/>
      <c r="B359" s="39"/>
      <c r="C359" s="106"/>
      <c r="D359" s="39"/>
      <c r="E359" s="97"/>
      <c r="F359" s="39"/>
      <c r="G359" s="39"/>
      <c r="H359" s="39"/>
      <c r="I359" s="35"/>
      <c r="J359" s="35"/>
      <c r="K359" s="35"/>
      <c r="L359" s="35"/>
      <c r="M359" s="79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2"/>
    </row>
    <row r="360" spans="1:42" ht="13.5" customHeight="1" x14ac:dyDescent="0.25">
      <c r="A360" s="36"/>
      <c r="B360" s="39"/>
      <c r="C360" s="106"/>
      <c r="D360" s="39"/>
      <c r="E360" s="97"/>
      <c r="F360" s="39"/>
      <c r="G360" s="39"/>
      <c r="H360" s="39"/>
      <c r="I360" s="35"/>
      <c r="J360" s="35"/>
      <c r="K360" s="35"/>
      <c r="L360" s="35"/>
      <c r="M360" s="79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2"/>
    </row>
    <row r="361" spans="1:42" ht="13.5" customHeight="1" x14ac:dyDescent="0.25">
      <c r="A361" s="36"/>
      <c r="B361" s="39"/>
      <c r="C361" s="106"/>
      <c r="D361" s="39"/>
      <c r="E361" s="97"/>
      <c r="F361" s="39"/>
      <c r="G361" s="39"/>
      <c r="H361" s="39"/>
      <c r="I361" s="35"/>
      <c r="J361" s="35"/>
      <c r="K361" s="35"/>
      <c r="L361" s="35"/>
      <c r="M361" s="79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2"/>
    </row>
    <row r="362" spans="1:42" ht="13.5" customHeight="1" x14ac:dyDescent="0.25">
      <c r="A362" s="36"/>
      <c r="B362" s="39"/>
      <c r="C362" s="106"/>
      <c r="D362" s="39"/>
      <c r="E362" s="97"/>
      <c r="F362" s="39"/>
      <c r="G362" s="39"/>
      <c r="H362" s="39"/>
      <c r="I362" s="35"/>
      <c r="J362" s="35"/>
      <c r="K362" s="35"/>
      <c r="L362" s="35"/>
      <c r="M362" s="79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2"/>
    </row>
    <row r="363" spans="1:42" ht="13.5" customHeight="1" x14ac:dyDescent="0.25">
      <c r="A363" s="36"/>
      <c r="B363" s="39"/>
      <c r="C363" s="106"/>
      <c r="D363" s="39"/>
      <c r="E363" s="97"/>
      <c r="F363" s="39"/>
      <c r="G363" s="39"/>
      <c r="H363" s="39"/>
      <c r="I363" s="35"/>
      <c r="J363" s="35"/>
      <c r="K363" s="35"/>
      <c r="L363" s="35"/>
      <c r="M363" s="79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2"/>
    </row>
    <row r="364" spans="1:42" ht="13.5" customHeight="1" x14ac:dyDescent="0.25">
      <c r="A364" s="36"/>
      <c r="B364" s="39"/>
      <c r="C364" s="106"/>
      <c r="D364" s="39"/>
      <c r="E364" s="97"/>
      <c r="F364" s="39"/>
      <c r="G364" s="39"/>
      <c r="H364" s="39"/>
      <c r="I364" s="35"/>
      <c r="J364" s="35"/>
      <c r="K364" s="35"/>
      <c r="L364" s="35"/>
      <c r="M364" s="79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2"/>
    </row>
    <row r="365" spans="1:42" ht="13.5" customHeight="1" x14ac:dyDescent="0.25">
      <c r="A365" s="36"/>
      <c r="B365" s="39"/>
      <c r="C365" s="106"/>
      <c r="D365" s="39"/>
      <c r="E365" s="97"/>
      <c r="F365" s="39"/>
      <c r="G365" s="39"/>
      <c r="H365" s="39"/>
      <c r="I365" s="35"/>
      <c r="J365" s="35"/>
      <c r="K365" s="35"/>
      <c r="L365" s="35"/>
      <c r="M365" s="79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2"/>
    </row>
    <row r="366" spans="1:42" ht="13.5" customHeight="1" x14ac:dyDescent="0.25">
      <c r="A366" s="36"/>
      <c r="B366" s="39"/>
      <c r="C366" s="106"/>
      <c r="D366" s="39"/>
      <c r="E366" s="97"/>
      <c r="F366" s="39"/>
      <c r="G366" s="39"/>
      <c r="H366" s="39"/>
      <c r="I366" s="35"/>
      <c r="J366" s="35"/>
      <c r="K366" s="35"/>
      <c r="L366" s="35"/>
      <c r="M366" s="79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2"/>
    </row>
    <row r="367" spans="1:42" ht="13.5" customHeight="1" x14ac:dyDescent="0.25">
      <c r="A367" s="36"/>
      <c r="B367" s="39"/>
      <c r="C367" s="106"/>
      <c r="D367" s="39"/>
      <c r="E367" s="97"/>
      <c r="F367" s="39"/>
      <c r="G367" s="39"/>
      <c r="H367" s="39"/>
      <c r="I367" s="35"/>
      <c r="J367" s="35"/>
      <c r="K367" s="35"/>
      <c r="L367" s="35"/>
      <c r="M367" s="79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2"/>
    </row>
    <row r="368" spans="1:42" ht="13.5" customHeight="1" x14ac:dyDescent="0.25">
      <c r="A368" s="36"/>
      <c r="B368" s="39"/>
      <c r="C368" s="106"/>
      <c r="D368" s="39"/>
      <c r="E368" s="97"/>
      <c r="F368" s="39"/>
      <c r="G368" s="39"/>
      <c r="H368" s="39"/>
      <c r="I368" s="35"/>
      <c r="J368" s="35"/>
      <c r="K368" s="35"/>
      <c r="L368" s="35"/>
      <c r="M368" s="79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2"/>
    </row>
    <row r="369" spans="1:42" ht="13.5" customHeight="1" x14ac:dyDescent="0.25">
      <c r="A369" s="36"/>
      <c r="B369" s="39"/>
      <c r="C369" s="106"/>
      <c r="D369" s="39"/>
      <c r="E369" s="97"/>
      <c r="F369" s="39"/>
      <c r="G369" s="39"/>
      <c r="H369" s="39"/>
      <c r="I369" s="35"/>
      <c r="J369" s="35"/>
      <c r="K369" s="35"/>
      <c r="L369" s="35"/>
      <c r="M369" s="79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2"/>
    </row>
    <row r="370" spans="1:42" ht="13.5" customHeight="1" x14ac:dyDescent="0.25">
      <c r="A370" s="36"/>
      <c r="B370" s="39"/>
      <c r="C370" s="106"/>
      <c r="D370" s="39"/>
      <c r="E370" s="97"/>
      <c r="F370" s="39"/>
      <c r="G370" s="39"/>
      <c r="H370" s="39"/>
      <c r="I370" s="35"/>
      <c r="J370" s="35"/>
      <c r="K370" s="35"/>
      <c r="L370" s="35"/>
      <c r="M370" s="79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2"/>
    </row>
    <row r="371" spans="1:42" ht="13.5" customHeight="1" x14ac:dyDescent="0.25">
      <c r="A371" s="36"/>
      <c r="B371" s="39"/>
      <c r="C371" s="106"/>
      <c r="D371" s="39"/>
      <c r="E371" s="97"/>
      <c r="F371" s="39"/>
      <c r="G371" s="39"/>
      <c r="H371" s="39"/>
      <c r="I371" s="35"/>
      <c r="J371" s="35"/>
      <c r="K371" s="35"/>
      <c r="L371" s="35"/>
      <c r="M371" s="79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2"/>
    </row>
    <row r="372" spans="1:42" ht="13.5" customHeight="1" x14ac:dyDescent="0.25">
      <c r="A372" s="36"/>
      <c r="B372" s="39"/>
      <c r="C372" s="106"/>
      <c r="D372" s="39"/>
      <c r="E372" s="97"/>
      <c r="F372" s="39"/>
      <c r="G372" s="39"/>
      <c r="H372" s="39"/>
      <c r="I372" s="35"/>
      <c r="J372" s="35"/>
      <c r="K372" s="35"/>
      <c r="L372" s="35"/>
      <c r="M372" s="79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2"/>
    </row>
    <row r="373" spans="1:42" ht="13.5" customHeight="1" x14ac:dyDescent="0.25">
      <c r="A373" s="36"/>
      <c r="B373" s="39"/>
      <c r="C373" s="106"/>
      <c r="D373" s="39"/>
      <c r="E373" s="97"/>
      <c r="F373" s="39"/>
      <c r="G373" s="39"/>
      <c r="H373" s="39"/>
      <c r="I373" s="35"/>
      <c r="J373" s="35"/>
      <c r="K373" s="35"/>
      <c r="L373" s="35"/>
      <c r="M373" s="79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2"/>
    </row>
    <row r="374" spans="1:42" ht="13.5" customHeight="1" x14ac:dyDescent="0.25">
      <c r="A374" s="36"/>
      <c r="B374" s="39"/>
      <c r="C374" s="106"/>
      <c r="D374" s="39"/>
      <c r="E374" s="97"/>
      <c r="F374" s="39"/>
      <c r="G374" s="39"/>
      <c r="H374" s="39"/>
      <c r="I374" s="35"/>
      <c r="J374" s="35"/>
      <c r="K374" s="35"/>
      <c r="L374" s="35"/>
      <c r="M374" s="79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2"/>
    </row>
    <row r="375" spans="1:42" ht="13.5" customHeight="1" x14ac:dyDescent="0.25">
      <c r="A375" s="36"/>
      <c r="B375" s="39"/>
      <c r="C375" s="106"/>
      <c r="D375" s="39"/>
      <c r="E375" s="97"/>
      <c r="F375" s="39"/>
      <c r="G375" s="39"/>
      <c r="H375" s="39"/>
      <c r="I375" s="35"/>
      <c r="J375" s="35"/>
      <c r="K375" s="35"/>
      <c r="L375" s="35"/>
      <c r="M375" s="79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2"/>
    </row>
    <row r="376" spans="1:42" ht="13.5" customHeight="1" x14ac:dyDescent="0.25">
      <c r="A376" s="36"/>
      <c r="B376" s="39"/>
      <c r="C376" s="106"/>
      <c r="D376" s="39"/>
      <c r="E376" s="97"/>
      <c r="F376" s="39"/>
      <c r="G376" s="39"/>
      <c r="H376" s="39"/>
      <c r="I376" s="35"/>
      <c r="J376" s="35"/>
      <c r="K376" s="35"/>
      <c r="L376" s="35"/>
      <c r="M376" s="79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2"/>
    </row>
    <row r="377" spans="1:42" ht="13.5" customHeight="1" x14ac:dyDescent="0.25">
      <c r="A377" s="36"/>
      <c r="B377" s="39"/>
      <c r="C377" s="106"/>
      <c r="D377" s="39"/>
      <c r="E377" s="97"/>
      <c r="F377" s="39"/>
      <c r="G377" s="39"/>
      <c r="H377" s="39"/>
      <c r="I377" s="35"/>
      <c r="J377" s="35"/>
      <c r="K377" s="35"/>
      <c r="L377" s="35"/>
      <c r="M377" s="79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2"/>
    </row>
    <row r="378" spans="1:42" ht="13.5" customHeight="1" x14ac:dyDescent="0.25">
      <c r="A378" s="36"/>
      <c r="B378" s="39"/>
      <c r="C378" s="106"/>
      <c r="D378" s="39"/>
      <c r="E378" s="97"/>
      <c r="F378" s="39"/>
      <c r="G378" s="39"/>
      <c r="H378" s="39"/>
      <c r="I378" s="35"/>
      <c r="J378" s="35"/>
      <c r="K378" s="35"/>
      <c r="L378" s="35"/>
      <c r="M378" s="79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2"/>
    </row>
    <row r="379" spans="1:42" ht="13.5" customHeight="1" x14ac:dyDescent="0.25">
      <c r="A379" s="36"/>
      <c r="B379" s="39"/>
      <c r="C379" s="106"/>
      <c r="D379" s="39"/>
      <c r="E379" s="97"/>
      <c r="F379" s="39"/>
      <c r="G379" s="39"/>
      <c r="H379" s="39"/>
      <c r="I379" s="35"/>
      <c r="J379" s="35"/>
      <c r="K379" s="35"/>
      <c r="L379" s="35"/>
      <c r="M379" s="79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2"/>
    </row>
    <row r="380" spans="1:42" ht="13.5" customHeight="1" x14ac:dyDescent="0.25">
      <c r="A380" s="36"/>
      <c r="B380" s="39"/>
      <c r="C380" s="106"/>
      <c r="D380" s="39"/>
      <c r="E380" s="97"/>
      <c r="F380" s="39"/>
      <c r="G380" s="39"/>
      <c r="H380" s="39"/>
      <c r="I380" s="35"/>
      <c r="J380" s="35"/>
      <c r="K380" s="35"/>
      <c r="L380" s="35"/>
      <c r="M380" s="79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2"/>
    </row>
    <row r="381" spans="1:42" ht="13.5" customHeight="1" x14ac:dyDescent="0.25">
      <c r="A381" s="36"/>
      <c r="B381" s="39"/>
      <c r="C381" s="106"/>
      <c r="D381" s="39"/>
      <c r="E381" s="97"/>
      <c r="F381" s="39"/>
      <c r="G381" s="39"/>
      <c r="H381" s="39"/>
      <c r="I381" s="35"/>
      <c r="J381" s="35"/>
      <c r="K381" s="35"/>
      <c r="L381" s="35"/>
      <c r="M381" s="79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2"/>
    </row>
    <row r="382" spans="1:42" ht="13.5" customHeight="1" x14ac:dyDescent="0.25">
      <c r="A382" s="36"/>
      <c r="B382" s="39"/>
      <c r="C382" s="106"/>
      <c r="D382" s="39"/>
      <c r="E382" s="97"/>
      <c r="F382" s="39"/>
      <c r="G382" s="39"/>
      <c r="H382" s="39"/>
      <c r="I382" s="35"/>
      <c r="J382" s="35"/>
      <c r="K382" s="35"/>
      <c r="L382" s="35"/>
      <c r="M382" s="79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2"/>
    </row>
    <row r="383" spans="1:42" ht="13.5" customHeight="1" x14ac:dyDescent="0.25">
      <c r="A383" s="36"/>
      <c r="B383" s="39"/>
      <c r="C383" s="106"/>
      <c r="D383" s="39"/>
      <c r="E383" s="97"/>
      <c r="F383" s="39"/>
      <c r="G383" s="39"/>
      <c r="H383" s="39"/>
      <c r="I383" s="35"/>
      <c r="J383" s="35"/>
      <c r="K383" s="35"/>
      <c r="L383" s="35"/>
      <c r="M383" s="79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2"/>
    </row>
    <row r="384" spans="1:42" ht="13.5" customHeight="1" x14ac:dyDescent="0.25">
      <c r="A384" s="36"/>
      <c r="B384" s="39"/>
      <c r="C384" s="106"/>
      <c r="D384" s="39"/>
      <c r="E384" s="97"/>
      <c r="F384" s="39"/>
      <c r="G384" s="39"/>
      <c r="H384" s="39"/>
      <c r="I384" s="35"/>
      <c r="J384" s="35"/>
      <c r="K384" s="35"/>
      <c r="L384" s="35"/>
      <c r="M384" s="79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2"/>
    </row>
    <row r="385" spans="1:42" ht="13.5" customHeight="1" x14ac:dyDescent="0.25">
      <c r="A385" s="36"/>
      <c r="B385" s="39"/>
      <c r="C385" s="106"/>
      <c r="D385" s="39"/>
      <c r="E385" s="97"/>
      <c r="F385" s="39"/>
      <c r="G385" s="39"/>
      <c r="H385" s="39"/>
      <c r="I385" s="35"/>
      <c r="J385" s="35"/>
      <c r="K385" s="35"/>
      <c r="L385" s="35"/>
      <c r="M385" s="79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2"/>
    </row>
    <row r="386" spans="1:42" ht="13.5" customHeight="1" x14ac:dyDescent="0.25">
      <c r="A386" s="36"/>
      <c r="B386" s="39"/>
      <c r="C386" s="106"/>
      <c r="D386" s="39"/>
      <c r="E386" s="97"/>
      <c r="F386" s="39"/>
      <c r="G386" s="39"/>
      <c r="H386" s="39"/>
      <c r="I386" s="35"/>
      <c r="J386" s="35"/>
      <c r="K386" s="35"/>
      <c r="L386" s="35"/>
      <c r="M386" s="79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2"/>
    </row>
    <row r="387" spans="1:42" ht="13.5" customHeight="1" x14ac:dyDescent="0.25">
      <c r="A387" s="36"/>
      <c r="B387" s="39"/>
      <c r="C387" s="106"/>
      <c r="D387" s="39"/>
      <c r="E387" s="97"/>
      <c r="F387" s="39"/>
      <c r="G387" s="39"/>
      <c r="H387" s="39"/>
      <c r="I387" s="35"/>
      <c r="J387" s="35"/>
      <c r="K387" s="35"/>
      <c r="L387" s="35"/>
      <c r="M387" s="79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2"/>
    </row>
    <row r="388" spans="1:42" ht="13.5" customHeight="1" x14ac:dyDescent="0.25">
      <c r="A388" s="36"/>
      <c r="B388" s="39"/>
      <c r="C388" s="106"/>
      <c r="D388" s="39"/>
      <c r="E388" s="97"/>
      <c r="F388" s="39"/>
      <c r="G388" s="39"/>
      <c r="H388" s="39"/>
      <c r="I388" s="35"/>
      <c r="J388" s="35"/>
      <c r="K388" s="35"/>
      <c r="L388" s="35"/>
      <c r="M388" s="79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2"/>
    </row>
    <row r="389" spans="1:42" ht="13.5" customHeight="1" x14ac:dyDescent="0.25">
      <c r="A389" s="36"/>
      <c r="B389" s="39"/>
      <c r="C389" s="106"/>
      <c r="D389" s="39"/>
      <c r="E389" s="97"/>
      <c r="F389" s="39"/>
      <c r="G389" s="39"/>
      <c r="H389" s="39"/>
      <c r="I389" s="35"/>
      <c r="J389" s="35"/>
      <c r="K389" s="35"/>
      <c r="L389" s="35"/>
      <c r="M389" s="79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2"/>
    </row>
    <row r="390" spans="1:42" ht="13.5" customHeight="1" x14ac:dyDescent="0.25">
      <c r="A390" s="36"/>
      <c r="B390" s="39"/>
      <c r="C390" s="106"/>
      <c r="D390" s="39"/>
      <c r="E390" s="97"/>
      <c r="F390" s="39"/>
      <c r="G390" s="39"/>
      <c r="H390" s="39"/>
      <c r="I390" s="35"/>
      <c r="J390" s="35"/>
      <c r="K390" s="35"/>
      <c r="L390" s="35"/>
      <c r="M390" s="79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2"/>
    </row>
    <row r="391" spans="1:42" ht="13.5" customHeight="1" x14ac:dyDescent="0.25">
      <c r="A391" s="36"/>
      <c r="B391" s="39"/>
      <c r="C391" s="106"/>
      <c r="D391" s="39"/>
      <c r="E391" s="97"/>
      <c r="F391" s="39"/>
      <c r="G391" s="39"/>
      <c r="H391" s="39"/>
      <c r="I391" s="35"/>
      <c r="J391" s="35"/>
      <c r="K391" s="35"/>
      <c r="L391" s="35"/>
      <c r="M391" s="79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2"/>
    </row>
    <row r="392" spans="1:42" ht="13.5" customHeight="1" x14ac:dyDescent="0.25">
      <c r="A392" s="36"/>
      <c r="B392" s="39"/>
      <c r="C392" s="106"/>
      <c r="D392" s="39"/>
      <c r="E392" s="97"/>
      <c r="F392" s="39"/>
      <c r="G392" s="39"/>
      <c r="H392" s="39"/>
      <c r="I392" s="35"/>
      <c r="J392" s="35"/>
      <c r="K392" s="35"/>
      <c r="L392" s="35"/>
      <c r="M392" s="79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2"/>
    </row>
    <row r="393" spans="1:42" ht="13.5" customHeight="1" x14ac:dyDescent="0.25">
      <c r="A393" s="36"/>
      <c r="B393" s="39"/>
      <c r="C393" s="106"/>
      <c r="D393" s="39"/>
      <c r="E393" s="97"/>
      <c r="F393" s="39"/>
      <c r="G393" s="39"/>
      <c r="H393" s="39"/>
      <c r="I393" s="35"/>
      <c r="J393" s="35"/>
      <c r="K393" s="35"/>
      <c r="L393" s="35"/>
      <c r="M393" s="79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2"/>
    </row>
    <row r="394" spans="1:42" ht="13.5" customHeight="1" x14ac:dyDescent="0.25">
      <c r="A394" s="36"/>
      <c r="B394" s="39"/>
      <c r="C394" s="106"/>
      <c r="D394" s="39"/>
      <c r="E394" s="97"/>
      <c r="F394" s="39"/>
      <c r="G394" s="39"/>
      <c r="H394" s="39"/>
      <c r="I394" s="35"/>
      <c r="J394" s="35"/>
      <c r="K394" s="35"/>
      <c r="L394" s="35"/>
      <c r="M394" s="79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2"/>
    </row>
    <row r="395" spans="1:42" ht="13.5" customHeight="1" x14ac:dyDescent="0.25">
      <c r="A395" s="36"/>
      <c r="B395" s="39"/>
      <c r="C395" s="106"/>
      <c r="D395" s="39"/>
      <c r="E395" s="97"/>
      <c r="F395" s="39"/>
      <c r="G395" s="39"/>
      <c r="H395" s="39"/>
      <c r="I395" s="35"/>
      <c r="J395" s="35"/>
      <c r="K395" s="35"/>
      <c r="L395" s="35"/>
      <c r="M395" s="79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2"/>
    </row>
    <row r="396" spans="1:42" ht="13.5" customHeight="1" x14ac:dyDescent="0.25">
      <c r="A396" s="36"/>
      <c r="B396" s="39"/>
      <c r="C396" s="106"/>
      <c r="D396" s="39"/>
      <c r="E396" s="97"/>
      <c r="F396" s="39"/>
      <c r="G396" s="39"/>
      <c r="H396" s="39"/>
      <c r="I396" s="35"/>
      <c r="J396" s="35"/>
      <c r="K396" s="35"/>
      <c r="L396" s="35"/>
      <c r="M396" s="79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2"/>
    </row>
    <row r="397" spans="1:42" ht="13.5" customHeight="1" x14ac:dyDescent="0.25">
      <c r="A397" s="36"/>
      <c r="B397" s="39"/>
      <c r="C397" s="106"/>
      <c r="D397" s="39"/>
      <c r="E397" s="97"/>
      <c r="F397" s="39"/>
      <c r="G397" s="39"/>
      <c r="H397" s="39"/>
      <c r="I397" s="35"/>
      <c r="J397" s="35"/>
      <c r="K397" s="35"/>
      <c r="L397" s="35"/>
      <c r="M397" s="79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2"/>
    </row>
    <row r="398" spans="1:42" ht="13.5" customHeight="1" x14ac:dyDescent="0.25">
      <c r="A398" s="36"/>
      <c r="B398" s="39"/>
      <c r="C398" s="106"/>
      <c r="D398" s="39"/>
      <c r="E398" s="97"/>
      <c r="F398" s="39"/>
      <c r="G398" s="39"/>
      <c r="H398" s="39"/>
      <c r="I398" s="35"/>
      <c r="J398" s="35"/>
      <c r="K398" s="35"/>
      <c r="L398" s="35"/>
      <c r="M398" s="79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2"/>
    </row>
    <row r="399" spans="1:42" ht="13.5" customHeight="1" x14ac:dyDescent="0.25">
      <c r="A399" s="36"/>
      <c r="B399" s="39"/>
      <c r="C399" s="106"/>
      <c r="D399" s="39"/>
      <c r="E399" s="97"/>
      <c r="F399" s="39"/>
      <c r="G399" s="39"/>
      <c r="H399" s="39"/>
      <c r="I399" s="35"/>
      <c r="J399" s="35"/>
      <c r="K399" s="35"/>
      <c r="L399" s="35"/>
      <c r="M399" s="79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2"/>
    </row>
    <row r="400" spans="1:42" ht="13.5" customHeight="1" x14ac:dyDescent="0.25">
      <c r="A400" s="36"/>
      <c r="B400" s="39"/>
      <c r="C400" s="106"/>
      <c r="D400" s="39"/>
      <c r="E400" s="97"/>
      <c r="F400" s="39"/>
      <c r="G400" s="39"/>
      <c r="H400" s="39"/>
      <c r="I400" s="35"/>
      <c r="J400" s="35"/>
      <c r="K400" s="35"/>
      <c r="L400" s="35"/>
      <c r="M400" s="79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2"/>
    </row>
    <row r="401" spans="1:42" ht="13.5" customHeight="1" x14ac:dyDescent="0.25">
      <c r="A401" s="36"/>
      <c r="B401" s="39"/>
      <c r="C401" s="106"/>
      <c r="D401" s="39"/>
      <c r="E401" s="97"/>
      <c r="F401" s="39"/>
      <c r="G401" s="39"/>
      <c r="H401" s="39"/>
      <c r="I401" s="35"/>
      <c r="J401" s="35"/>
      <c r="K401" s="35"/>
      <c r="L401" s="35"/>
      <c r="M401" s="79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2"/>
    </row>
    <row r="402" spans="1:42" ht="13.5" customHeight="1" x14ac:dyDescent="0.25">
      <c r="A402" s="36"/>
      <c r="B402" s="39"/>
      <c r="C402" s="106"/>
      <c r="D402" s="39"/>
      <c r="E402" s="97"/>
      <c r="F402" s="39"/>
      <c r="G402" s="39"/>
      <c r="H402" s="39"/>
      <c r="I402" s="35"/>
      <c r="J402" s="35"/>
      <c r="K402" s="35"/>
      <c r="L402" s="35"/>
      <c r="M402" s="79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2"/>
    </row>
    <row r="403" spans="1:42" ht="13.5" customHeight="1" x14ac:dyDescent="0.25">
      <c r="A403" s="36"/>
      <c r="B403" s="39"/>
      <c r="C403" s="106"/>
      <c r="D403" s="39"/>
      <c r="E403" s="97"/>
      <c r="F403" s="39"/>
      <c r="G403" s="39"/>
      <c r="H403" s="39"/>
      <c r="I403" s="35"/>
      <c r="J403" s="35"/>
      <c r="K403" s="35"/>
      <c r="L403" s="35"/>
      <c r="M403" s="79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2"/>
    </row>
    <row r="404" spans="1:42" ht="13.5" customHeight="1" x14ac:dyDescent="0.25">
      <c r="A404" s="36"/>
      <c r="B404" s="39"/>
      <c r="C404" s="106"/>
      <c r="D404" s="39"/>
      <c r="E404" s="97"/>
      <c r="F404" s="39"/>
      <c r="G404" s="39"/>
      <c r="H404" s="39"/>
      <c r="I404" s="35"/>
      <c r="J404" s="35"/>
      <c r="K404" s="35"/>
      <c r="L404" s="35"/>
      <c r="M404" s="79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2"/>
    </row>
    <row r="405" spans="1:42" ht="13.5" customHeight="1" x14ac:dyDescent="0.25">
      <c r="A405" s="36"/>
      <c r="B405" s="39"/>
      <c r="C405" s="106"/>
      <c r="D405" s="39"/>
      <c r="E405" s="97"/>
      <c r="F405" s="39"/>
      <c r="G405" s="39"/>
      <c r="H405" s="39"/>
      <c r="I405" s="35"/>
      <c r="J405" s="35"/>
      <c r="K405" s="35"/>
      <c r="L405" s="35"/>
      <c r="M405" s="79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2"/>
    </row>
    <row r="406" spans="1:42" ht="13.5" customHeight="1" x14ac:dyDescent="0.25">
      <c r="A406" s="36"/>
      <c r="B406" s="39"/>
      <c r="C406" s="106"/>
      <c r="D406" s="39"/>
      <c r="E406" s="97"/>
      <c r="F406" s="39"/>
      <c r="G406" s="39"/>
      <c r="H406" s="39"/>
      <c r="I406" s="35"/>
      <c r="J406" s="35"/>
      <c r="K406" s="35"/>
      <c r="L406" s="35"/>
      <c r="M406" s="79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2"/>
    </row>
    <row r="407" spans="1:42" ht="13.5" customHeight="1" x14ac:dyDescent="0.25">
      <c r="A407" s="36"/>
      <c r="B407" s="39"/>
      <c r="C407" s="106"/>
      <c r="D407" s="39"/>
      <c r="E407" s="97"/>
      <c r="F407" s="39"/>
      <c r="G407" s="39"/>
      <c r="H407" s="39"/>
      <c r="I407" s="35"/>
      <c r="J407" s="35"/>
      <c r="K407" s="35"/>
      <c r="L407" s="35"/>
      <c r="M407" s="79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2"/>
    </row>
    <row r="408" spans="1:42" ht="13.5" customHeight="1" x14ac:dyDescent="0.25">
      <c r="A408" s="36"/>
      <c r="B408" s="39"/>
      <c r="C408" s="106"/>
      <c r="D408" s="39"/>
      <c r="E408" s="97"/>
      <c r="F408" s="39"/>
      <c r="G408" s="39"/>
      <c r="H408" s="39"/>
      <c r="I408" s="35"/>
      <c r="J408" s="35"/>
      <c r="K408" s="35"/>
      <c r="L408" s="35"/>
      <c r="M408" s="79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2"/>
    </row>
    <row r="409" spans="1:42" ht="13.5" customHeight="1" x14ac:dyDescent="0.25">
      <c r="A409" s="36"/>
      <c r="B409" s="39"/>
      <c r="C409" s="106"/>
      <c r="D409" s="39"/>
      <c r="E409" s="97"/>
      <c r="F409" s="39"/>
      <c r="G409" s="39"/>
      <c r="H409" s="39"/>
      <c r="I409" s="35"/>
      <c r="J409" s="35"/>
      <c r="K409" s="35"/>
      <c r="L409" s="35"/>
      <c r="M409" s="79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2"/>
    </row>
    <row r="410" spans="1:42" ht="13.5" customHeight="1" x14ac:dyDescent="0.25">
      <c r="A410" s="36"/>
      <c r="B410" s="39"/>
      <c r="C410" s="106"/>
      <c r="D410" s="39"/>
      <c r="E410" s="97"/>
      <c r="F410" s="39"/>
      <c r="G410" s="39"/>
      <c r="H410" s="39"/>
      <c r="I410" s="35"/>
      <c r="J410" s="35"/>
      <c r="K410" s="35"/>
      <c r="L410" s="35"/>
      <c r="M410" s="79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2"/>
    </row>
    <row r="411" spans="1:42" ht="13.5" customHeight="1" x14ac:dyDescent="0.25">
      <c r="A411" s="36"/>
      <c r="B411" s="39"/>
      <c r="C411" s="106"/>
      <c r="D411" s="39"/>
      <c r="E411" s="97"/>
      <c r="F411" s="39"/>
      <c r="G411" s="39"/>
      <c r="H411" s="39"/>
      <c r="I411" s="35"/>
      <c r="J411" s="35"/>
      <c r="K411" s="35"/>
      <c r="L411" s="35"/>
      <c r="M411" s="79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2"/>
    </row>
    <row r="412" spans="1:42" ht="13.5" customHeight="1" x14ac:dyDescent="0.25">
      <c r="A412" s="36"/>
      <c r="B412" s="39"/>
      <c r="C412" s="106"/>
      <c r="D412" s="39"/>
      <c r="E412" s="97"/>
      <c r="F412" s="39"/>
      <c r="G412" s="39"/>
      <c r="H412" s="39"/>
      <c r="I412" s="35"/>
      <c r="J412" s="35"/>
      <c r="K412" s="35"/>
      <c r="L412" s="35"/>
      <c r="M412" s="79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2"/>
    </row>
    <row r="413" spans="1:42" ht="13.5" customHeight="1" x14ac:dyDescent="0.25">
      <c r="A413" s="36"/>
      <c r="B413" s="39"/>
      <c r="C413" s="106"/>
      <c r="D413" s="39"/>
      <c r="E413" s="97"/>
      <c r="F413" s="39"/>
      <c r="G413" s="39"/>
      <c r="H413" s="39"/>
      <c r="I413" s="35"/>
      <c r="J413" s="35"/>
      <c r="K413" s="35"/>
      <c r="L413" s="35"/>
      <c r="M413" s="79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2"/>
    </row>
    <row r="414" spans="1:42" ht="13.5" customHeight="1" x14ac:dyDescent="0.25">
      <c r="A414" s="36"/>
      <c r="B414" s="39"/>
      <c r="C414" s="106"/>
      <c r="D414" s="39"/>
      <c r="E414" s="97"/>
      <c r="F414" s="39"/>
      <c r="G414" s="39"/>
      <c r="H414" s="39"/>
      <c r="I414" s="35"/>
      <c r="J414" s="35"/>
      <c r="K414" s="35"/>
      <c r="L414" s="35"/>
      <c r="M414" s="79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2"/>
    </row>
    <row r="415" spans="1:42" ht="13.5" customHeight="1" x14ac:dyDescent="0.25">
      <c r="A415" s="36"/>
      <c r="B415" s="39"/>
      <c r="C415" s="106"/>
      <c r="D415" s="39"/>
      <c r="E415" s="97"/>
      <c r="F415" s="39"/>
      <c r="G415" s="39"/>
      <c r="H415" s="39"/>
      <c r="I415" s="35"/>
      <c r="J415" s="35"/>
      <c r="K415" s="35"/>
      <c r="L415" s="35"/>
      <c r="M415" s="79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2"/>
    </row>
    <row r="416" spans="1:42" ht="13.5" customHeight="1" x14ac:dyDescent="0.25">
      <c r="A416" s="36"/>
      <c r="B416" s="39"/>
      <c r="C416" s="106"/>
      <c r="D416" s="39"/>
      <c r="E416" s="97"/>
      <c r="F416" s="39"/>
      <c r="G416" s="39"/>
      <c r="H416" s="39"/>
      <c r="I416" s="35"/>
      <c r="J416" s="35"/>
      <c r="K416" s="35"/>
      <c r="L416" s="35"/>
      <c r="M416" s="79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2"/>
    </row>
    <row r="417" spans="1:42" ht="13.5" customHeight="1" x14ac:dyDescent="0.25">
      <c r="A417" s="36"/>
      <c r="B417" s="39"/>
      <c r="C417" s="106"/>
      <c r="D417" s="39"/>
      <c r="E417" s="97"/>
      <c r="F417" s="39"/>
      <c r="G417" s="39"/>
      <c r="H417" s="39"/>
      <c r="I417" s="35"/>
      <c r="J417" s="35"/>
      <c r="K417" s="35"/>
      <c r="L417" s="35"/>
      <c r="M417" s="79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2"/>
    </row>
    <row r="418" spans="1:42" ht="13.5" customHeight="1" x14ac:dyDescent="0.25">
      <c r="A418" s="36"/>
      <c r="B418" s="39"/>
      <c r="C418" s="106"/>
      <c r="D418" s="39"/>
      <c r="E418" s="97"/>
      <c r="F418" s="39"/>
      <c r="G418" s="39"/>
      <c r="H418" s="39"/>
      <c r="I418" s="35"/>
      <c r="J418" s="35"/>
      <c r="K418" s="35"/>
      <c r="L418" s="35"/>
      <c r="M418" s="79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2"/>
    </row>
    <row r="419" spans="1:42" ht="13.5" customHeight="1" x14ac:dyDescent="0.25">
      <c r="A419" s="36"/>
      <c r="B419" s="39"/>
      <c r="C419" s="106"/>
      <c r="D419" s="39"/>
      <c r="E419" s="97"/>
      <c r="F419" s="39"/>
      <c r="G419" s="39"/>
      <c r="H419" s="39"/>
      <c r="I419" s="35"/>
      <c r="J419" s="35"/>
      <c r="K419" s="35"/>
      <c r="L419" s="35"/>
      <c r="M419" s="79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2"/>
    </row>
    <row r="420" spans="1:42" ht="13.5" customHeight="1" x14ac:dyDescent="0.25">
      <c r="A420" s="36"/>
      <c r="B420" s="39"/>
      <c r="C420" s="106"/>
      <c r="D420" s="39"/>
      <c r="E420" s="97"/>
      <c r="F420" s="39"/>
      <c r="G420" s="39"/>
      <c r="H420" s="39"/>
      <c r="I420" s="35"/>
      <c r="J420" s="35"/>
      <c r="K420" s="35"/>
      <c r="L420" s="35"/>
      <c r="M420" s="79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2"/>
    </row>
    <row r="421" spans="1:42" ht="13.5" customHeight="1" x14ac:dyDescent="0.25">
      <c r="A421" s="36"/>
      <c r="B421" s="39"/>
      <c r="C421" s="106"/>
      <c r="D421" s="39"/>
      <c r="E421" s="97"/>
      <c r="F421" s="39"/>
      <c r="G421" s="39"/>
      <c r="H421" s="39"/>
      <c r="I421" s="35"/>
      <c r="J421" s="35"/>
      <c r="K421" s="35"/>
      <c r="L421" s="35"/>
      <c r="M421" s="79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2"/>
    </row>
    <row r="422" spans="1:42" ht="13.5" customHeight="1" x14ac:dyDescent="0.25">
      <c r="A422" s="36"/>
      <c r="B422" s="39"/>
      <c r="C422" s="106"/>
      <c r="D422" s="39"/>
      <c r="E422" s="97"/>
      <c r="F422" s="39"/>
      <c r="G422" s="39"/>
      <c r="H422" s="39"/>
      <c r="I422" s="35"/>
      <c r="J422" s="35"/>
      <c r="K422" s="35"/>
      <c r="L422" s="35"/>
      <c r="M422" s="79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2"/>
    </row>
    <row r="423" spans="1:42" ht="13.5" customHeight="1" x14ac:dyDescent="0.25">
      <c r="A423" s="36"/>
      <c r="B423" s="39"/>
      <c r="C423" s="106"/>
      <c r="D423" s="39"/>
      <c r="E423" s="97"/>
      <c r="F423" s="39"/>
      <c r="G423" s="39"/>
      <c r="H423" s="39"/>
      <c r="I423" s="35"/>
      <c r="J423" s="35"/>
      <c r="K423" s="35"/>
      <c r="L423" s="35"/>
      <c r="M423" s="79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2"/>
    </row>
    <row r="424" spans="1:42" ht="13.5" customHeight="1" x14ac:dyDescent="0.25">
      <c r="A424" s="36"/>
      <c r="B424" s="39"/>
      <c r="C424" s="106"/>
      <c r="D424" s="39"/>
      <c r="E424" s="97"/>
      <c r="F424" s="39"/>
      <c r="G424" s="39"/>
      <c r="H424" s="39"/>
      <c r="I424" s="35"/>
      <c r="J424" s="35"/>
      <c r="K424" s="35"/>
      <c r="L424" s="35"/>
      <c r="M424" s="79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2"/>
    </row>
    <row r="425" spans="1:42" ht="13.5" customHeight="1" x14ac:dyDescent="0.25">
      <c r="A425" s="36"/>
      <c r="B425" s="39"/>
      <c r="C425" s="106"/>
      <c r="D425" s="39"/>
      <c r="E425" s="97"/>
      <c r="F425" s="39"/>
      <c r="G425" s="39"/>
      <c r="H425" s="39"/>
      <c r="I425" s="35"/>
      <c r="J425" s="35"/>
      <c r="K425" s="35"/>
      <c r="L425" s="35"/>
      <c r="M425" s="79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2"/>
    </row>
    <row r="426" spans="1:42" ht="13.5" customHeight="1" x14ac:dyDescent="0.25">
      <c r="A426" s="36"/>
      <c r="B426" s="39"/>
      <c r="C426" s="106"/>
      <c r="D426" s="39"/>
      <c r="E426" s="97"/>
      <c r="F426" s="39"/>
      <c r="G426" s="39"/>
      <c r="H426" s="39"/>
      <c r="I426" s="35"/>
      <c r="J426" s="35"/>
      <c r="K426" s="35"/>
      <c r="L426" s="35"/>
      <c r="M426" s="79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2"/>
    </row>
    <row r="427" spans="1:42" ht="13.5" customHeight="1" x14ac:dyDescent="0.25">
      <c r="A427" s="36"/>
      <c r="B427" s="39"/>
      <c r="C427" s="106"/>
      <c r="D427" s="39"/>
      <c r="E427" s="97"/>
      <c r="F427" s="39"/>
      <c r="G427" s="39"/>
      <c r="H427" s="39"/>
      <c r="I427" s="35"/>
      <c r="J427" s="35"/>
      <c r="K427" s="35"/>
      <c r="L427" s="35"/>
      <c r="M427" s="79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2"/>
    </row>
    <row r="428" spans="1:42" ht="13.5" customHeight="1" x14ac:dyDescent="0.25">
      <c r="A428" s="36"/>
      <c r="B428" s="39"/>
      <c r="C428" s="106"/>
      <c r="D428" s="39"/>
      <c r="E428" s="97"/>
      <c r="F428" s="39"/>
      <c r="G428" s="39"/>
      <c r="H428" s="39"/>
      <c r="I428" s="35"/>
      <c r="J428" s="35"/>
      <c r="K428" s="35"/>
      <c r="L428" s="35"/>
      <c r="M428" s="79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2"/>
    </row>
    <row r="429" spans="1:42" ht="13.5" customHeight="1" x14ac:dyDescent="0.25">
      <c r="A429" s="36"/>
      <c r="B429" s="39"/>
      <c r="C429" s="106"/>
      <c r="D429" s="39"/>
      <c r="E429" s="97"/>
      <c r="F429" s="39"/>
      <c r="G429" s="39"/>
      <c r="H429" s="39"/>
      <c r="I429" s="35"/>
      <c r="J429" s="35"/>
      <c r="K429" s="35"/>
      <c r="L429" s="35"/>
      <c r="M429" s="79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2"/>
    </row>
    <row r="430" spans="1:42" ht="13.5" customHeight="1" x14ac:dyDescent="0.25">
      <c r="A430" s="36"/>
      <c r="B430" s="39"/>
      <c r="C430" s="106"/>
      <c r="D430" s="39"/>
      <c r="E430" s="97"/>
      <c r="F430" s="39"/>
      <c r="G430" s="39"/>
      <c r="H430" s="39"/>
      <c r="I430" s="35"/>
      <c r="J430" s="35"/>
      <c r="K430" s="35"/>
      <c r="L430" s="35"/>
      <c r="M430" s="79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2"/>
    </row>
    <row r="431" spans="1:42" ht="13.5" customHeight="1" x14ac:dyDescent="0.25">
      <c r="A431" s="36"/>
      <c r="B431" s="39"/>
      <c r="C431" s="106"/>
      <c r="D431" s="39"/>
      <c r="E431" s="97"/>
      <c r="F431" s="39"/>
      <c r="G431" s="39"/>
      <c r="H431" s="39"/>
      <c r="I431" s="35"/>
      <c r="J431" s="35"/>
      <c r="K431" s="35"/>
      <c r="L431" s="35"/>
      <c r="M431" s="79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2"/>
    </row>
    <row r="432" spans="1:42" ht="13.5" customHeight="1" x14ac:dyDescent="0.25">
      <c r="A432" s="36"/>
      <c r="B432" s="39"/>
      <c r="C432" s="106"/>
      <c r="D432" s="39"/>
      <c r="E432" s="97"/>
      <c r="F432" s="39"/>
      <c r="G432" s="39"/>
      <c r="H432" s="39"/>
      <c r="I432" s="35"/>
      <c r="J432" s="35"/>
      <c r="K432" s="35"/>
      <c r="L432" s="35"/>
      <c r="M432" s="79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2"/>
    </row>
    <row r="433" spans="1:42" ht="13.5" customHeight="1" x14ac:dyDescent="0.25">
      <c r="A433" s="36"/>
      <c r="B433" s="39"/>
      <c r="C433" s="106"/>
      <c r="D433" s="39"/>
      <c r="E433" s="97"/>
      <c r="F433" s="39"/>
      <c r="G433" s="39"/>
      <c r="H433" s="39"/>
      <c r="I433" s="35"/>
      <c r="J433" s="35"/>
      <c r="K433" s="35"/>
      <c r="L433" s="35"/>
      <c r="M433" s="79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2"/>
    </row>
    <row r="434" spans="1:42" ht="13.5" customHeight="1" x14ac:dyDescent="0.25">
      <c r="A434" s="36"/>
      <c r="B434" s="39"/>
      <c r="C434" s="106"/>
      <c r="D434" s="39"/>
      <c r="E434" s="97"/>
      <c r="F434" s="39"/>
      <c r="G434" s="39"/>
      <c r="H434" s="39"/>
      <c r="I434" s="35"/>
      <c r="J434" s="35"/>
      <c r="K434" s="35"/>
      <c r="L434" s="35"/>
      <c r="M434" s="79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2"/>
    </row>
    <row r="435" spans="1:42" ht="13.5" customHeight="1" x14ac:dyDescent="0.25">
      <c r="A435" s="36"/>
      <c r="B435" s="39"/>
      <c r="C435" s="106"/>
      <c r="D435" s="39"/>
      <c r="E435" s="97"/>
      <c r="F435" s="39"/>
      <c r="G435" s="39"/>
      <c r="H435" s="39"/>
      <c r="I435" s="35"/>
      <c r="J435" s="35"/>
      <c r="K435" s="35"/>
      <c r="L435" s="35"/>
      <c r="M435" s="79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2"/>
    </row>
    <row r="436" spans="1:42" ht="13.5" customHeight="1" x14ac:dyDescent="0.25">
      <c r="A436" s="36"/>
      <c r="B436" s="39"/>
      <c r="C436" s="106"/>
      <c r="D436" s="39"/>
      <c r="E436" s="97"/>
      <c r="F436" s="39"/>
      <c r="G436" s="39"/>
      <c r="H436" s="39"/>
      <c r="I436" s="35"/>
      <c r="J436" s="35"/>
      <c r="K436" s="35"/>
      <c r="L436" s="35"/>
      <c r="M436" s="79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2"/>
    </row>
    <row r="437" spans="1:42" ht="13.5" customHeight="1" x14ac:dyDescent="0.25">
      <c r="A437" s="36"/>
      <c r="B437" s="39"/>
      <c r="C437" s="106"/>
      <c r="D437" s="39"/>
      <c r="E437" s="97"/>
      <c r="F437" s="39"/>
      <c r="G437" s="39"/>
      <c r="H437" s="39"/>
      <c r="I437" s="35"/>
      <c r="J437" s="35"/>
      <c r="K437" s="35"/>
      <c r="L437" s="35"/>
      <c r="M437" s="79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2"/>
    </row>
    <row r="438" spans="1:42" ht="13.5" customHeight="1" x14ac:dyDescent="0.25">
      <c r="A438" s="36"/>
      <c r="B438" s="39"/>
      <c r="C438" s="106"/>
      <c r="D438" s="39"/>
      <c r="E438" s="97"/>
      <c r="F438" s="39"/>
      <c r="G438" s="39"/>
      <c r="H438" s="39"/>
      <c r="I438" s="35"/>
      <c r="J438" s="35"/>
      <c r="K438" s="35"/>
      <c r="L438" s="35"/>
      <c r="M438" s="79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2"/>
    </row>
    <row r="439" spans="1:42" ht="13.5" customHeight="1" x14ac:dyDescent="0.25">
      <c r="A439" s="36"/>
      <c r="B439" s="39"/>
      <c r="C439" s="106"/>
      <c r="D439" s="39"/>
      <c r="E439" s="97"/>
      <c r="F439" s="39"/>
      <c r="G439" s="39"/>
      <c r="H439" s="39"/>
      <c r="I439" s="35"/>
      <c r="J439" s="35"/>
      <c r="K439" s="35"/>
      <c r="L439" s="35"/>
      <c r="M439" s="79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2"/>
    </row>
    <row r="440" spans="1:42" ht="13.5" customHeight="1" x14ac:dyDescent="0.25">
      <c r="A440" s="36"/>
      <c r="B440" s="39"/>
      <c r="C440" s="106"/>
      <c r="D440" s="39"/>
      <c r="E440" s="97"/>
      <c r="F440" s="39"/>
      <c r="G440" s="39"/>
      <c r="H440" s="39"/>
      <c r="I440" s="35"/>
      <c r="J440" s="35"/>
      <c r="K440" s="35"/>
      <c r="L440" s="35"/>
      <c r="M440" s="79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2"/>
    </row>
    <row r="441" spans="1:42" ht="13.5" customHeight="1" x14ac:dyDescent="0.25">
      <c r="A441" s="36"/>
      <c r="B441" s="39"/>
      <c r="C441" s="106"/>
      <c r="D441" s="39"/>
      <c r="E441" s="97"/>
      <c r="F441" s="39"/>
      <c r="G441" s="39"/>
      <c r="H441" s="39"/>
      <c r="I441" s="35"/>
      <c r="J441" s="35"/>
      <c r="K441" s="35"/>
      <c r="L441" s="35"/>
      <c r="M441" s="79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2"/>
    </row>
    <row r="442" spans="1:42" ht="13.5" customHeight="1" x14ac:dyDescent="0.25">
      <c r="A442" s="36"/>
      <c r="B442" s="39"/>
      <c r="C442" s="106"/>
      <c r="D442" s="39"/>
      <c r="E442" s="97"/>
      <c r="F442" s="39"/>
      <c r="G442" s="39"/>
      <c r="H442" s="39"/>
      <c r="I442" s="35"/>
      <c r="J442" s="35"/>
      <c r="K442" s="35"/>
      <c r="L442" s="35"/>
      <c r="M442" s="79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2"/>
    </row>
    <row r="443" spans="1:42" ht="13.5" customHeight="1" x14ac:dyDescent="0.25">
      <c r="A443" s="36"/>
      <c r="B443" s="39"/>
      <c r="C443" s="106"/>
      <c r="D443" s="39"/>
      <c r="E443" s="97"/>
      <c r="F443" s="39"/>
      <c r="G443" s="39"/>
      <c r="H443" s="39"/>
      <c r="I443" s="35"/>
      <c r="J443" s="35"/>
      <c r="K443" s="35"/>
      <c r="L443" s="35"/>
      <c r="M443" s="79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2"/>
    </row>
    <row r="444" spans="1:42" ht="13.5" customHeight="1" x14ac:dyDescent="0.25">
      <c r="A444" s="36"/>
      <c r="B444" s="39"/>
      <c r="C444" s="106"/>
      <c r="D444" s="39"/>
      <c r="E444" s="97"/>
      <c r="F444" s="39"/>
      <c r="G444" s="39"/>
      <c r="H444" s="39"/>
      <c r="I444" s="35"/>
      <c r="J444" s="35"/>
      <c r="K444" s="35"/>
      <c r="L444" s="35"/>
      <c r="M444" s="79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2"/>
    </row>
    <row r="445" spans="1:42" ht="13.5" customHeight="1" x14ac:dyDescent="0.25">
      <c r="A445" s="36"/>
      <c r="B445" s="39"/>
      <c r="C445" s="106"/>
      <c r="D445" s="39"/>
      <c r="E445" s="97"/>
      <c r="F445" s="39"/>
      <c r="G445" s="39"/>
      <c r="H445" s="39"/>
      <c r="I445" s="35"/>
      <c r="J445" s="35"/>
      <c r="K445" s="35"/>
      <c r="L445" s="35"/>
      <c r="M445" s="79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2"/>
    </row>
    <row r="446" spans="1:42" ht="13.5" customHeight="1" x14ac:dyDescent="0.25">
      <c r="A446" s="36"/>
      <c r="B446" s="39"/>
      <c r="C446" s="106"/>
      <c r="D446" s="39"/>
      <c r="E446" s="97"/>
      <c r="F446" s="39"/>
      <c r="G446" s="39"/>
      <c r="H446" s="39"/>
      <c r="I446" s="35"/>
      <c r="J446" s="35"/>
      <c r="K446" s="35"/>
      <c r="L446" s="35"/>
      <c r="M446" s="79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2"/>
    </row>
    <row r="447" spans="1:42" ht="13.5" customHeight="1" x14ac:dyDescent="0.25">
      <c r="A447" s="36"/>
      <c r="B447" s="39"/>
      <c r="C447" s="106"/>
      <c r="D447" s="39"/>
      <c r="E447" s="97"/>
      <c r="F447" s="39"/>
      <c r="G447" s="39"/>
      <c r="H447" s="39"/>
      <c r="I447" s="35"/>
      <c r="J447" s="35"/>
      <c r="K447" s="35"/>
      <c r="L447" s="35"/>
      <c r="M447" s="79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2"/>
    </row>
    <row r="448" spans="1:42" ht="13.5" customHeight="1" x14ac:dyDescent="0.25">
      <c r="A448" s="36"/>
      <c r="B448" s="39"/>
      <c r="C448" s="106"/>
      <c r="D448" s="39"/>
      <c r="E448" s="97"/>
      <c r="F448" s="39"/>
      <c r="G448" s="39"/>
      <c r="H448" s="39"/>
      <c r="I448" s="35"/>
      <c r="J448" s="35"/>
      <c r="K448" s="35"/>
      <c r="L448" s="35"/>
      <c r="M448" s="79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2"/>
    </row>
    <row r="449" spans="1:42" ht="13.5" customHeight="1" x14ac:dyDescent="0.25">
      <c r="A449" s="36"/>
      <c r="B449" s="39"/>
      <c r="C449" s="106"/>
      <c r="D449" s="39"/>
      <c r="E449" s="97"/>
      <c r="F449" s="39"/>
      <c r="G449" s="39"/>
      <c r="H449" s="39"/>
      <c r="I449" s="35"/>
      <c r="J449" s="35"/>
      <c r="K449" s="35"/>
      <c r="L449" s="35"/>
      <c r="M449" s="79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2"/>
    </row>
    <row r="450" spans="1:42" ht="13.5" customHeight="1" x14ac:dyDescent="0.25">
      <c r="A450" s="36"/>
      <c r="B450" s="39"/>
      <c r="C450" s="106"/>
      <c r="D450" s="39"/>
      <c r="E450" s="97"/>
      <c r="F450" s="39"/>
      <c r="G450" s="39"/>
      <c r="H450" s="39"/>
      <c r="I450" s="35"/>
      <c r="J450" s="35"/>
      <c r="K450" s="35"/>
      <c r="L450" s="35"/>
      <c r="M450" s="79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2"/>
    </row>
    <row r="451" spans="1:42" ht="13.5" customHeight="1" x14ac:dyDescent="0.25">
      <c r="A451" s="36"/>
      <c r="B451" s="39"/>
      <c r="C451" s="106"/>
      <c r="D451" s="39"/>
      <c r="E451" s="97"/>
      <c r="F451" s="39"/>
      <c r="G451" s="39"/>
      <c r="H451" s="39"/>
      <c r="I451" s="35"/>
      <c r="J451" s="35"/>
      <c r="K451" s="35"/>
      <c r="L451" s="35"/>
      <c r="M451" s="79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2"/>
    </row>
    <row r="452" spans="1:42" ht="13.5" customHeight="1" x14ac:dyDescent="0.25">
      <c r="A452" s="36"/>
      <c r="B452" s="39"/>
      <c r="C452" s="106"/>
      <c r="D452" s="39"/>
      <c r="E452" s="97"/>
      <c r="F452" s="39"/>
      <c r="G452" s="39"/>
      <c r="H452" s="39"/>
      <c r="I452" s="35"/>
      <c r="J452" s="35"/>
      <c r="K452" s="35"/>
      <c r="L452" s="35"/>
      <c r="M452" s="79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2"/>
    </row>
    <row r="453" spans="1:42" ht="13.5" customHeight="1" x14ac:dyDescent="0.25">
      <c r="A453" s="36"/>
      <c r="B453" s="39"/>
      <c r="C453" s="106"/>
      <c r="D453" s="39"/>
      <c r="E453" s="97"/>
      <c r="F453" s="39"/>
      <c r="G453" s="39"/>
      <c r="H453" s="39"/>
      <c r="I453" s="35"/>
      <c r="J453" s="35"/>
      <c r="K453" s="35"/>
      <c r="L453" s="35"/>
      <c r="M453" s="79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2"/>
    </row>
    <row r="454" spans="1:42" ht="13.5" customHeight="1" x14ac:dyDescent="0.25">
      <c r="A454" s="36"/>
      <c r="B454" s="39"/>
      <c r="C454" s="106"/>
      <c r="D454" s="39"/>
      <c r="E454" s="97"/>
      <c r="F454" s="39"/>
      <c r="G454" s="39"/>
      <c r="H454" s="39"/>
      <c r="I454" s="35"/>
      <c r="J454" s="35"/>
      <c r="K454" s="35"/>
      <c r="L454" s="35"/>
      <c r="M454" s="79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2"/>
    </row>
    <row r="455" spans="1:42" ht="13.5" customHeight="1" x14ac:dyDescent="0.25">
      <c r="A455" s="36"/>
      <c r="B455" s="39"/>
      <c r="C455" s="106"/>
      <c r="D455" s="39"/>
      <c r="E455" s="97"/>
      <c r="F455" s="39"/>
      <c r="G455" s="39"/>
      <c r="H455" s="39"/>
      <c r="I455" s="35"/>
      <c r="J455" s="35"/>
      <c r="K455" s="35"/>
      <c r="L455" s="35"/>
      <c r="M455" s="79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2"/>
    </row>
    <row r="456" spans="1:42" ht="13.5" customHeight="1" x14ac:dyDescent="0.25">
      <c r="A456" s="36"/>
      <c r="B456" s="39"/>
      <c r="C456" s="106"/>
      <c r="D456" s="39"/>
      <c r="E456" s="97"/>
      <c r="F456" s="39"/>
      <c r="G456" s="39"/>
      <c r="H456" s="39"/>
      <c r="I456" s="35"/>
      <c r="J456" s="35"/>
      <c r="K456" s="35"/>
      <c r="L456" s="35"/>
      <c r="M456" s="79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2"/>
    </row>
    <row r="457" spans="1:42" ht="13.5" customHeight="1" x14ac:dyDescent="0.25">
      <c r="A457" s="36"/>
      <c r="B457" s="39"/>
      <c r="C457" s="106"/>
      <c r="D457" s="39"/>
      <c r="E457" s="97"/>
      <c r="F457" s="39"/>
      <c r="G457" s="39"/>
      <c r="H457" s="39"/>
      <c r="I457" s="35"/>
      <c r="J457" s="35"/>
      <c r="K457" s="35"/>
      <c r="L457" s="35"/>
      <c r="M457" s="79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2"/>
    </row>
    <row r="458" spans="1:42" ht="13.5" customHeight="1" x14ac:dyDescent="0.25">
      <c r="A458" s="36"/>
      <c r="B458" s="39"/>
      <c r="C458" s="106"/>
      <c r="D458" s="39"/>
      <c r="E458" s="97"/>
      <c r="F458" s="39"/>
      <c r="G458" s="39"/>
      <c r="H458" s="39"/>
      <c r="I458" s="35"/>
      <c r="J458" s="35"/>
      <c r="K458" s="35"/>
      <c r="L458" s="35"/>
      <c r="M458" s="79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2"/>
    </row>
    <row r="459" spans="1:42" ht="13.5" customHeight="1" x14ac:dyDescent="0.25">
      <c r="A459" s="36"/>
      <c r="B459" s="39"/>
      <c r="C459" s="106"/>
      <c r="D459" s="39"/>
      <c r="E459" s="97"/>
      <c r="F459" s="39"/>
      <c r="G459" s="39"/>
      <c r="H459" s="39"/>
      <c r="I459" s="35"/>
      <c r="J459" s="35"/>
      <c r="K459" s="35"/>
      <c r="L459" s="35"/>
      <c r="M459" s="79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2"/>
    </row>
    <row r="460" spans="1:42" ht="13.5" customHeight="1" x14ac:dyDescent="0.25">
      <c r="A460" s="36"/>
      <c r="B460" s="39"/>
      <c r="C460" s="106"/>
      <c r="D460" s="39"/>
      <c r="E460" s="97"/>
      <c r="F460" s="39"/>
      <c r="G460" s="39"/>
      <c r="H460" s="39"/>
      <c r="I460" s="35"/>
      <c r="J460" s="35"/>
      <c r="K460" s="35"/>
      <c r="L460" s="35"/>
      <c r="M460" s="79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2"/>
    </row>
    <row r="461" spans="1:42" ht="13.5" customHeight="1" x14ac:dyDescent="0.25">
      <c r="A461" s="36"/>
      <c r="B461" s="39"/>
      <c r="C461" s="106"/>
      <c r="D461" s="39"/>
      <c r="E461" s="97"/>
      <c r="F461" s="39"/>
      <c r="G461" s="39"/>
      <c r="H461" s="39"/>
      <c r="I461" s="35"/>
      <c r="J461" s="35"/>
      <c r="K461" s="35"/>
      <c r="L461" s="35"/>
      <c r="M461" s="79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2"/>
    </row>
    <row r="462" spans="1:42" ht="13.5" customHeight="1" x14ac:dyDescent="0.25">
      <c r="A462" s="36"/>
      <c r="B462" s="39"/>
      <c r="C462" s="106"/>
      <c r="D462" s="39"/>
      <c r="E462" s="97"/>
      <c r="F462" s="39"/>
      <c r="G462" s="39"/>
      <c r="H462" s="39"/>
      <c r="I462" s="35"/>
      <c r="J462" s="35"/>
      <c r="K462" s="35"/>
      <c r="L462" s="35"/>
      <c r="M462" s="79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2"/>
    </row>
    <row r="463" spans="1:42" ht="13.5" customHeight="1" x14ac:dyDescent="0.25">
      <c r="A463" s="36"/>
      <c r="B463" s="39"/>
      <c r="C463" s="106"/>
      <c r="D463" s="39"/>
      <c r="E463" s="97"/>
      <c r="F463" s="39"/>
      <c r="G463" s="39"/>
      <c r="H463" s="39"/>
      <c r="I463" s="35"/>
      <c r="J463" s="35"/>
      <c r="K463" s="35"/>
      <c r="L463" s="35"/>
      <c r="M463" s="79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2"/>
    </row>
    <row r="464" spans="1:42" ht="13.5" customHeight="1" x14ac:dyDescent="0.25">
      <c r="A464" s="36"/>
      <c r="B464" s="39"/>
      <c r="C464" s="106"/>
      <c r="D464" s="39"/>
      <c r="E464" s="97"/>
      <c r="F464" s="39"/>
      <c r="G464" s="39"/>
      <c r="H464" s="39"/>
      <c r="I464" s="35"/>
      <c r="J464" s="35"/>
      <c r="K464" s="35"/>
      <c r="L464" s="35"/>
      <c r="M464" s="79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2"/>
    </row>
    <row r="465" spans="1:42" ht="13.5" customHeight="1" x14ac:dyDescent="0.25">
      <c r="A465" s="36"/>
      <c r="B465" s="39"/>
      <c r="C465" s="106"/>
      <c r="D465" s="39"/>
      <c r="E465" s="97"/>
      <c r="F465" s="39"/>
      <c r="G465" s="39"/>
      <c r="H465" s="39"/>
      <c r="I465" s="35"/>
      <c r="J465" s="35"/>
      <c r="K465" s="35"/>
      <c r="L465" s="35"/>
      <c r="M465" s="79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2"/>
    </row>
    <row r="466" spans="1:42" ht="13.5" customHeight="1" x14ac:dyDescent="0.25">
      <c r="A466" s="36"/>
      <c r="B466" s="39"/>
      <c r="C466" s="106"/>
      <c r="D466" s="39"/>
      <c r="E466" s="97"/>
      <c r="F466" s="39"/>
      <c r="G466" s="39"/>
      <c r="H466" s="39"/>
      <c r="I466" s="35"/>
      <c r="J466" s="35"/>
      <c r="K466" s="35"/>
      <c r="L466" s="35"/>
      <c r="M466" s="79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2"/>
    </row>
    <row r="467" spans="1:42" ht="13.5" customHeight="1" x14ac:dyDescent="0.25">
      <c r="A467" s="36"/>
      <c r="B467" s="39"/>
      <c r="C467" s="106"/>
      <c r="D467" s="39"/>
      <c r="E467" s="97"/>
      <c r="F467" s="39"/>
      <c r="G467" s="39"/>
      <c r="H467" s="39"/>
      <c r="I467" s="35"/>
      <c r="J467" s="35"/>
      <c r="K467" s="35"/>
      <c r="L467" s="35"/>
      <c r="M467" s="79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2"/>
    </row>
    <row r="468" spans="1:42" ht="13.5" customHeight="1" x14ac:dyDescent="0.25">
      <c r="A468" s="36"/>
      <c r="B468" s="39"/>
      <c r="C468" s="106"/>
      <c r="D468" s="39"/>
      <c r="E468" s="97"/>
      <c r="F468" s="39"/>
      <c r="G468" s="39"/>
      <c r="H468" s="39"/>
      <c r="I468" s="35"/>
      <c r="J468" s="35"/>
      <c r="K468" s="35"/>
      <c r="L468" s="35"/>
      <c r="M468" s="79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2"/>
    </row>
    <row r="469" spans="1:42" ht="13.5" customHeight="1" x14ac:dyDescent="0.25">
      <c r="A469" s="36"/>
      <c r="B469" s="39"/>
      <c r="C469" s="106"/>
      <c r="D469" s="39"/>
      <c r="E469" s="97"/>
      <c r="F469" s="39"/>
      <c r="G469" s="39"/>
      <c r="H469" s="39"/>
      <c r="I469" s="35"/>
      <c r="J469" s="35"/>
      <c r="K469" s="35"/>
      <c r="L469" s="35"/>
      <c r="M469" s="79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2"/>
    </row>
    <row r="470" spans="1:42" ht="13.5" customHeight="1" x14ac:dyDescent="0.25">
      <c r="A470" s="36"/>
      <c r="B470" s="39"/>
      <c r="C470" s="106"/>
      <c r="D470" s="39"/>
      <c r="E470" s="97"/>
      <c r="F470" s="39"/>
      <c r="G470" s="39"/>
      <c r="H470" s="39"/>
      <c r="I470" s="35"/>
      <c r="J470" s="35"/>
      <c r="K470" s="35"/>
      <c r="L470" s="35"/>
      <c r="M470" s="79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2"/>
    </row>
    <row r="471" spans="1:42" ht="13.5" customHeight="1" x14ac:dyDescent="0.25">
      <c r="A471" s="36"/>
      <c r="B471" s="39"/>
      <c r="C471" s="106"/>
      <c r="D471" s="39"/>
      <c r="E471" s="97"/>
      <c r="F471" s="39"/>
      <c r="G471" s="39"/>
      <c r="H471" s="39"/>
      <c r="I471" s="35"/>
      <c r="J471" s="35"/>
      <c r="K471" s="35"/>
      <c r="L471" s="35"/>
      <c r="M471" s="79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2"/>
    </row>
    <row r="472" spans="1:42" ht="13.5" customHeight="1" x14ac:dyDescent="0.25">
      <c r="A472" s="36"/>
      <c r="B472" s="39"/>
      <c r="C472" s="106"/>
      <c r="D472" s="39"/>
      <c r="E472" s="97"/>
      <c r="F472" s="39"/>
      <c r="G472" s="39"/>
      <c r="H472" s="39"/>
      <c r="I472" s="35"/>
      <c r="J472" s="35"/>
      <c r="K472" s="35"/>
      <c r="L472" s="35"/>
      <c r="M472" s="79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2"/>
    </row>
    <row r="473" spans="1:42" ht="13.5" customHeight="1" x14ac:dyDescent="0.25">
      <c r="A473" s="36"/>
      <c r="B473" s="39"/>
      <c r="C473" s="106"/>
      <c r="D473" s="39"/>
      <c r="E473" s="97"/>
      <c r="F473" s="39"/>
      <c r="G473" s="39"/>
      <c r="H473" s="39"/>
      <c r="I473" s="35"/>
      <c r="J473" s="35"/>
      <c r="K473" s="35"/>
      <c r="L473" s="35"/>
      <c r="M473" s="79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2"/>
    </row>
    <row r="474" spans="1:42" ht="13.5" customHeight="1" x14ac:dyDescent="0.25">
      <c r="A474" s="36"/>
      <c r="B474" s="39"/>
      <c r="C474" s="106"/>
      <c r="D474" s="39"/>
      <c r="E474" s="97"/>
      <c r="F474" s="39"/>
      <c r="G474" s="39"/>
      <c r="H474" s="39"/>
      <c r="I474" s="35"/>
      <c r="J474" s="35"/>
      <c r="K474" s="35"/>
      <c r="L474" s="35"/>
      <c r="M474" s="79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2"/>
    </row>
    <row r="475" spans="1:42" ht="13.5" customHeight="1" x14ac:dyDescent="0.25">
      <c r="A475" s="36"/>
      <c r="B475" s="39"/>
      <c r="C475" s="106"/>
      <c r="D475" s="39"/>
      <c r="E475" s="97"/>
      <c r="F475" s="39"/>
      <c r="G475" s="39"/>
      <c r="H475" s="39"/>
      <c r="I475" s="35"/>
      <c r="J475" s="35"/>
      <c r="K475" s="35"/>
      <c r="L475" s="35"/>
      <c r="M475" s="79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2"/>
    </row>
    <row r="476" spans="1:42" ht="13.5" customHeight="1" x14ac:dyDescent="0.25">
      <c r="A476" s="36"/>
      <c r="B476" s="39"/>
      <c r="C476" s="106"/>
      <c r="D476" s="39"/>
      <c r="E476" s="97"/>
      <c r="F476" s="39"/>
      <c r="G476" s="39"/>
      <c r="H476" s="39"/>
      <c r="I476" s="35"/>
      <c r="J476" s="35"/>
      <c r="K476" s="35"/>
      <c r="L476" s="35"/>
      <c r="M476" s="79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2"/>
    </row>
    <row r="477" spans="1:42" ht="13.5" customHeight="1" x14ac:dyDescent="0.25">
      <c r="A477" s="36"/>
      <c r="B477" s="39"/>
      <c r="C477" s="106"/>
      <c r="D477" s="39"/>
      <c r="E477" s="97"/>
      <c r="F477" s="39"/>
      <c r="G477" s="39"/>
      <c r="H477" s="39"/>
      <c r="I477" s="35"/>
      <c r="J477" s="35"/>
      <c r="K477" s="35"/>
      <c r="L477" s="35"/>
      <c r="M477" s="79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2"/>
    </row>
    <row r="478" spans="1:42" ht="13.5" customHeight="1" x14ac:dyDescent="0.25">
      <c r="A478" s="36"/>
      <c r="B478" s="39"/>
      <c r="C478" s="106"/>
      <c r="D478" s="39"/>
      <c r="E478" s="97"/>
      <c r="F478" s="39"/>
      <c r="G478" s="39"/>
      <c r="H478" s="39"/>
      <c r="I478" s="35"/>
      <c r="J478" s="35"/>
      <c r="K478" s="35"/>
      <c r="L478" s="35"/>
      <c r="M478" s="79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2"/>
    </row>
    <row r="479" spans="1:42" ht="13.5" customHeight="1" x14ac:dyDescent="0.25">
      <c r="A479" s="36"/>
      <c r="B479" s="39"/>
      <c r="C479" s="106"/>
      <c r="D479" s="39"/>
      <c r="E479" s="97"/>
      <c r="F479" s="39"/>
      <c r="G479" s="39"/>
      <c r="H479" s="39"/>
      <c r="I479" s="35"/>
      <c r="J479" s="35"/>
      <c r="K479" s="35"/>
      <c r="L479" s="35"/>
      <c r="M479" s="79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2"/>
    </row>
    <row r="480" spans="1:42" ht="13.5" customHeight="1" x14ac:dyDescent="0.25">
      <c r="A480" s="36"/>
      <c r="B480" s="39"/>
      <c r="C480" s="106"/>
      <c r="D480" s="39"/>
      <c r="E480" s="97"/>
      <c r="F480" s="39"/>
      <c r="G480" s="39"/>
      <c r="H480" s="39"/>
      <c r="I480" s="35"/>
      <c r="J480" s="35"/>
      <c r="K480" s="35"/>
      <c r="L480" s="35"/>
      <c r="M480" s="79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2"/>
    </row>
    <row r="481" spans="1:42" ht="13.5" customHeight="1" x14ac:dyDescent="0.25">
      <c r="A481" s="36"/>
      <c r="B481" s="39"/>
      <c r="C481" s="106"/>
      <c r="D481" s="39"/>
      <c r="E481" s="97"/>
      <c r="F481" s="39"/>
      <c r="G481" s="39"/>
      <c r="H481" s="39"/>
      <c r="I481" s="35"/>
      <c r="J481" s="35"/>
      <c r="K481" s="35"/>
      <c r="L481" s="35"/>
      <c r="M481" s="79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2"/>
    </row>
    <row r="482" spans="1:42" ht="13.5" customHeight="1" x14ac:dyDescent="0.25">
      <c r="A482" s="36"/>
      <c r="B482" s="39"/>
      <c r="C482" s="106"/>
      <c r="D482" s="39"/>
      <c r="E482" s="97"/>
      <c r="F482" s="39"/>
      <c r="G482" s="39"/>
      <c r="H482" s="39"/>
      <c r="I482" s="35"/>
      <c r="J482" s="35"/>
      <c r="K482" s="35"/>
      <c r="L482" s="35"/>
      <c r="M482" s="79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2"/>
    </row>
    <row r="483" spans="1:42" ht="13.5" customHeight="1" x14ac:dyDescent="0.25">
      <c r="A483" s="36"/>
      <c r="B483" s="39"/>
      <c r="C483" s="106"/>
      <c r="D483" s="39"/>
      <c r="E483" s="97"/>
      <c r="F483" s="39"/>
      <c r="G483" s="39"/>
      <c r="H483" s="39"/>
      <c r="I483" s="35"/>
      <c r="J483" s="35"/>
      <c r="K483" s="35"/>
      <c r="L483" s="35"/>
      <c r="M483" s="79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2"/>
    </row>
    <row r="484" spans="1:42" ht="13.5" customHeight="1" x14ac:dyDescent="0.25">
      <c r="A484" s="36"/>
      <c r="B484" s="39"/>
      <c r="C484" s="106"/>
      <c r="D484" s="39"/>
      <c r="E484" s="97"/>
      <c r="F484" s="39"/>
      <c r="G484" s="39"/>
      <c r="H484" s="39"/>
      <c r="I484" s="35"/>
      <c r="J484" s="35"/>
      <c r="K484" s="35"/>
      <c r="L484" s="35"/>
      <c r="M484" s="79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2"/>
    </row>
    <row r="485" spans="1:42" ht="13.5" customHeight="1" x14ac:dyDescent="0.25">
      <c r="A485" s="36"/>
      <c r="B485" s="39"/>
      <c r="C485" s="106"/>
      <c r="D485" s="39"/>
      <c r="E485" s="97"/>
      <c r="F485" s="39"/>
      <c r="G485" s="39"/>
      <c r="H485" s="39"/>
      <c r="I485" s="35"/>
      <c r="J485" s="35"/>
      <c r="K485" s="35"/>
      <c r="L485" s="35"/>
      <c r="M485" s="79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2"/>
    </row>
    <row r="486" spans="1:42" ht="13.5" customHeight="1" x14ac:dyDescent="0.25">
      <c r="A486" s="36"/>
      <c r="B486" s="39"/>
      <c r="C486" s="106"/>
      <c r="D486" s="39"/>
      <c r="E486" s="97"/>
      <c r="F486" s="39"/>
      <c r="G486" s="39"/>
      <c r="H486" s="39"/>
      <c r="I486" s="35"/>
      <c r="J486" s="35"/>
      <c r="K486" s="35"/>
      <c r="L486" s="35"/>
      <c r="M486" s="79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2"/>
    </row>
    <row r="487" spans="1:42" ht="13.5" customHeight="1" x14ac:dyDescent="0.25">
      <c r="A487" s="36"/>
      <c r="B487" s="39"/>
      <c r="C487" s="106"/>
      <c r="D487" s="39"/>
      <c r="E487" s="97"/>
      <c r="F487" s="39"/>
      <c r="G487" s="39"/>
      <c r="H487" s="39"/>
      <c r="I487" s="35"/>
      <c r="J487" s="35"/>
      <c r="K487" s="35"/>
      <c r="L487" s="35"/>
      <c r="M487" s="79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2"/>
    </row>
    <row r="488" spans="1:42" ht="13.5" customHeight="1" x14ac:dyDescent="0.25">
      <c r="A488" s="36"/>
      <c r="B488" s="39"/>
      <c r="C488" s="106"/>
      <c r="D488" s="39"/>
      <c r="E488" s="97"/>
      <c r="F488" s="39"/>
      <c r="G488" s="39"/>
      <c r="H488" s="39"/>
      <c r="I488" s="35"/>
      <c r="J488" s="35"/>
      <c r="K488" s="35"/>
      <c r="L488" s="35"/>
      <c r="M488" s="79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2"/>
    </row>
    <row r="489" spans="1:42" ht="13.5" customHeight="1" x14ac:dyDescent="0.25">
      <c r="A489" s="36"/>
      <c r="B489" s="39"/>
      <c r="C489" s="106"/>
      <c r="D489" s="39"/>
      <c r="E489" s="97"/>
      <c r="F489" s="39"/>
      <c r="G489" s="39"/>
      <c r="H489" s="39"/>
      <c r="I489" s="35"/>
      <c r="J489" s="35"/>
      <c r="K489" s="35"/>
      <c r="L489" s="35"/>
      <c r="M489" s="79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2"/>
    </row>
    <row r="490" spans="1:42" ht="13.5" customHeight="1" x14ac:dyDescent="0.25">
      <c r="A490" s="36"/>
      <c r="B490" s="39"/>
      <c r="C490" s="106"/>
      <c r="D490" s="39"/>
      <c r="E490" s="97"/>
      <c r="F490" s="39"/>
      <c r="G490" s="39"/>
      <c r="H490" s="39"/>
      <c r="I490" s="35"/>
      <c r="J490" s="35"/>
      <c r="K490" s="35"/>
      <c r="L490" s="35"/>
      <c r="M490" s="79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2"/>
    </row>
    <row r="491" spans="1:42" ht="13.5" customHeight="1" x14ac:dyDescent="0.25">
      <c r="A491" s="36"/>
      <c r="B491" s="39"/>
      <c r="C491" s="106"/>
      <c r="D491" s="39"/>
      <c r="E491" s="97"/>
      <c r="F491" s="39"/>
      <c r="G491" s="39"/>
      <c r="H491" s="39"/>
      <c r="I491" s="35"/>
      <c r="J491" s="35"/>
      <c r="K491" s="35"/>
      <c r="L491" s="35"/>
      <c r="M491" s="79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2"/>
    </row>
    <row r="492" spans="1:42" ht="13.5" customHeight="1" x14ac:dyDescent="0.25">
      <c r="A492" s="36"/>
      <c r="B492" s="39"/>
      <c r="C492" s="106"/>
      <c r="D492" s="39"/>
      <c r="E492" s="97"/>
      <c r="F492" s="39"/>
      <c r="G492" s="39"/>
      <c r="H492" s="39"/>
      <c r="I492" s="35"/>
      <c r="J492" s="35"/>
      <c r="K492" s="35"/>
      <c r="L492" s="35"/>
      <c r="M492" s="79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2"/>
    </row>
    <row r="493" spans="1:42" ht="13.5" customHeight="1" x14ac:dyDescent="0.25">
      <c r="A493" s="36"/>
      <c r="B493" s="39"/>
      <c r="C493" s="106"/>
      <c r="D493" s="39"/>
      <c r="E493" s="97"/>
      <c r="F493" s="39"/>
      <c r="G493" s="39"/>
      <c r="H493" s="39"/>
      <c r="I493" s="35"/>
      <c r="J493" s="35"/>
      <c r="K493" s="35"/>
      <c r="L493" s="35"/>
      <c r="M493" s="79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2"/>
    </row>
    <row r="494" spans="1:42" ht="13.5" customHeight="1" x14ac:dyDescent="0.25">
      <c r="A494" s="36"/>
      <c r="B494" s="39"/>
      <c r="C494" s="106"/>
      <c r="D494" s="39"/>
      <c r="E494" s="97"/>
      <c r="F494" s="39"/>
      <c r="G494" s="39"/>
      <c r="H494" s="39"/>
      <c r="I494" s="35"/>
      <c r="J494" s="35"/>
      <c r="K494" s="35"/>
      <c r="L494" s="35"/>
      <c r="M494" s="79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2"/>
    </row>
    <row r="495" spans="1:42" ht="13.5" customHeight="1" x14ac:dyDescent="0.25">
      <c r="A495" s="36"/>
      <c r="B495" s="39"/>
      <c r="C495" s="106"/>
      <c r="D495" s="39"/>
      <c r="E495" s="97"/>
      <c r="F495" s="39"/>
      <c r="G495" s="39"/>
      <c r="H495" s="39"/>
      <c r="I495" s="35"/>
      <c r="J495" s="35"/>
      <c r="K495" s="35"/>
      <c r="L495" s="35"/>
      <c r="M495" s="79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2"/>
    </row>
    <row r="496" spans="1:42" ht="13.5" customHeight="1" x14ac:dyDescent="0.25">
      <c r="A496" s="36"/>
      <c r="B496" s="39"/>
      <c r="C496" s="106"/>
      <c r="D496" s="39"/>
      <c r="E496" s="97"/>
      <c r="F496" s="39"/>
      <c r="G496" s="39"/>
      <c r="H496" s="39"/>
      <c r="I496" s="35"/>
      <c r="J496" s="35"/>
      <c r="K496" s="35"/>
      <c r="L496" s="35"/>
      <c r="M496" s="79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2"/>
    </row>
    <row r="497" spans="1:42" ht="13.5" customHeight="1" x14ac:dyDescent="0.25">
      <c r="A497" s="36"/>
      <c r="B497" s="39"/>
      <c r="C497" s="106"/>
      <c r="D497" s="39"/>
      <c r="E497" s="97"/>
      <c r="F497" s="39"/>
      <c r="G497" s="39"/>
      <c r="H497" s="39"/>
      <c r="I497" s="35"/>
      <c r="J497" s="35"/>
      <c r="K497" s="35"/>
      <c r="L497" s="35"/>
      <c r="M497" s="79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2"/>
    </row>
    <row r="498" spans="1:42" ht="13.5" customHeight="1" x14ac:dyDescent="0.25">
      <c r="A498" s="36"/>
      <c r="B498" s="39"/>
      <c r="C498" s="106"/>
      <c r="D498" s="39"/>
      <c r="E498" s="97"/>
      <c r="F498" s="39"/>
      <c r="G498" s="39"/>
      <c r="H498" s="39"/>
      <c r="I498" s="35"/>
      <c r="J498" s="35"/>
      <c r="K498" s="35"/>
      <c r="L498" s="35"/>
      <c r="M498" s="79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2"/>
    </row>
    <row r="499" spans="1:42" ht="13.5" customHeight="1" x14ac:dyDescent="0.25">
      <c r="A499" s="36"/>
      <c r="B499" s="39"/>
      <c r="C499" s="106"/>
      <c r="D499" s="39"/>
      <c r="E499" s="97"/>
      <c r="F499" s="39"/>
      <c r="G499" s="39"/>
      <c r="H499" s="39"/>
      <c r="I499" s="35"/>
      <c r="J499" s="35"/>
      <c r="K499" s="35"/>
      <c r="L499" s="35"/>
      <c r="M499" s="79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2"/>
    </row>
    <row r="500" spans="1:42" ht="13.5" customHeight="1" x14ac:dyDescent="0.25">
      <c r="A500" s="36"/>
      <c r="B500" s="39"/>
      <c r="C500" s="106"/>
      <c r="D500" s="39"/>
      <c r="E500" s="97"/>
      <c r="F500" s="39"/>
      <c r="G500" s="39"/>
      <c r="H500" s="39"/>
      <c r="I500" s="35"/>
      <c r="J500" s="35"/>
      <c r="K500" s="35"/>
      <c r="L500" s="35"/>
      <c r="M500" s="79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2"/>
    </row>
    <row r="501" spans="1:42" ht="13.5" customHeight="1" x14ac:dyDescent="0.25">
      <c r="A501" s="36"/>
      <c r="B501" s="39"/>
      <c r="C501" s="106"/>
      <c r="D501" s="39"/>
      <c r="E501" s="97"/>
      <c r="F501" s="39"/>
      <c r="G501" s="39"/>
      <c r="H501" s="39"/>
      <c r="I501" s="35"/>
      <c r="J501" s="35"/>
      <c r="K501" s="35"/>
      <c r="L501" s="35"/>
      <c r="M501" s="79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2"/>
    </row>
    <row r="502" spans="1:42" ht="13.5" customHeight="1" x14ac:dyDescent="0.25">
      <c r="A502" s="36"/>
      <c r="B502" s="39"/>
      <c r="C502" s="106"/>
      <c r="D502" s="39"/>
      <c r="E502" s="97"/>
      <c r="F502" s="39"/>
      <c r="G502" s="39"/>
      <c r="H502" s="39"/>
      <c r="I502" s="35"/>
      <c r="J502" s="35"/>
      <c r="K502" s="35"/>
      <c r="L502" s="35"/>
      <c r="M502" s="79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2"/>
    </row>
    <row r="503" spans="1:42" ht="13.5" customHeight="1" x14ac:dyDescent="0.25">
      <c r="A503" s="36"/>
      <c r="B503" s="39"/>
      <c r="C503" s="106"/>
      <c r="D503" s="39"/>
      <c r="E503" s="97"/>
      <c r="F503" s="39"/>
      <c r="G503" s="39"/>
      <c r="H503" s="39"/>
      <c r="I503" s="35"/>
      <c r="J503" s="35"/>
      <c r="K503" s="35"/>
      <c r="L503" s="35"/>
      <c r="M503" s="79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2"/>
    </row>
    <row r="504" spans="1:42" ht="13.5" customHeight="1" x14ac:dyDescent="0.25">
      <c r="A504" s="36"/>
      <c r="B504" s="39"/>
      <c r="C504" s="106"/>
      <c r="D504" s="39"/>
      <c r="E504" s="97"/>
      <c r="F504" s="39"/>
      <c r="G504" s="39"/>
      <c r="H504" s="39"/>
      <c r="I504" s="35"/>
      <c r="J504" s="35"/>
      <c r="K504" s="35"/>
      <c r="L504" s="35"/>
      <c r="M504" s="79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2"/>
    </row>
    <row r="505" spans="1:42" ht="13.5" customHeight="1" x14ac:dyDescent="0.25">
      <c r="A505" s="36"/>
      <c r="B505" s="39"/>
      <c r="C505" s="106"/>
      <c r="D505" s="39"/>
      <c r="E505" s="97"/>
      <c r="F505" s="39"/>
      <c r="G505" s="39"/>
      <c r="H505" s="39"/>
      <c r="I505" s="35"/>
      <c r="J505" s="35"/>
      <c r="K505" s="35"/>
      <c r="L505" s="35"/>
      <c r="M505" s="79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2"/>
    </row>
    <row r="506" spans="1:42" ht="13.5" customHeight="1" x14ac:dyDescent="0.25">
      <c r="A506" s="36"/>
      <c r="B506" s="39"/>
      <c r="C506" s="106"/>
      <c r="D506" s="39"/>
      <c r="E506" s="97"/>
      <c r="F506" s="39"/>
      <c r="G506" s="39"/>
      <c r="H506" s="39"/>
      <c r="I506" s="35"/>
      <c r="J506" s="35"/>
      <c r="K506" s="35"/>
      <c r="L506" s="35"/>
      <c r="M506" s="79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2"/>
    </row>
    <row r="507" spans="1:42" ht="13.5" customHeight="1" x14ac:dyDescent="0.25">
      <c r="A507" s="36"/>
      <c r="B507" s="39"/>
      <c r="C507" s="106"/>
      <c r="D507" s="39"/>
      <c r="E507" s="97"/>
      <c r="F507" s="39"/>
      <c r="G507" s="39"/>
      <c r="H507" s="39"/>
      <c r="I507" s="35"/>
      <c r="J507" s="35"/>
      <c r="K507" s="35"/>
      <c r="L507" s="35"/>
      <c r="M507" s="79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2"/>
    </row>
    <row r="508" spans="1:42" ht="13.5" customHeight="1" x14ac:dyDescent="0.25">
      <c r="A508" s="36"/>
      <c r="B508" s="39"/>
      <c r="C508" s="106"/>
      <c r="D508" s="39"/>
      <c r="E508" s="97"/>
      <c r="F508" s="39"/>
      <c r="G508" s="39"/>
      <c r="H508" s="39"/>
      <c r="I508" s="35"/>
      <c r="J508" s="35"/>
      <c r="K508" s="35"/>
      <c r="L508" s="35"/>
      <c r="M508" s="79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2"/>
    </row>
    <row r="509" spans="1:42" ht="13.5" customHeight="1" x14ac:dyDescent="0.25">
      <c r="A509" s="36"/>
      <c r="B509" s="39"/>
      <c r="C509" s="106"/>
      <c r="D509" s="39"/>
      <c r="E509" s="97"/>
      <c r="F509" s="39"/>
      <c r="G509" s="39"/>
      <c r="H509" s="39"/>
      <c r="I509" s="35"/>
      <c r="J509" s="35"/>
      <c r="K509" s="35"/>
      <c r="L509" s="35"/>
      <c r="M509" s="79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2"/>
    </row>
    <row r="510" spans="1:42" ht="13.5" customHeight="1" x14ac:dyDescent="0.25">
      <c r="A510" s="36"/>
      <c r="B510" s="39"/>
      <c r="C510" s="106"/>
      <c r="D510" s="39"/>
      <c r="E510" s="97"/>
      <c r="F510" s="39"/>
      <c r="G510" s="39"/>
      <c r="H510" s="39"/>
      <c r="I510" s="35"/>
      <c r="J510" s="35"/>
      <c r="K510" s="35"/>
      <c r="L510" s="35"/>
      <c r="M510" s="79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2"/>
    </row>
    <row r="511" spans="1:42" ht="13.5" customHeight="1" x14ac:dyDescent="0.25">
      <c r="A511" s="36"/>
      <c r="B511" s="39"/>
      <c r="C511" s="106"/>
      <c r="D511" s="39"/>
      <c r="E511" s="97"/>
      <c r="F511" s="39"/>
      <c r="G511" s="39"/>
      <c r="H511" s="39"/>
      <c r="I511" s="35"/>
      <c r="J511" s="35"/>
      <c r="K511" s="35"/>
      <c r="L511" s="35"/>
      <c r="M511" s="79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2"/>
    </row>
    <row r="512" spans="1:42" ht="13.5" customHeight="1" x14ac:dyDescent="0.25">
      <c r="A512" s="36"/>
      <c r="B512" s="39"/>
      <c r="C512" s="106"/>
      <c r="D512" s="39"/>
      <c r="E512" s="97"/>
      <c r="F512" s="39"/>
      <c r="G512" s="39"/>
      <c r="H512" s="39"/>
      <c r="I512" s="35"/>
      <c r="J512" s="35"/>
      <c r="K512" s="35"/>
      <c r="L512" s="35"/>
      <c r="M512" s="79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2"/>
    </row>
    <row r="513" spans="1:42" ht="13.5" customHeight="1" x14ac:dyDescent="0.25">
      <c r="A513" s="36"/>
      <c r="B513" s="39"/>
      <c r="C513" s="106"/>
      <c r="D513" s="39"/>
      <c r="E513" s="97"/>
      <c r="F513" s="39"/>
      <c r="G513" s="39"/>
      <c r="H513" s="39"/>
      <c r="I513" s="35"/>
      <c r="J513" s="35"/>
      <c r="K513" s="35"/>
      <c r="L513" s="35"/>
      <c r="M513" s="79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2"/>
    </row>
    <row r="514" spans="1:42" ht="13.5" customHeight="1" x14ac:dyDescent="0.25">
      <c r="A514" s="36"/>
      <c r="B514" s="39"/>
      <c r="C514" s="106"/>
      <c r="D514" s="39"/>
      <c r="E514" s="97"/>
      <c r="F514" s="39"/>
      <c r="G514" s="39"/>
      <c r="H514" s="39"/>
      <c r="I514" s="35"/>
      <c r="J514" s="35"/>
      <c r="K514" s="35"/>
      <c r="L514" s="35"/>
      <c r="M514" s="79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2"/>
    </row>
    <row r="515" spans="1:42" ht="13.5" customHeight="1" x14ac:dyDescent="0.25">
      <c r="A515" s="36"/>
      <c r="B515" s="39"/>
      <c r="C515" s="106"/>
      <c r="D515" s="39"/>
      <c r="E515" s="97"/>
      <c r="F515" s="39"/>
      <c r="G515" s="39"/>
      <c r="H515" s="39"/>
      <c r="I515" s="35"/>
      <c r="J515" s="35"/>
      <c r="K515" s="35"/>
      <c r="L515" s="35"/>
      <c r="M515" s="79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2"/>
    </row>
    <row r="516" spans="1:42" ht="13.5" customHeight="1" x14ac:dyDescent="0.25">
      <c r="A516" s="36"/>
      <c r="B516" s="39"/>
      <c r="C516" s="106"/>
      <c r="D516" s="39"/>
      <c r="E516" s="97"/>
      <c r="F516" s="39"/>
      <c r="G516" s="39"/>
      <c r="H516" s="39"/>
      <c r="I516" s="35"/>
      <c r="J516" s="35"/>
      <c r="K516" s="35"/>
      <c r="L516" s="35"/>
      <c r="M516" s="79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2"/>
    </row>
    <row r="517" spans="1:42" ht="13.5" customHeight="1" x14ac:dyDescent="0.25">
      <c r="A517" s="36"/>
      <c r="B517" s="39"/>
      <c r="C517" s="106"/>
      <c r="D517" s="39"/>
      <c r="E517" s="97"/>
      <c r="F517" s="39"/>
      <c r="G517" s="39"/>
      <c r="H517" s="39"/>
      <c r="I517" s="35"/>
      <c r="J517" s="35"/>
      <c r="K517" s="35"/>
      <c r="L517" s="35"/>
      <c r="M517" s="79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2"/>
    </row>
    <row r="518" spans="1:42" ht="13.5" customHeight="1" x14ac:dyDescent="0.25">
      <c r="A518" s="36"/>
      <c r="B518" s="39"/>
      <c r="C518" s="106"/>
      <c r="D518" s="39"/>
      <c r="E518" s="97"/>
      <c r="F518" s="39"/>
      <c r="G518" s="39"/>
      <c r="H518" s="39"/>
      <c r="I518" s="35"/>
      <c r="J518" s="35"/>
      <c r="K518" s="35"/>
      <c r="L518" s="35"/>
      <c r="M518" s="79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2"/>
    </row>
    <row r="519" spans="1:42" ht="13.5" customHeight="1" x14ac:dyDescent="0.25">
      <c r="A519" s="36"/>
      <c r="B519" s="39"/>
      <c r="C519" s="106"/>
      <c r="D519" s="39"/>
      <c r="E519" s="97"/>
      <c r="F519" s="39"/>
      <c r="G519" s="39"/>
      <c r="H519" s="39"/>
      <c r="I519" s="35"/>
      <c r="J519" s="35"/>
      <c r="K519" s="35"/>
      <c r="L519" s="35"/>
      <c r="M519" s="79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2"/>
    </row>
    <row r="520" spans="1:42" ht="13.5" customHeight="1" x14ac:dyDescent="0.25">
      <c r="A520" s="36"/>
      <c r="B520" s="39"/>
      <c r="C520" s="106"/>
      <c r="D520" s="39"/>
      <c r="E520" s="97"/>
      <c r="F520" s="39"/>
      <c r="G520" s="39"/>
      <c r="H520" s="39"/>
      <c r="I520" s="35"/>
      <c r="J520" s="35"/>
      <c r="K520" s="35"/>
      <c r="L520" s="35"/>
      <c r="M520" s="79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2"/>
    </row>
    <row r="521" spans="1:42" ht="13.5" customHeight="1" x14ac:dyDescent="0.25">
      <c r="A521" s="36"/>
      <c r="B521" s="39"/>
      <c r="C521" s="106"/>
      <c r="D521" s="39"/>
      <c r="E521" s="97"/>
      <c r="F521" s="39"/>
      <c r="G521" s="39"/>
      <c r="H521" s="39"/>
      <c r="I521" s="35"/>
      <c r="J521" s="35"/>
      <c r="K521" s="35"/>
      <c r="L521" s="35"/>
      <c r="M521" s="79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2"/>
    </row>
    <row r="522" spans="1:42" ht="13.5" customHeight="1" x14ac:dyDescent="0.25">
      <c r="A522" s="36"/>
      <c r="B522" s="39"/>
      <c r="C522" s="106"/>
      <c r="D522" s="39"/>
      <c r="E522" s="97"/>
      <c r="F522" s="39"/>
      <c r="G522" s="39"/>
      <c r="H522" s="39"/>
      <c r="I522" s="35"/>
      <c r="J522" s="35"/>
      <c r="K522" s="35"/>
      <c r="L522" s="35"/>
      <c r="M522" s="79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2"/>
    </row>
    <row r="523" spans="1:42" ht="13.5" customHeight="1" x14ac:dyDescent="0.25">
      <c r="A523" s="36"/>
      <c r="B523" s="39"/>
      <c r="C523" s="106"/>
      <c r="D523" s="39"/>
      <c r="E523" s="97"/>
      <c r="F523" s="39"/>
      <c r="G523" s="39"/>
      <c r="H523" s="39"/>
      <c r="I523" s="35"/>
      <c r="J523" s="35"/>
      <c r="K523" s="35"/>
      <c r="L523" s="35"/>
      <c r="M523" s="79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2"/>
    </row>
    <row r="524" spans="1:42" ht="13.5" customHeight="1" x14ac:dyDescent="0.25">
      <c r="A524" s="36"/>
      <c r="B524" s="39"/>
      <c r="C524" s="106"/>
      <c r="D524" s="39"/>
      <c r="E524" s="97"/>
      <c r="F524" s="39"/>
      <c r="G524" s="39"/>
      <c r="H524" s="39"/>
      <c r="I524" s="35"/>
      <c r="J524" s="35"/>
      <c r="K524" s="35"/>
      <c r="L524" s="35"/>
      <c r="M524" s="79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2"/>
    </row>
    <row r="525" spans="1:42" ht="13.5" customHeight="1" x14ac:dyDescent="0.25">
      <c r="A525" s="36"/>
      <c r="B525" s="39"/>
      <c r="C525" s="106"/>
      <c r="D525" s="39"/>
      <c r="E525" s="97"/>
      <c r="F525" s="39"/>
      <c r="G525" s="39"/>
      <c r="H525" s="39"/>
      <c r="I525" s="35"/>
      <c r="J525" s="35"/>
      <c r="K525" s="35"/>
      <c r="L525" s="35"/>
      <c r="M525" s="79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2"/>
    </row>
    <row r="526" spans="1:42" ht="13.5" customHeight="1" x14ac:dyDescent="0.25">
      <c r="A526" s="36"/>
      <c r="B526" s="39"/>
      <c r="C526" s="106"/>
      <c r="D526" s="39"/>
      <c r="E526" s="97"/>
      <c r="F526" s="39"/>
      <c r="G526" s="39"/>
      <c r="H526" s="39"/>
      <c r="I526" s="35"/>
      <c r="J526" s="35"/>
      <c r="K526" s="35"/>
      <c r="L526" s="35"/>
      <c r="M526" s="79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2"/>
    </row>
    <row r="527" spans="1:42" ht="13.5" customHeight="1" x14ac:dyDescent="0.25">
      <c r="A527" s="36"/>
      <c r="B527" s="39"/>
      <c r="C527" s="106"/>
      <c r="D527" s="39"/>
      <c r="E527" s="97"/>
      <c r="F527" s="39"/>
      <c r="G527" s="39"/>
      <c r="H527" s="39"/>
      <c r="I527" s="35"/>
      <c r="J527" s="35"/>
      <c r="K527" s="35"/>
      <c r="L527" s="35"/>
      <c r="M527" s="79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2"/>
    </row>
    <row r="528" spans="1:42" ht="13.5" customHeight="1" x14ac:dyDescent="0.25">
      <c r="A528" s="36"/>
      <c r="B528" s="39"/>
      <c r="C528" s="106"/>
      <c r="D528" s="39"/>
      <c r="E528" s="97"/>
      <c r="F528" s="39"/>
      <c r="G528" s="39"/>
      <c r="H528" s="39"/>
      <c r="I528" s="35"/>
      <c r="J528" s="35"/>
      <c r="K528" s="35"/>
      <c r="L528" s="35"/>
      <c r="M528" s="79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2"/>
    </row>
    <row r="529" spans="1:42" ht="13.5" customHeight="1" x14ac:dyDescent="0.25">
      <c r="A529" s="36"/>
      <c r="B529" s="39"/>
      <c r="C529" s="106"/>
      <c r="D529" s="39"/>
      <c r="E529" s="97"/>
      <c r="F529" s="39"/>
      <c r="G529" s="39"/>
      <c r="H529" s="39"/>
      <c r="I529" s="35"/>
      <c r="J529" s="35"/>
      <c r="K529" s="35"/>
      <c r="L529" s="35"/>
      <c r="M529" s="79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2"/>
    </row>
    <row r="530" spans="1:42" ht="13.5" customHeight="1" x14ac:dyDescent="0.25">
      <c r="A530" s="36"/>
      <c r="B530" s="39"/>
      <c r="C530" s="106"/>
      <c r="D530" s="39"/>
      <c r="E530" s="97"/>
      <c r="F530" s="39"/>
      <c r="G530" s="39"/>
      <c r="H530" s="39"/>
      <c r="I530" s="35"/>
      <c r="J530" s="35"/>
      <c r="K530" s="35"/>
      <c r="L530" s="35"/>
      <c r="M530" s="79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2"/>
    </row>
    <row r="531" spans="1:42" ht="13.5" customHeight="1" x14ac:dyDescent="0.25">
      <c r="A531" s="36"/>
      <c r="B531" s="39"/>
      <c r="C531" s="106"/>
      <c r="D531" s="39"/>
      <c r="E531" s="97"/>
      <c r="F531" s="39"/>
      <c r="G531" s="39"/>
      <c r="H531" s="39"/>
      <c r="I531" s="35"/>
      <c r="J531" s="35"/>
      <c r="K531" s="35"/>
      <c r="L531" s="35"/>
      <c r="M531" s="79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2"/>
    </row>
    <row r="532" spans="1:42" ht="13.5" customHeight="1" x14ac:dyDescent="0.25">
      <c r="A532" s="36"/>
      <c r="B532" s="39"/>
      <c r="C532" s="106"/>
      <c r="D532" s="39"/>
      <c r="E532" s="97"/>
      <c r="F532" s="39"/>
      <c r="G532" s="39"/>
      <c r="H532" s="39"/>
      <c r="I532" s="35"/>
      <c r="J532" s="35"/>
      <c r="K532" s="35"/>
      <c r="L532" s="35"/>
      <c r="M532" s="79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2"/>
    </row>
    <row r="533" spans="1:42" ht="13.5" customHeight="1" x14ac:dyDescent="0.25">
      <c r="A533" s="36"/>
      <c r="B533" s="39"/>
      <c r="C533" s="106"/>
      <c r="D533" s="39"/>
      <c r="E533" s="97"/>
      <c r="F533" s="39"/>
      <c r="G533" s="39"/>
      <c r="H533" s="39"/>
      <c r="I533" s="35"/>
      <c r="J533" s="35"/>
      <c r="K533" s="35"/>
      <c r="L533" s="35"/>
      <c r="M533" s="79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2"/>
    </row>
    <row r="534" spans="1:42" ht="13.5" customHeight="1" x14ac:dyDescent="0.25">
      <c r="A534" s="36"/>
      <c r="B534" s="39"/>
      <c r="C534" s="106"/>
      <c r="D534" s="39"/>
      <c r="E534" s="97"/>
      <c r="F534" s="39"/>
      <c r="G534" s="39"/>
      <c r="H534" s="39"/>
      <c r="I534" s="35"/>
      <c r="J534" s="35"/>
      <c r="K534" s="35"/>
      <c r="L534" s="35"/>
      <c r="M534" s="79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2"/>
    </row>
    <row r="535" spans="1:42" ht="13.5" customHeight="1" x14ac:dyDescent="0.25">
      <c r="A535" s="36"/>
      <c r="B535" s="39"/>
      <c r="C535" s="106"/>
      <c r="D535" s="39"/>
      <c r="E535" s="97"/>
      <c r="F535" s="39"/>
      <c r="G535" s="39"/>
      <c r="H535" s="39"/>
      <c r="I535" s="35"/>
      <c r="J535" s="35"/>
      <c r="K535" s="35"/>
      <c r="L535" s="35"/>
      <c r="M535" s="79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2"/>
    </row>
    <row r="536" spans="1:42" ht="13.5" customHeight="1" x14ac:dyDescent="0.25">
      <c r="A536" s="36"/>
      <c r="B536" s="39"/>
      <c r="C536" s="106"/>
      <c r="D536" s="39"/>
      <c r="E536" s="97"/>
      <c r="F536" s="39"/>
      <c r="G536" s="39"/>
      <c r="H536" s="39"/>
      <c r="I536" s="35"/>
      <c r="J536" s="35"/>
      <c r="K536" s="35"/>
      <c r="L536" s="35"/>
      <c r="M536" s="79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2"/>
    </row>
    <row r="537" spans="1:42" ht="13.5" customHeight="1" x14ac:dyDescent="0.25">
      <c r="A537" s="36"/>
      <c r="B537" s="39"/>
      <c r="C537" s="106"/>
      <c r="D537" s="39"/>
      <c r="E537" s="97"/>
      <c r="F537" s="39"/>
      <c r="G537" s="39"/>
      <c r="H537" s="39"/>
      <c r="I537" s="35"/>
      <c r="J537" s="35"/>
      <c r="K537" s="35"/>
      <c r="L537" s="35"/>
      <c r="M537" s="79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2"/>
    </row>
    <row r="538" spans="1:42" ht="13.5" customHeight="1" x14ac:dyDescent="0.25">
      <c r="A538" s="36"/>
      <c r="B538" s="39"/>
      <c r="C538" s="106"/>
      <c r="D538" s="39"/>
      <c r="E538" s="97"/>
      <c r="F538" s="39"/>
      <c r="G538" s="39"/>
      <c r="H538" s="39"/>
      <c r="I538" s="35"/>
      <c r="J538" s="35"/>
      <c r="K538" s="35"/>
      <c r="L538" s="35"/>
      <c r="M538" s="79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2"/>
    </row>
    <row r="539" spans="1:42" ht="13.5" customHeight="1" x14ac:dyDescent="0.25">
      <c r="A539" s="36"/>
      <c r="B539" s="39"/>
      <c r="C539" s="106"/>
      <c r="D539" s="39"/>
      <c r="E539" s="97"/>
      <c r="F539" s="39"/>
      <c r="G539" s="39"/>
      <c r="H539" s="39"/>
      <c r="I539" s="35"/>
      <c r="J539" s="35"/>
      <c r="K539" s="35"/>
      <c r="L539" s="35"/>
      <c r="M539" s="79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2"/>
    </row>
    <row r="540" spans="1:42" ht="13.5" customHeight="1" x14ac:dyDescent="0.25">
      <c r="A540" s="36"/>
      <c r="B540" s="39"/>
      <c r="C540" s="106"/>
      <c r="D540" s="39"/>
      <c r="E540" s="97"/>
      <c r="F540" s="39"/>
      <c r="G540" s="39"/>
      <c r="H540" s="39"/>
      <c r="I540" s="35"/>
      <c r="J540" s="35"/>
      <c r="K540" s="35"/>
      <c r="L540" s="35"/>
      <c r="M540" s="79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2"/>
    </row>
    <row r="541" spans="1:42" ht="13.5" customHeight="1" x14ac:dyDescent="0.25">
      <c r="A541" s="36"/>
      <c r="B541" s="39"/>
      <c r="C541" s="106"/>
      <c r="D541" s="39"/>
      <c r="E541" s="97"/>
      <c r="F541" s="39"/>
      <c r="G541" s="39"/>
      <c r="H541" s="39"/>
      <c r="I541" s="35"/>
      <c r="J541" s="35"/>
      <c r="K541" s="35"/>
      <c r="L541" s="35"/>
      <c r="M541" s="79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2"/>
    </row>
    <row r="542" spans="1:42" ht="13.5" customHeight="1" x14ac:dyDescent="0.25">
      <c r="A542" s="36"/>
      <c r="B542" s="39"/>
      <c r="C542" s="106"/>
      <c r="D542" s="39"/>
      <c r="E542" s="97"/>
      <c r="F542" s="39"/>
      <c r="G542" s="39"/>
      <c r="H542" s="39"/>
      <c r="I542" s="35"/>
      <c r="J542" s="35"/>
      <c r="K542" s="35"/>
      <c r="L542" s="35"/>
      <c r="M542" s="79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2"/>
    </row>
    <row r="543" spans="1:42" ht="13.5" customHeight="1" x14ac:dyDescent="0.25">
      <c r="A543" s="36"/>
      <c r="B543" s="39"/>
      <c r="C543" s="106"/>
      <c r="D543" s="39"/>
      <c r="E543" s="97"/>
      <c r="F543" s="39"/>
      <c r="G543" s="39"/>
      <c r="H543" s="39"/>
      <c r="I543" s="35"/>
      <c r="J543" s="35"/>
      <c r="K543" s="35"/>
      <c r="L543" s="35"/>
      <c r="M543" s="79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2"/>
    </row>
    <row r="544" spans="1:42" ht="13.5" customHeight="1" x14ac:dyDescent="0.25">
      <c r="A544" s="36"/>
      <c r="B544" s="39"/>
      <c r="C544" s="106"/>
      <c r="D544" s="39"/>
      <c r="E544" s="97"/>
      <c r="F544" s="39"/>
      <c r="G544" s="39"/>
      <c r="H544" s="39"/>
      <c r="I544" s="35"/>
      <c r="J544" s="35"/>
      <c r="K544" s="35"/>
      <c r="L544" s="35"/>
      <c r="M544" s="79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2"/>
    </row>
    <row r="545" spans="1:42" ht="13.5" customHeight="1" x14ac:dyDescent="0.25">
      <c r="A545" s="36"/>
      <c r="B545" s="39"/>
      <c r="C545" s="106"/>
      <c r="D545" s="39"/>
      <c r="E545" s="97"/>
      <c r="F545" s="39"/>
      <c r="G545" s="39"/>
      <c r="H545" s="39"/>
      <c r="I545" s="35"/>
      <c r="J545" s="35"/>
      <c r="K545" s="35"/>
      <c r="L545" s="35"/>
      <c r="M545" s="79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2"/>
    </row>
    <row r="546" spans="1:42" ht="13.5" customHeight="1" x14ac:dyDescent="0.25">
      <c r="A546" s="36"/>
      <c r="B546" s="39"/>
      <c r="C546" s="106"/>
      <c r="D546" s="39"/>
      <c r="E546" s="97"/>
      <c r="F546" s="39"/>
      <c r="G546" s="39"/>
      <c r="H546" s="39"/>
      <c r="I546" s="35"/>
      <c r="J546" s="35"/>
      <c r="K546" s="35"/>
      <c r="L546" s="35"/>
      <c r="M546" s="79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2"/>
    </row>
    <row r="547" spans="1:42" ht="13.5" customHeight="1" x14ac:dyDescent="0.25">
      <c r="A547" s="36"/>
      <c r="B547" s="39"/>
      <c r="C547" s="106"/>
      <c r="D547" s="39"/>
      <c r="E547" s="97"/>
      <c r="F547" s="39"/>
      <c r="G547" s="39"/>
      <c r="H547" s="39"/>
      <c r="I547" s="35"/>
      <c r="J547" s="35"/>
      <c r="K547" s="35"/>
      <c r="L547" s="35"/>
      <c r="M547" s="79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2"/>
    </row>
    <row r="548" spans="1:42" ht="13.5" customHeight="1" x14ac:dyDescent="0.25">
      <c r="A548" s="36"/>
      <c r="B548" s="39"/>
      <c r="C548" s="106"/>
      <c r="D548" s="39"/>
      <c r="E548" s="97"/>
      <c r="F548" s="39"/>
      <c r="G548" s="39"/>
      <c r="H548" s="39"/>
      <c r="I548" s="35"/>
      <c r="J548" s="35"/>
      <c r="K548" s="35"/>
      <c r="L548" s="35"/>
      <c r="M548" s="79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2"/>
    </row>
    <row r="549" spans="1:42" ht="13.5" customHeight="1" x14ac:dyDescent="0.25">
      <c r="A549" s="36"/>
      <c r="B549" s="39"/>
      <c r="C549" s="106"/>
      <c r="D549" s="39"/>
      <c r="E549" s="97"/>
      <c r="F549" s="39"/>
      <c r="G549" s="39"/>
      <c r="H549" s="39"/>
      <c r="I549" s="35"/>
      <c r="J549" s="35"/>
      <c r="K549" s="35"/>
      <c r="L549" s="35"/>
      <c r="M549" s="79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2"/>
    </row>
    <row r="550" spans="1:42" ht="13.5" customHeight="1" x14ac:dyDescent="0.25">
      <c r="A550" s="36"/>
      <c r="B550" s="39"/>
      <c r="C550" s="106"/>
      <c r="D550" s="39"/>
      <c r="E550" s="97"/>
      <c r="F550" s="39"/>
      <c r="G550" s="39"/>
      <c r="H550" s="39"/>
      <c r="I550" s="35"/>
      <c r="J550" s="35"/>
      <c r="K550" s="35"/>
      <c r="L550" s="35"/>
      <c r="M550" s="79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2"/>
    </row>
    <row r="551" spans="1:42" ht="13.5" customHeight="1" x14ac:dyDescent="0.25">
      <c r="A551" s="36"/>
      <c r="B551" s="39"/>
      <c r="C551" s="106"/>
      <c r="D551" s="39"/>
      <c r="E551" s="97"/>
      <c r="F551" s="39"/>
      <c r="G551" s="39"/>
      <c r="H551" s="39"/>
      <c r="I551" s="35"/>
      <c r="J551" s="35"/>
      <c r="K551" s="35"/>
      <c r="L551" s="35"/>
      <c r="M551" s="79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2"/>
    </row>
    <row r="552" spans="1:42" ht="13.5" customHeight="1" x14ac:dyDescent="0.25">
      <c r="A552" s="36"/>
      <c r="B552" s="39"/>
      <c r="C552" s="106"/>
      <c r="D552" s="39"/>
      <c r="E552" s="97"/>
      <c r="F552" s="39"/>
      <c r="G552" s="39"/>
      <c r="H552" s="39"/>
      <c r="I552" s="35"/>
      <c r="J552" s="35"/>
      <c r="K552" s="35"/>
      <c r="L552" s="35"/>
      <c r="M552" s="79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2"/>
    </row>
    <row r="553" spans="1:42" ht="13.5" customHeight="1" x14ac:dyDescent="0.25">
      <c r="A553" s="36"/>
      <c r="B553" s="39"/>
      <c r="C553" s="106"/>
      <c r="D553" s="39"/>
      <c r="E553" s="97"/>
      <c r="F553" s="39"/>
      <c r="G553" s="39"/>
      <c r="H553" s="39"/>
      <c r="I553" s="35"/>
      <c r="J553" s="35"/>
      <c r="K553" s="35"/>
      <c r="L553" s="35"/>
      <c r="M553" s="79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2"/>
    </row>
    <row r="554" spans="1:42" ht="13.5" customHeight="1" x14ac:dyDescent="0.25">
      <c r="A554" s="36"/>
      <c r="B554" s="39"/>
      <c r="C554" s="106"/>
      <c r="D554" s="39"/>
      <c r="E554" s="97"/>
      <c r="F554" s="39"/>
      <c r="G554" s="39"/>
      <c r="H554" s="39"/>
      <c r="I554" s="35"/>
      <c r="J554" s="35"/>
      <c r="K554" s="35"/>
      <c r="L554" s="35"/>
      <c r="M554" s="79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2"/>
    </row>
    <row r="555" spans="1:42" ht="13.5" customHeight="1" x14ac:dyDescent="0.25">
      <c r="A555" s="36"/>
      <c r="B555" s="39"/>
      <c r="C555" s="106"/>
      <c r="D555" s="39"/>
      <c r="E555" s="97"/>
      <c r="F555" s="39"/>
      <c r="G555" s="39"/>
      <c r="H555" s="39"/>
      <c r="I555" s="35"/>
      <c r="J555" s="35"/>
      <c r="K555" s="35"/>
      <c r="L555" s="35"/>
      <c r="M555" s="79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2"/>
    </row>
    <row r="556" spans="1:42" ht="13.5" customHeight="1" x14ac:dyDescent="0.25">
      <c r="A556" s="36"/>
      <c r="B556" s="39"/>
      <c r="C556" s="106"/>
      <c r="D556" s="39"/>
      <c r="E556" s="97"/>
      <c r="F556" s="39"/>
      <c r="G556" s="39"/>
      <c r="H556" s="39"/>
      <c r="I556" s="35"/>
      <c r="J556" s="35"/>
      <c r="K556" s="35"/>
      <c r="L556" s="35"/>
      <c r="M556" s="79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2"/>
    </row>
    <row r="557" spans="1:42" ht="13.5" customHeight="1" x14ac:dyDescent="0.25">
      <c r="A557" s="36"/>
      <c r="B557" s="39"/>
      <c r="C557" s="106"/>
      <c r="D557" s="39"/>
      <c r="E557" s="97"/>
      <c r="F557" s="39"/>
      <c r="G557" s="39"/>
      <c r="H557" s="39"/>
      <c r="I557" s="35"/>
      <c r="J557" s="35"/>
      <c r="K557" s="35"/>
      <c r="L557" s="35"/>
      <c r="M557" s="79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2"/>
    </row>
    <row r="558" spans="1:42" ht="13.5" customHeight="1" x14ac:dyDescent="0.25">
      <c r="A558" s="36"/>
      <c r="B558" s="39"/>
      <c r="C558" s="106"/>
      <c r="D558" s="39"/>
      <c r="E558" s="97"/>
      <c r="F558" s="39"/>
      <c r="G558" s="39"/>
      <c r="H558" s="39"/>
      <c r="I558" s="35"/>
      <c r="J558" s="35"/>
      <c r="K558" s="35"/>
      <c r="L558" s="35"/>
      <c r="M558" s="79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2"/>
    </row>
    <row r="559" spans="1:42" ht="13.5" customHeight="1" x14ac:dyDescent="0.25">
      <c r="A559" s="36"/>
      <c r="B559" s="39"/>
      <c r="C559" s="106"/>
      <c r="D559" s="39"/>
      <c r="E559" s="97"/>
      <c r="F559" s="39"/>
      <c r="G559" s="39"/>
      <c r="H559" s="39"/>
      <c r="I559" s="35"/>
      <c r="J559" s="35"/>
      <c r="K559" s="35"/>
      <c r="L559" s="35"/>
      <c r="M559" s="79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2"/>
    </row>
    <row r="560" spans="1:42" ht="13.5" customHeight="1" x14ac:dyDescent="0.25">
      <c r="A560" s="36"/>
      <c r="B560" s="39"/>
      <c r="C560" s="106"/>
      <c r="D560" s="39"/>
      <c r="E560" s="97"/>
      <c r="F560" s="39"/>
      <c r="G560" s="39"/>
      <c r="H560" s="39"/>
      <c r="I560" s="35"/>
      <c r="J560" s="35"/>
      <c r="K560" s="35"/>
      <c r="L560" s="35"/>
      <c r="M560" s="79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2"/>
    </row>
    <row r="561" spans="1:42" ht="13.5" customHeight="1" x14ac:dyDescent="0.25">
      <c r="A561" s="36"/>
      <c r="B561" s="39"/>
      <c r="C561" s="106"/>
      <c r="D561" s="39"/>
      <c r="E561" s="97"/>
      <c r="F561" s="39"/>
      <c r="G561" s="39"/>
      <c r="H561" s="39"/>
      <c r="I561" s="35"/>
      <c r="J561" s="35"/>
      <c r="K561" s="35"/>
      <c r="L561" s="35"/>
      <c r="M561" s="79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2"/>
    </row>
    <row r="562" spans="1:42" ht="13.5" customHeight="1" x14ac:dyDescent="0.25">
      <c r="A562" s="36"/>
      <c r="B562" s="39"/>
      <c r="C562" s="106"/>
      <c r="D562" s="39"/>
      <c r="E562" s="97"/>
      <c r="F562" s="39"/>
      <c r="G562" s="39"/>
      <c r="H562" s="39"/>
      <c r="I562" s="35"/>
      <c r="J562" s="35"/>
      <c r="K562" s="35"/>
      <c r="L562" s="35"/>
      <c r="M562" s="79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2"/>
    </row>
    <row r="563" spans="1:42" ht="13.5" customHeight="1" x14ac:dyDescent="0.25">
      <c r="A563" s="36"/>
      <c r="B563" s="39"/>
      <c r="C563" s="106"/>
      <c r="D563" s="39"/>
      <c r="E563" s="97"/>
      <c r="F563" s="39"/>
      <c r="G563" s="39"/>
      <c r="H563" s="39"/>
      <c r="I563" s="35"/>
      <c r="J563" s="35"/>
      <c r="K563" s="35"/>
      <c r="L563" s="35"/>
      <c r="M563" s="79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2"/>
    </row>
    <row r="564" spans="1:42" ht="13.5" customHeight="1" x14ac:dyDescent="0.25">
      <c r="A564" s="36"/>
      <c r="B564" s="39"/>
      <c r="C564" s="106"/>
      <c r="D564" s="39"/>
      <c r="E564" s="97"/>
      <c r="F564" s="39"/>
      <c r="G564" s="39"/>
      <c r="H564" s="39"/>
      <c r="I564" s="35"/>
      <c r="J564" s="35"/>
      <c r="K564" s="35"/>
      <c r="L564" s="35"/>
      <c r="M564" s="79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2"/>
    </row>
    <row r="565" spans="1:42" ht="13.5" customHeight="1" x14ac:dyDescent="0.25">
      <c r="A565" s="36"/>
      <c r="B565" s="39"/>
      <c r="C565" s="106"/>
      <c r="D565" s="39"/>
      <c r="E565" s="97"/>
      <c r="F565" s="39"/>
      <c r="G565" s="39"/>
      <c r="H565" s="39"/>
      <c r="I565" s="35"/>
      <c r="J565" s="35"/>
      <c r="K565" s="35"/>
      <c r="L565" s="35"/>
      <c r="M565" s="79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2"/>
    </row>
    <row r="566" spans="1:42" ht="13.5" customHeight="1" x14ac:dyDescent="0.25">
      <c r="A566" s="36"/>
      <c r="B566" s="39"/>
      <c r="C566" s="106"/>
      <c r="D566" s="39"/>
      <c r="E566" s="97"/>
      <c r="F566" s="39"/>
      <c r="G566" s="39"/>
      <c r="H566" s="39"/>
      <c r="I566" s="35"/>
      <c r="J566" s="35"/>
      <c r="K566" s="35"/>
      <c r="L566" s="35"/>
      <c r="M566" s="79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2"/>
    </row>
    <row r="567" spans="1:42" ht="13.5" customHeight="1" x14ac:dyDescent="0.25">
      <c r="A567" s="36"/>
      <c r="B567" s="39"/>
      <c r="C567" s="106"/>
      <c r="D567" s="39"/>
      <c r="E567" s="97"/>
      <c r="F567" s="39"/>
      <c r="G567" s="39"/>
      <c r="H567" s="39"/>
      <c r="I567" s="35"/>
      <c r="J567" s="35"/>
      <c r="K567" s="35"/>
      <c r="L567" s="35"/>
      <c r="M567" s="79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2"/>
    </row>
    <row r="568" spans="1:42" ht="13.5" customHeight="1" x14ac:dyDescent="0.25">
      <c r="A568" s="36"/>
      <c r="B568" s="39"/>
      <c r="C568" s="106"/>
      <c r="D568" s="39"/>
      <c r="E568" s="97"/>
      <c r="F568" s="39"/>
      <c r="G568" s="39"/>
      <c r="H568" s="39"/>
      <c r="I568" s="35"/>
      <c r="J568" s="35"/>
      <c r="K568" s="35"/>
      <c r="L568" s="35"/>
      <c r="M568" s="79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2"/>
    </row>
    <row r="569" spans="1:42" ht="13.5" customHeight="1" x14ac:dyDescent="0.25">
      <c r="A569" s="36"/>
      <c r="B569" s="39"/>
      <c r="C569" s="106"/>
      <c r="D569" s="39"/>
      <c r="E569" s="97"/>
      <c r="F569" s="39"/>
      <c r="G569" s="39"/>
      <c r="H569" s="39"/>
      <c r="I569" s="35"/>
      <c r="J569" s="35"/>
      <c r="K569" s="35"/>
      <c r="L569" s="35"/>
      <c r="M569" s="79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2"/>
    </row>
    <row r="570" spans="1:42" ht="13.5" customHeight="1" x14ac:dyDescent="0.25">
      <c r="A570" s="36"/>
      <c r="B570" s="39"/>
      <c r="C570" s="106"/>
      <c r="D570" s="39"/>
      <c r="E570" s="97"/>
      <c r="F570" s="39"/>
      <c r="G570" s="39"/>
      <c r="H570" s="39"/>
      <c r="I570" s="35"/>
      <c r="J570" s="35"/>
      <c r="K570" s="35"/>
      <c r="L570" s="35"/>
      <c r="M570" s="79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2"/>
    </row>
    <row r="571" spans="1:42" ht="13.5" customHeight="1" x14ac:dyDescent="0.25">
      <c r="A571" s="36"/>
      <c r="B571" s="39"/>
      <c r="C571" s="106"/>
      <c r="D571" s="39"/>
      <c r="E571" s="97"/>
      <c r="F571" s="39"/>
      <c r="G571" s="39"/>
      <c r="H571" s="39"/>
      <c r="I571" s="35"/>
      <c r="J571" s="35"/>
      <c r="K571" s="35"/>
      <c r="L571" s="35"/>
      <c r="M571" s="79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2"/>
    </row>
    <row r="572" spans="1:42" ht="13.5" customHeight="1" x14ac:dyDescent="0.25">
      <c r="A572" s="36"/>
      <c r="B572" s="39"/>
      <c r="C572" s="106"/>
      <c r="D572" s="39"/>
      <c r="E572" s="97"/>
      <c r="F572" s="39"/>
      <c r="G572" s="39"/>
      <c r="H572" s="39"/>
      <c r="I572" s="35"/>
      <c r="J572" s="35"/>
      <c r="K572" s="35"/>
      <c r="L572" s="35"/>
      <c r="M572" s="79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2"/>
    </row>
    <row r="573" spans="1:42" ht="13.5" customHeight="1" x14ac:dyDescent="0.25">
      <c r="A573" s="36"/>
      <c r="B573" s="39"/>
      <c r="C573" s="106"/>
      <c r="D573" s="39"/>
      <c r="E573" s="97"/>
      <c r="F573" s="39"/>
      <c r="G573" s="39"/>
      <c r="H573" s="39"/>
      <c r="I573" s="35"/>
      <c r="J573" s="35"/>
      <c r="K573" s="35"/>
      <c r="L573" s="35"/>
      <c r="M573" s="79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2"/>
    </row>
    <row r="574" spans="1:42" ht="13.5" customHeight="1" x14ac:dyDescent="0.25">
      <c r="A574" s="36"/>
      <c r="B574" s="39"/>
      <c r="C574" s="106"/>
      <c r="D574" s="39"/>
      <c r="E574" s="97"/>
      <c r="F574" s="39"/>
      <c r="G574" s="39"/>
      <c r="H574" s="39"/>
      <c r="I574" s="35"/>
      <c r="J574" s="35"/>
      <c r="K574" s="35"/>
      <c r="L574" s="35"/>
      <c r="M574" s="79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2"/>
    </row>
    <row r="575" spans="1:42" ht="13.5" customHeight="1" x14ac:dyDescent="0.25">
      <c r="A575" s="36"/>
      <c r="B575" s="39"/>
      <c r="C575" s="106"/>
      <c r="D575" s="39"/>
      <c r="E575" s="97"/>
      <c r="F575" s="39"/>
      <c r="G575" s="39"/>
      <c r="H575" s="39"/>
      <c r="I575" s="35"/>
      <c r="J575" s="35"/>
      <c r="K575" s="35"/>
      <c r="L575" s="35"/>
      <c r="M575" s="79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2"/>
    </row>
    <row r="576" spans="1:42" ht="13.5" customHeight="1" x14ac:dyDescent="0.25">
      <c r="A576" s="36"/>
      <c r="B576" s="39"/>
      <c r="C576" s="106"/>
      <c r="D576" s="39"/>
      <c r="E576" s="97"/>
      <c r="F576" s="39"/>
      <c r="G576" s="39"/>
      <c r="H576" s="39"/>
      <c r="I576" s="35"/>
      <c r="J576" s="35"/>
      <c r="K576" s="35"/>
      <c r="L576" s="35"/>
      <c r="M576" s="79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2"/>
    </row>
    <row r="577" spans="1:42" ht="13.5" customHeight="1" x14ac:dyDescent="0.25">
      <c r="A577" s="36"/>
      <c r="B577" s="39"/>
      <c r="C577" s="106"/>
      <c r="D577" s="39"/>
      <c r="E577" s="97"/>
      <c r="F577" s="39"/>
      <c r="G577" s="39"/>
      <c r="H577" s="39"/>
      <c r="I577" s="35"/>
      <c r="J577" s="35"/>
      <c r="K577" s="35"/>
      <c r="L577" s="35"/>
      <c r="M577" s="79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2"/>
    </row>
    <row r="578" spans="1:42" ht="13.5" customHeight="1" x14ac:dyDescent="0.25">
      <c r="A578" s="36"/>
      <c r="B578" s="39"/>
      <c r="C578" s="106"/>
      <c r="D578" s="39"/>
      <c r="E578" s="97"/>
      <c r="F578" s="39"/>
      <c r="G578" s="39"/>
      <c r="H578" s="39"/>
      <c r="I578" s="35"/>
      <c r="J578" s="35"/>
      <c r="K578" s="35"/>
      <c r="L578" s="35"/>
      <c r="M578" s="79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2"/>
    </row>
    <row r="579" spans="1:42" ht="13.5" customHeight="1" x14ac:dyDescent="0.25">
      <c r="A579" s="36"/>
      <c r="B579" s="39"/>
      <c r="C579" s="106"/>
      <c r="D579" s="39"/>
      <c r="E579" s="97"/>
      <c r="F579" s="39"/>
      <c r="G579" s="39"/>
      <c r="H579" s="39"/>
      <c r="I579" s="35"/>
      <c r="J579" s="35"/>
      <c r="K579" s="35"/>
      <c r="L579" s="35"/>
      <c r="M579" s="79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2"/>
    </row>
    <row r="580" spans="1:42" ht="13.5" customHeight="1" x14ac:dyDescent="0.25">
      <c r="A580" s="36"/>
      <c r="B580" s="39"/>
      <c r="C580" s="106"/>
      <c r="D580" s="39"/>
      <c r="E580" s="97"/>
      <c r="F580" s="39"/>
      <c r="G580" s="39"/>
      <c r="H580" s="39"/>
      <c r="I580" s="35"/>
      <c r="J580" s="35"/>
      <c r="K580" s="35"/>
      <c r="L580" s="35"/>
      <c r="M580" s="79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2"/>
    </row>
    <row r="581" spans="1:42" ht="13.5" customHeight="1" x14ac:dyDescent="0.25">
      <c r="A581" s="36"/>
      <c r="B581" s="39"/>
      <c r="C581" s="106"/>
      <c r="D581" s="39"/>
      <c r="E581" s="97"/>
      <c r="F581" s="39"/>
      <c r="G581" s="39"/>
      <c r="H581" s="39"/>
      <c r="I581" s="35"/>
      <c r="J581" s="35"/>
      <c r="K581" s="35"/>
      <c r="L581" s="35"/>
      <c r="M581" s="79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2"/>
    </row>
    <row r="582" spans="1:42" ht="13.5" customHeight="1" x14ac:dyDescent="0.25">
      <c r="A582" s="36"/>
      <c r="B582" s="39"/>
      <c r="C582" s="106"/>
      <c r="D582" s="39"/>
      <c r="E582" s="97"/>
      <c r="F582" s="39"/>
      <c r="G582" s="39"/>
      <c r="H582" s="39"/>
      <c r="I582" s="35"/>
      <c r="J582" s="35"/>
      <c r="K582" s="35"/>
      <c r="L582" s="35"/>
      <c r="M582" s="79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2"/>
    </row>
    <row r="583" spans="1:42" ht="13.5" customHeight="1" x14ac:dyDescent="0.25">
      <c r="A583" s="36"/>
      <c r="B583" s="39"/>
      <c r="C583" s="106"/>
      <c r="D583" s="39"/>
      <c r="E583" s="97"/>
      <c r="F583" s="39"/>
      <c r="G583" s="39"/>
      <c r="H583" s="39"/>
      <c r="I583" s="35"/>
      <c r="J583" s="35"/>
      <c r="K583" s="35"/>
      <c r="L583" s="35"/>
      <c r="M583" s="79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2"/>
    </row>
    <row r="584" spans="1:42" ht="13.5" customHeight="1" x14ac:dyDescent="0.25">
      <c r="A584" s="36"/>
      <c r="B584" s="39"/>
      <c r="C584" s="106"/>
      <c r="D584" s="39"/>
      <c r="E584" s="97"/>
      <c r="F584" s="39"/>
      <c r="G584" s="39"/>
      <c r="H584" s="39"/>
      <c r="I584" s="35"/>
      <c r="J584" s="35"/>
      <c r="K584" s="35"/>
      <c r="L584" s="35"/>
      <c r="M584" s="79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2"/>
    </row>
    <row r="585" spans="1:42" ht="13.5" customHeight="1" x14ac:dyDescent="0.25">
      <c r="A585" s="36"/>
      <c r="B585" s="39"/>
      <c r="C585" s="106"/>
      <c r="D585" s="39"/>
      <c r="E585" s="97"/>
      <c r="F585" s="39"/>
      <c r="G585" s="39"/>
      <c r="H585" s="39"/>
      <c r="I585" s="35"/>
      <c r="J585" s="35"/>
      <c r="K585" s="35"/>
      <c r="L585" s="35"/>
      <c r="M585" s="79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2"/>
    </row>
    <row r="586" spans="1:42" ht="13.5" customHeight="1" x14ac:dyDescent="0.25">
      <c r="A586" s="36"/>
      <c r="B586" s="39"/>
      <c r="C586" s="106"/>
      <c r="D586" s="39"/>
      <c r="E586" s="97"/>
      <c r="F586" s="39"/>
      <c r="G586" s="39"/>
      <c r="H586" s="39"/>
      <c r="I586" s="35"/>
      <c r="J586" s="35"/>
      <c r="K586" s="35"/>
      <c r="L586" s="35"/>
      <c r="M586" s="79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2"/>
    </row>
    <row r="587" spans="1:42" ht="13.5" customHeight="1" x14ac:dyDescent="0.25">
      <c r="A587" s="36"/>
      <c r="B587" s="39"/>
      <c r="C587" s="106"/>
      <c r="D587" s="39"/>
      <c r="E587" s="97"/>
      <c r="F587" s="39"/>
      <c r="G587" s="39"/>
      <c r="H587" s="39"/>
      <c r="I587" s="35"/>
      <c r="J587" s="35"/>
      <c r="K587" s="35"/>
      <c r="L587" s="35"/>
      <c r="M587" s="79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2"/>
    </row>
    <row r="588" spans="1:42" ht="13.5" customHeight="1" x14ac:dyDescent="0.25">
      <c r="A588" s="36"/>
      <c r="B588" s="39"/>
      <c r="C588" s="106"/>
      <c r="D588" s="39"/>
      <c r="E588" s="97"/>
      <c r="F588" s="39"/>
      <c r="G588" s="39"/>
      <c r="H588" s="39"/>
      <c r="I588" s="35"/>
      <c r="J588" s="35"/>
      <c r="K588" s="35"/>
      <c r="L588" s="35"/>
      <c r="M588" s="79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2"/>
    </row>
    <row r="589" spans="1:42" ht="13.5" customHeight="1" x14ac:dyDescent="0.25">
      <c r="A589" s="36"/>
      <c r="B589" s="39"/>
      <c r="C589" s="106"/>
      <c r="D589" s="39"/>
      <c r="E589" s="97"/>
      <c r="F589" s="39"/>
      <c r="G589" s="39"/>
      <c r="H589" s="39"/>
      <c r="I589" s="35"/>
      <c r="J589" s="35"/>
      <c r="K589" s="35"/>
      <c r="L589" s="35"/>
      <c r="M589" s="79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2"/>
    </row>
    <row r="590" spans="1:42" ht="13.5" customHeight="1" x14ac:dyDescent="0.25">
      <c r="A590" s="36"/>
      <c r="B590" s="39"/>
      <c r="C590" s="106"/>
      <c r="D590" s="39"/>
      <c r="E590" s="97"/>
      <c r="F590" s="39"/>
      <c r="G590" s="39"/>
      <c r="H590" s="39"/>
      <c r="I590" s="35"/>
      <c r="J590" s="35"/>
      <c r="K590" s="35"/>
      <c r="L590" s="35"/>
      <c r="M590" s="79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2"/>
    </row>
    <row r="591" spans="1:42" ht="13.5" customHeight="1" x14ac:dyDescent="0.25">
      <c r="A591" s="36"/>
      <c r="B591" s="39"/>
      <c r="C591" s="106"/>
      <c r="D591" s="39"/>
      <c r="E591" s="97"/>
      <c r="F591" s="39"/>
      <c r="G591" s="39"/>
      <c r="H591" s="39"/>
      <c r="I591" s="35"/>
      <c r="J591" s="35"/>
      <c r="K591" s="35"/>
      <c r="L591" s="35"/>
      <c r="M591" s="79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2"/>
    </row>
    <row r="592" spans="1:42" ht="13.5" customHeight="1" x14ac:dyDescent="0.25">
      <c r="A592" s="36"/>
      <c r="B592" s="39"/>
      <c r="C592" s="106"/>
      <c r="D592" s="39"/>
      <c r="E592" s="97"/>
      <c r="F592" s="39"/>
      <c r="G592" s="39"/>
      <c r="H592" s="39"/>
      <c r="I592" s="35"/>
      <c r="J592" s="35"/>
      <c r="K592" s="35"/>
      <c r="L592" s="35"/>
      <c r="M592" s="79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2"/>
    </row>
    <row r="593" spans="1:42" ht="13.5" customHeight="1" x14ac:dyDescent="0.25">
      <c r="A593" s="36"/>
      <c r="B593" s="39"/>
      <c r="C593" s="106"/>
      <c r="D593" s="39"/>
      <c r="E593" s="97"/>
      <c r="F593" s="39"/>
      <c r="G593" s="39"/>
      <c r="H593" s="39"/>
      <c r="I593" s="35"/>
      <c r="J593" s="35"/>
      <c r="K593" s="35"/>
      <c r="L593" s="35"/>
      <c r="M593" s="79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2"/>
    </row>
    <row r="594" spans="1:42" ht="13.5" customHeight="1" x14ac:dyDescent="0.25">
      <c r="A594" s="36"/>
      <c r="B594" s="39"/>
      <c r="C594" s="106"/>
      <c r="D594" s="39"/>
      <c r="E594" s="97"/>
      <c r="F594" s="39"/>
      <c r="G594" s="39"/>
      <c r="H594" s="39"/>
      <c r="I594" s="35"/>
      <c r="J594" s="35"/>
      <c r="K594" s="35"/>
      <c r="L594" s="35"/>
      <c r="M594" s="79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2"/>
    </row>
    <row r="595" spans="1:42" ht="13.5" customHeight="1" x14ac:dyDescent="0.25">
      <c r="A595" s="36"/>
      <c r="B595" s="39"/>
      <c r="C595" s="106"/>
      <c r="D595" s="39"/>
      <c r="E595" s="97"/>
      <c r="F595" s="39"/>
      <c r="G595" s="39"/>
      <c r="H595" s="39"/>
      <c r="I595" s="35"/>
      <c r="J595" s="35"/>
      <c r="K595" s="35"/>
      <c r="L595" s="35"/>
      <c r="M595" s="79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2"/>
    </row>
    <row r="596" spans="1:42" ht="13.5" customHeight="1" x14ac:dyDescent="0.25">
      <c r="A596" s="36"/>
      <c r="B596" s="39"/>
      <c r="C596" s="106"/>
      <c r="D596" s="39"/>
      <c r="E596" s="97"/>
      <c r="F596" s="39"/>
      <c r="G596" s="39"/>
      <c r="H596" s="39"/>
      <c r="I596" s="35"/>
      <c r="J596" s="35"/>
      <c r="K596" s="35"/>
      <c r="L596" s="35"/>
      <c r="M596" s="79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2"/>
    </row>
    <row r="597" spans="1:42" ht="13.5" customHeight="1" x14ac:dyDescent="0.25">
      <c r="A597" s="36"/>
      <c r="B597" s="39"/>
      <c r="C597" s="106"/>
      <c r="D597" s="39"/>
      <c r="E597" s="97"/>
      <c r="F597" s="39"/>
      <c r="G597" s="39"/>
      <c r="H597" s="39"/>
      <c r="I597" s="35"/>
      <c r="J597" s="35"/>
      <c r="K597" s="35"/>
      <c r="L597" s="35"/>
      <c r="M597" s="79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2"/>
    </row>
    <row r="598" spans="1:42" ht="13.5" customHeight="1" x14ac:dyDescent="0.25">
      <c r="A598" s="36"/>
      <c r="B598" s="39"/>
      <c r="C598" s="106"/>
      <c r="D598" s="39"/>
      <c r="E598" s="97"/>
      <c r="F598" s="39"/>
      <c r="G598" s="39"/>
      <c r="H598" s="39"/>
      <c r="I598" s="35"/>
      <c r="J598" s="35"/>
      <c r="K598" s="35"/>
      <c r="L598" s="35"/>
      <c r="M598" s="79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2"/>
    </row>
    <row r="599" spans="1:42" ht="13.5" customHeight="1" x14ac:dyDescent="0.25">
      <c r="A599" s="36"/>
      <c r="B599" s="39"/>
      <c r="C599" s="106"/>
      <c r="D599" s="39"/>
      <c r="E599" s="97"/>
      <c r="F599" s="39"/>
      <c r="G599" s="39"/>
      <c r="H599" s="39"/>
      <c r="I599" s="35"/>
      <c r="J599" s="35"/>
      <c r="K599" s="35"/>
      <c r="L599" s="35"/>
      <c r="M599" s="79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2"/>
    </row>
    <row r="600" spans="1:42" ht="13.5" customHeight="1" x14ac:dyDescent="0.25">
      <c r="A600" s="36"/>
      <c r="B600" s="39"/>
      <c r="C600" s="106"/>
      <c r="D600" s="39"/>
      <c r="E600" s="97"/>
      <c r="F600" s="39"/>
      <c r="G600" s="39"/>
      <c r="H600" s="39"/>
      <c r="I600" s="35"/>
      <c r="J600" s="35"/>
      <c r="K600" s="35"/>
      <c r="L600" s="35"/>
      <c r="M600" s="79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2"/>
    </row>
    <row r="601" spans="1:42" ht="13.5" customHeight="1" x14ac:dyDescent="0.25">
      <c r="A601" s="36"/>
      <c r="B601" s="39"/>
      <c r="C601" s="106"/>
      <c r="D601" s="39"/>
      <c r="E601" s="97"/>
      <c r="F601" s="39"/>
      <c r="G601" s="39"/>
      <c r="H601" s="39"/>
      <c r="I601" s="35"/>
      <c r="J601" s="35"/>
      <c r="K601" s="35"/>
      <c r="L601" s="35"/>
      <c r="M601" s="79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2"/>
    </row>
    <row r="602" spans="1:42" ht="13.5" customHeight="1" x14ac:dyDescent="0.25">
      <c r="A602" s="36"/>
      <c r="B602" s="39"/>
      <c r="C602" s="106"/>
      <c r="D602" s="39"/>
      <c r="E602" s="97"/>
      <c r="F602" s="39"/>
      <c r="G602" s="39"/>
      <c r="H602" s="39"/>
      <c r="I602" s="35"/>
      <c r="J602" s="35"/>
      <c r="K602" s="35"/>
      <c r="L602" s="35"/>
      <c r="M602" s="79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2"/>
    </row>
    <row r="603" spans="1:42" ht="13.5" customHeight="1" x14ac:dyDescent="0.25">
      <c r="A603" s="36"/>
      <c r="B603" s="39"/>
      <c r="C603" s="106"/>
      <c r="D603" s="39"/>
      <c r="E603" s="97"/>
      <c r="F603" s="39"/>
      <c r="G603" s="39"/>
      <c r="H603" s="39"/>
      <c r="I603" s="35"/>
      <c r="J603" s="35"/>
      <c r="K603" s="35"/>
      <c r="L603" s="35"/>
      <c r="M603" s="79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2"/>
    </row>
    <row r="604" spans="1:42" ht="13.5" customHeight="1" x14ac:dyDescent="0.25">
      <c r="A604" s="36"/>
      <c r="B604" s="39"/>
      <c r="C604" s="106"/>
      <c r="D604" s="39"/>
      <c r="E604" s="97"/>
      <c r="F604" s="39"/>
      <c r="G604" s="39"/>
      <c r="H604" s="39"/>
      <c r="I604" s="35"/>
      <c r="J604" s="35"/>
      <c r="K604" s="35"/>
      <c r="L604" s="35"/>
      <c r="M604" s="79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2"/>
    </row>
    <row r="605" spans="1:42" ht="13.5" customHeight="1" x14ac:dyDescent="0.25">
      <c r="A605" s="36"/>
      <c r="B605" s="39"/>
      <c r="C605" s="106"/>
      <c r="D605" s="39"/>
      <c r="E605" s="97"/>
      <c r="F605" s="39"/>
      <c r="G605" s="39"/>
      <c r="H605" s="39"/>
      <c r="I605" s="35"/>
      <c r="J605" s="35"/>
      <c r="K605" s="35"/>
      <c r="L605" s="35"/>
      <c r="M605" s="79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2"/>
    </row>
    <row r="606" spans="1:42" ht="13.5" customHeight="1" x14ac:dyDescent="0.25">
      <c r="A606" s="36"/>
      <c r="B606" s="39"/>
      <c r="C606" s="106"/>
      <c r="D606" s="39"/>
      <c r="E606" s="97"/>
      <c r="F606" s="39"/>
      <c r="G606" s="39"/>
      <c r="H606" s="39"/>
      <c r="I606" s="35"/>
      <c r="J606" s="35"/>
      <c r="K606" s="35"/>
      <c r="L606" s="35"/>
      <c r="M606" s="79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2"/>
    </row>
    <row r="607" spans="1:42" ht="13.5" customHeight="1" x14ac:dyDescent="0.25">
      <c r="A607" s="36"/>
      <c r="B607" s="39"/>
      <c r="C607" s="106"/>
      <c r="D607" s="39"/>
      <c r="E607" s="97"/>
      <c r="F607" s="39"/>
      <c r="G607" s="39"/>
      <c r="H607" s="39"/>
      <c r="I607" s="35"/>
      <c r="J607" s="35"/>
      <c r="K607" s="35"/>
      <c r="L607" s="35"/>
      <c r="M607" s="79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2"/>
    </row>
    <row r="608" spans="1:42" ht="13.5" customHeight="1" x14ac:dyDescent="0.25">
      <c r="A608" s="36"/>
      <c r="B608" s="39"/>
      <c r="C608" s="106"/>
      <c r="D608" s="39"/>
      <c r="E608" s="97"/>
      <c r="F608" s="39"/>
      <c r="G608" s="39"/>
      <c r="H608" s="39"/>
      <c r="I608" s="35"/>
      <c r="J608" s="35"/>
      <c r="K608" s="35"/>
      <c r="L608" s="35"/>
      <c r="M608" s="79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2"/>
    </row>
    <row r="609" spans="1:42" ht="13.5" customHeight="1" x14ac:dyDescent="0.25">
      <c r="A609" s="36"/>
      <c r="B609" s="39"/>
      <c r="C609" s="106"/>
      <c r="D609" s="39"/>
      <c r="E609" s="97"/>
      <c r="F609" s="39"/>
      <c r="G609" s="39"/>
      <c r="H609" s="39"/>
      <c r="I609" s="35"/>
      <c r="J609" s="35"/>
      <c r="K609" s="35"/>
      <c r="L609" s="35"/>
      <c r="M609" s="79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2"/>
    </row>
    <row r="610" spans="1:42" ht="13.5" customHeight="1" x14ac:dyDescent="0.25">
      <c r="A610" s="36"/>
      <c r="B610" s="39"/>
      <c r="C610" s="106"/>
      <c r="D610" s="39"/>
      <c r="E610" s="97"/>
      <c r="F610" s="39"/>
      <c r="G610" s="39"/>
      <c r="H610" s="39"/>
      <c r="I610" s="35"/>
      <c r="J610" s="35"/>
      <c r="K610" s="35"/>
      <c r="L610" s="35"/>
      <c r="M610" s="79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2"/>
    </row>
    <row r="611" spans="1:42" ht="13.5" customHeight="1" x14ac:dyDescent="0.25">
      <c r="A611" s="36"/>
      <c r="B611" s="39"/>
      <c r="C611" s="106"/>
      <c r="D611" s="39"/>
      <c r="E611" s="97"/>
      <c r="F611" s="39"/>
      <c r="G611" s="39"/>
      <c r="H611" s="39"/>
      <c r="I611" s="35"/>
      <c r="J611" s="35"/>
      <c r="K611" s="35"/>
      <c r="L611" s="35"/>
      <c r="M611" s="79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2"/>
    </row>
    <row r="612" spans="1:42" ht="13.5" customHeight="1" x14ac:dyDescent="0.25">
      <c r="A612" s="36"/>
      <c r="B612" s="39"/>
      <c r="C612" s="106"/>
      <c r="D612" s="39"/>
      <c r="E612" s="97"/>
      <c r="F612" s="39"/>
      <c r="G612" s="39"/>
      <c r="H612" s="39"/>
      <c r="I612" s="35"/>
      <c r="J612" s="35"/>
      <c r="K612" s="35"/>
      <c r="L612" s="35"/>
      <c r="M612" s="79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2"/>
    </row>
    <row r="613" spans="1:42" ht="13.5" customHeight="1" x14ac:dyDescent="0.25">
      <c r="A613" s="36"/>
      <c r="B613" s="39"/>
      <c r="C613" s="106"/>
      <c r="D613" s="39"/>
      <c r="E613" s="97"/>
      <c r="F613" s="39"/>
      <c r="G613" s="39"/>
      <c r="H613" s="39"/>
      <c r="I613" s="35"/>
      <c r="J613" s="35"/>
      <c r="K613" s="35"/>
      <c r="L613" s="35"/>
      <c r="M613" s="79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2"/>
    </row>
    <row r="614" spans="1:42" ht="13.5" customHeight="1" x14ac:dyDescent="0.25">
      <c r="A614" s="36"/>
      <c r="B614" s="39"/>
      <c r="C614" s="106"/>
      <c r="D614" s="39"/>
      <c r="E614" s="97"/>
      <c r="F614" s="39"/>
      <c r="G614" s="39"/>
      <c r="H614" s="39"/>
      <c r="I614" s="35"/>
      <c r="J614" s="35"/>
      <c r="K614" s="35"/>
      <c r="L614" s="35"/>
      <c r="M614" s="79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2"/>
    </row>
    <row r="615" spans="1:42" ht="13.5" customHeight="1" x14ac:dyDescent="0.25">
      <c r="A615" s="36"/>
      <c r="B615" s="39"/>
      <c r="C615" s="106"/>
      <c r="D615" s="39"/>
      <c r="E615" s="97"/>
      <c r="F615" s="39"/>
      <c r="G615" s="39"/>
      <c r="H615" s="39"/>
      <c r="I615" s="35"/>
      <c r="J615" s="35"/>
      <c r="K615" s="35"/>
      <c r="L615" s="35"/>
      <c r="M615" s="79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2"/>
    </row>
    <row r="616" spans="1:42" ht="13.5" customHeight="1" x14ac:dyDescent="0.25">
      <c r="A616" s="36"/>
      <c r="B616" s="39"/>
      <c r="C616" s="106"/>
      <c r="D616" s="39"/>
      <c r="E616" s="97"/>
      <c r="F616" s="39"/>
      <c r="G616" s="39"/>
      <c r="H616" s="39"/>
      <c r="I616" s="35"/>
      <c r="J616" s="35"/>
      <c r="K616" s="35"/>
      <c r="L616" s="35"/>
      <c r="M616" s="79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2"/>
    </row>
    <row r="617" spans="1:42" ht="13.5" customHeight="1" x14ac:dyDescent="0.25">
      <c r="A617" s="36"/>
      <c r="B617" s="39"/>
      <c r="C617" s="106"/>
      <c r="D617" s="39"/>
      <c r="E617" s="97"/>
      <c r="F617" s="39"/>
      <c r="G617" s="39"/>
      <c r="H617" s="39"/>
      <c r="I617" s="35"/>
      <c r="J617" s="35"/>
      <c r="K617" s="35"/>
      <c r="L617" s="35"/>
      <c r="M617" s="79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2"/>
    </row>
    <row r="618" spans="1:42" ht="13.5" customHeight="1" x14ac:dyDescent="0.25">
      <c r="A618" s="36"/>
      <c r="B618" s="39"/>
      <c r="C618" s="106"/>
      <c r="D618" s="39"/>
      <c r="E618" s="97"/>
      <c r="F618" s="39"/>
      <c r="G618" s="39"/>
      <c r="H618" s="39"/>
      <c r="I618" s="35"/>
      <c r="J618" s="35"/>
      <c r="K618" s="35"/>
      <c r="L618" s="35"/>
      <c r="M618" s="79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2"/>
    </row>
    <row r="619" spans="1:42" ht="13.5" customHeight="1" x14ac:dyDescent="0.25">
      <c r="A619" s="36"/>
      <c r="B619" s="39"/>
      <c r="C619" s="106"/>
      <c r="D619" s="39"/>
      <c r="E619" s="97"/>
      <c r="F619" s="39"/>
      <c r="G619" s="39"/>
      <c r="H619" s="39"/>
      <c r="I619" s="35"/>
      <c r="J619" s="35"/>
      <c r="K619" s="35"/>
      <c r="L619" s="35"/>
      <c r="M619" s="79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2"/>
    </row>
    <row r="620" spans="1:42" ht="13.5" customHeight="1" x14ac:dyDescent="0.25">
      <c r="A620" s="36"/>
      <c r="B620" s="39"/>
      <c r="C620" s="106"/>
      <c r="D620" s="39"/>
      <c r="E620" s="97"/>
      <c r="F620" s="39"/>
      <c r="G620" s="39"/>
      <c r="H620" s="39"/>
      <c r="I620" s="35"/>
      <c r="J620" s="35"/>
      <c r="K620" s="35"/>
      <c r="L620" s="35"/>
      <c r="M620" s="79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2"/>
    </row>
    <row r="621" spans="1:42" ht="13.5" customHeight="1" x14ac:dyDescent="0.25">
      <c r="A621" s="36"/>
      <c r="B621" s="39"/>
      <c r="C621" s="106"/>
      <c r="D621" s="39"/>
      <c r="E621" s="97"/>
      <c r="F621" s="39"/>
      <c r="G621" s="39"/>
      <c r="H621" s="39"/>
      <c r="I621" s="35"/>
      <c r="J621" s="35"/>
      <c r="K621" s="35"/>
      <c r="L621" s="35"/>
      <c r="M621" s="79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2"/>
    </row>
    <row r="622" spans="1:42" ht="13.5" customHeight="1" x14ac:dyDescent="0.25">
      <c r="A622" s="36"/>
      <c r="B622" s="39"/>
      <c r="C622" s="106"/>
      <c r="D622" s="39"/>
      <c r="E622" s="97"/>
      <c r="F622" s="39"/>
      <c r="G622" s="39"/>
      <c r="H622" s="39"/>
      <c r="I622" s="35"/>
      <c r="J622" s="35"/>
      <c r="K622" s="35"/>
      <c r="L622" s="35"/>
      <c r="M622" s="79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2"/>
    </row>
    <row r="623" spans="1:42" ht="13.5" customHeight="1" x14ac:dyDescent="0.25">
      <c r="A623" s="36"/>
      <c r="B623" s="39"/>
      <c r="C623" s="106"/>
      <c r="D623" s="39"/>
      <c r="E623" s="97"/>
      <c r="F623" s="39"/>
      <c r="G623" s="39"/>
      <c r="H623" s="39"/>
      <c r="I623" s="35"/>
      <c r="J623" s="35"/>
      <c r="K623" s="35"/>
      <c r="L623" s="35"/>
      <c r="M623" s="79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2"/>
    </row>
    <row r="624" spans="1:42" ht="13.5" customHeight="1" x14ac:dyDescent="0.25">
      <c r="A624" s="36"/>
      <c r="B624" s="39"/>
      <c r="C624" s="106"/>
      <c r="D624" s="39"/>
      <c r="E624" s="97"/>
      <c r="F624" s="39"/>
      <c r="G624" s="39"/>
      <c r="H624" s="39"/>
      <c r="I624" s="35"/>
      <c r="J624" s="35"/>
      <c r="K624" s="35"/>
      <c r="L624" s="35"/>
      <c r="M624" s="79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2"/>
    </row>
    <row r="625" spans="1:42" ht="13.5" customHeight="1" x14ac:dyDescent="0.25">
      <c r="A625" s="36"/>
      <c r="B625" s="39"/>
      <c r="C625" s="106"/>
      <c r="D625" s="39"/>
      <c r="E625" s="97"/>
      <c r="F625" s="39"/>
      <c r="G625" s="39"/>
      <c r="H625" s="39"/>
      <c r="I625" s="35"/>
      <c r="J625" s="35"/>
      <c r="K625" s="35"/>
      <c r="L625" s="35"/>
      <c r="M625" s="79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2"/>
    </row>
    <row r="626" spans="1:42" ht="13.5" customHeight="1" x14ac:dyDescent="0.25">
      <c r="A626" s="36"/>
      <c r="B626" s="39"/>
      <c r="C626" s="106"/>
      <c r="D626" s="39"/>
      <c r="E626" s="97"/>
      <c r="F626" s="39"/>
      <c r="G626" s="39"/>
      <c r="H626" s="39"/>
      <c r="I626" s="35"/>
      <c r="J626" s="35"/>
      <c r="K626" s="35"/>
      <c r="L626" s="35"/>
      <c r="M626" s="79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2"/>
    </row>
    <row r="627" spans="1:42" ht="13.5" customHeight="1" x14ac:dyDescent="0.25">
      <c r="A627" s="36"/>
      <c r="B627" s="39"/>
      <c r="C627" s="106"/>
      <c r="D627" s="39"/>
      <c r="E627" s="97"/>
      <c r="F627" s="39"/>
      <c r="G627" s="39"/>
      <c r="H627" s="39"/>
      <c r="I627" s="35"/>
      <c r="J627" s="35"/>
      <c r="K627" s="35"/>
      <c r="L627" s="35"/>
      <c r="M627" s="79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2"/>
    </row>
    <row r="628" spans="1:42" ht="13.5" customHeight="1" x14ac:dyDescent="0.25">
      <c r="A628" s="36"/>
      <c r="B628" s="39"/>
      <c r="C628" s="106"/>
      <c r="D628" s="39"/>
      <c r="E628" s="97"/>
      <c r="F628" s="39"/>
      <c r="G628" s="39"/>
      <c r="H628" s="39"/>
      <c r="I628" s="35"/>
      <c r="J628" s="35"/>
      <c r="K628" s="35"/>
      <c r="L628" s="35"/>
      <c r="M628" s="79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2"/>
    </row>
    <row r="629" spans="1:42" ht="13.5" customHeight="1" x14ac:dyDescent="0.25">
      <c r="A629" s="36"/>
      <c r="B629" s="39"/>
      <c r="C629" s="106"/>
      <c r="D629" s="39"/>
      <c r="E629" s="97"/>
      <c r="F629" s="39"/>
      <c r="G629" s="39"/>
      <c r="H629" s="39"/>
      <c r="I629" s="35"/>
      <c r="J629" s="35"/>
      <c r="K629" s="35"/>
      <c r="L629" s="35"/>
      <c r="M629" s="79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2"/>
    </row>
    <row r="630" spans="1:42" ht="13.5" customHeight="1" x14ac:dyDescent="0.25">
      <c r="A630" s="36"/>
      <c r="B630" s="39"/>
      <c r="C630" s="106"/>
      <c r="D630" s="39"/>
      <c r="E630" s="97"/>
      <c r="F630" s="39"/>
      <c r="G630" s="39"/>
      <c r="H630" s="39"/>
      <c r="I630" s="35"/>
      <c r="J630" s="35"/>
      <c r="K630" s="35"/>
      <c r="L630" s="35"/>
      <c r="M630" s="79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2"/>
    </row>
    <row r="631" spans="1:42" ht="13.5" customHeight="1" x14ac:dyDescent="0.25">
      <c r="A631" s="36"/>
      <c r="B631" s="39"/>
      <c r="C631" s="106"/>
      <c r="D631" s="39"/>
      <c r="E631" s="97"/>
      <c r="F631" s="39"/>
      <c r="G631" s="39"/>
      <c r="H631" s="39"/>
      <c r="I631" s="35"/>
      <c r="J631" s="35"/>
      <c r="K631" s="35"/>
      <c r="L631" s="35"/>
      <c r="M631" s="79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2"/>
    </row>
    <row r="632" spans="1:42" ht="13.5" customHeight="1" x14ac:dyDescent="0.25">
      <c r="A632" s="36"/>
      <c r="B632" s="39"/>
      <c r="C632" s="106"/>
      <c r="D632" s="39"/>
      <c r="E632" s="97"/>
      <c r="F632" s="39"/>
      <c r="G632" s="39"/>
      <c r="H632" s="39"/>
      <c r="I632" s="35"/>
      <c r="J632" s="35"/>
      <c r="K632" s="35"/>
      <c r="L632" s="35"/>
      <c r="M632" s="79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2"/>
    </row>
    <row r="633" spans="1:42" ht="13.5" customHeight="1" x14ac:dyDescent="0.25">
      <c r="A633" s="36"/>
      <c r="B633" s="39"/>
      <c r="C633" s="106"/>
      <c r="D633" s="39"/>
      <c r="E633" s="97"/>
      <c r="F633" s="39"/>
      <c r="G633" s="39"/>
      <c r="H633" s="39"/>
      <c r="I633" s="35"/>
      <c r="J633" s="35"/>
      <c r="K633" s="35"/>
      <c r="L633" s="35"/>
      <c r="M633" s="79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2"/>
    </row>
    <row r="634" spans="1:42" ht="13.5" customHeight="1" x14ac:dyDescent="0.25">
      <c r="A634" s="36"/>
      <c r="B634" s="39"/>
      <c r="C634" s="106"/>
      <c r="D634" s="39"/>
      <c r="E634" s="97"/>
      <c r="F634" s="39"/>
      <c r="G634" s="39"/>
      <c r="H634" s="39"/>
      <c r="I634" s="35"/>
      <c r="J634" s="35"/>
      <c r="K634" s="35"/>
      <c r="L634" s="35"/>
      <c r="M634" s="79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2"/>
    </row>
    <row r="635" spans="1:42" ht="13.5" customHeight="1" x14ac:dyDescent="0.25">
      <c r="A635" s="36"/>
      <c r="B635" s="39"/>
      <c r="C635" s="106"/>
      <c r="D635" s="39"/>
      <c r="E635" s="97"/>
      <c r="F635" s="39"/>
      <c r="G635" s="39"/>
      <c r="H635" s="39"/>
      <c r="I635" s="35"/>
      <c r="J635" s="35"/>
      <c r="K635" s="35"/>
      <c r="L635" s="35"/>
      <c r="M635" s="79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2"/>
    </row>
    <row r="636" spans="1:42" ht="13.5" customHeight="1" x14ac:dyDescent="0.25">
      <c r="A636" s="36"/>
      <c r="B636" s="39"/>
      <c r="C636" s="106"/>
      <c r="D636" s="39"/>
      <c r="E636" s="97"/>
      <c r="F636" s="39"/>
      <c r="G636" s="39"/>
      <c r="H636" s="39"/>
      <c r="I636" s="35"/>
      <c r="J636" s="35"/>
      <c r="K636" s="35"/>
      <c r="L636" s="35"/>
      <c r="M636" s="79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2"/>
    </row>
    <row r="637" spans="1:42" ht="13.5" customHeight="1" x14ac:dyDescent="0.25">
      <c r="A637" s="36"/>
      <c r="B637" s="39"/>
      <c r="C637" s="106"/>
      <c r="D637" s="39"/>
      <c r="E637" s="97"/>
      <c r="F637" s="39"/>
      <c r="G637" s="39"/>
      <c r="H637" s="39"/>
      <c r="I637" s="35"/>
      <c r="J637" s="35"/>
      <c r="K637" s="35"/>
      <c r="L637" s="35"/>
      <c r="M637" s="79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2"/>
    </row>
    <row r="638" spans="1:42" ht="13.5" customHeight="1" x14ac:dyDescent="0.25">
      <c r="A638" s="36"/>
      <c r="B638" s="39"/>
      <c r="C638" s="106"/>
      <c r="D638" s="39"/>
      <c r="E638" s="97"/>
      <c r="F638" s="39"/>
      <c r="G638" s="39"/>
      <c r="H638" s="39"/>
      <c r="I638" s="35"/>
      <c r="J638" s="35"/>
      <c r="K638" s="35"/>
      <c r="L638" s="35"/>
      <c r="M638" s="79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2"/>
    </row>
    <row r="639" spans="1:42" ht="13.5" customHeight="1" x14ac:dyDescent="0.25">
      <c r="A639" s="36"/>
      <c r="B639" s="39"/>
      <c r="C639" s="106"/>
      <c r="D639" s="39"/>
      <c r="E639" s="97"/>
      <c r="F639" s="39"/>
      <c r="G639" s="39"/>
      <c r="H639" s="39"/>
      <c r="I639" s="35"/>
      <c r="J639" s="35"/>
      <c r="K639" s="35"/>
      <c r="L639" s="35"/>
      <c r="M639" s="79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2"/>
    </row>
    <row r="640" spans="1:42" ht="13.5" customHeight="1" x14ac:dyDescent="0.25">
      <c r="A640" s="36"/>
      <c r="B640" s="39"/>
      <c r="C640" s="106"/>
      <c r="D640" s="39"/>
      <c r="E640" s="97"/>
      <c r="F640" s="39"/>
      <c r="G640" s="39"/>
      <c r="H640" s="39"/>
      <c r="I640" s="35"/>
      <c r="J640" s="35"/>
      <c r="K640" s="35"/>
      <c r="L640" s="35"/>
      <c r="M640" s="79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2"/>
    </row>
    <row r="641" spans="1:42" ht="13.5" customHeight="1" x14ac:dyDescent="0.25">
      <c r="A641" s="36"/>
      <c r="B641" s="39"/>
      <c r="C641" s="106"/>
      <c r="D641" s="39"/>
      <c r="E641" s="97"/>
      <c r="F641" s="39"/>
      <c r="G641" s="39"/>
      <c r="H641" s="39"/>
      <c r="I641" s="35"/>
      <c r="J641" s="35"/>
      <c r="K641" s="35"/>
      <c r="L641" s="35"/>
      <c r="M641" s="79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2"/>
    </row>
    <row r="642" spans="1:42" ht="13.5" customHeight="1" x14ac:dyDescent="0.25">
      <c r="A642" s="36"/>
      <c r="B642" s="39"/>
      <c r="C642" s="106"/>
      <c r="D642" s="39"/>
      <c r="E642" s="97"/>
      <c r="F642" s="39"/>
      <c r="G642" s="39"/>
      <c r="H642" s="39"/>
      <c r="I642" s="35"/>
      <c r="J642" s="35"/>
      <c r="K642" s="35"/>
      <c r="L642" s="35"/>
      <c r="M642" s="79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2"/>
    </row>
    <row r="643" spans="1:42" ht="13.5" customHeight="1" x14ac:dyDescent="0.25">
      <c r="A643" s="36"/>
      <c r="B643" s="39"/>
      <c r="C643" s="106"/>
      <c r="D643" s="39"/>
      <c r="E643" s="97"/>
      <c r="F643" s="39"/>
      <c r="G643" s="39"/>
      <c r="H643" s="39"/>
      <c r="I643" s="35"/>
      <c r="J643" s="35"/>
      <c r="K643" s="35"/>
      <c r="L643" s="35"/>
      <c r="M643" s="79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2"/>
    </row>
    <row r="644" spans="1:42" ht="13.5" customHeight="1" x14ac:dyDescent="0.25">
      <c r="A644" s="36"/>
      <c r="B644" s="39"/>
      <c r="C644" s="106"/>
      <c r="D644" s="39"/>
      <c r="E644" s="97"/>
      <c r="F644" s="39"/>
      <c r="G644" s="39"/>
      <c r="H644" s="39"/>
      <c r="I644" s="35"/>
      <c r="J644" s="35"/>
      <c r="K644" s="35"/>
      <c r="L644" s="35"/>
      <c r="M644" s="79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2"/>
    </row>
    <row r="645" spans="1:42" ht="13.5" customHeight="1" x14ac:dyDescent="0.25">
      <c r="A645" s="36"/>
      <c r="B645" s="39"/>
      <c r="C645" s="106"/>
      <c r="D645" s="39"/>
      <c r="E645" s="97"/>
      <c r="F645" s="39"/>
      <c r="G645" s="39"/>
      <c r="H645" s="39"/>
      <c r="I645" s="35"/>
      <c r="J645" s="35"/>
      <c r="K645" s="35"/>
      <c r="L645" s="35"/>
      <c r="M645" s="79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2"/>
    </row>
    <row r="646" spans="1:42" ht="13.5" customHeight="1" x14ac:dyDescent="0.25">
      <c r="A646" s="36"/>
      <c r="B646" s="39"/>
      <c r="C646" s="106"/>
      <c r="D646" s="39"/>
      <c r="E646" s="97"/>
      <c r="F646" s="39"/>
      <c r="G646" s="39"/>
      <c r="H646" s="39"/>
      <c r="I646" s="35"/>
      <c r="J646" s="35"/>
      <c r="K646" s="35"/>
      <c r="L646" s="35"/>
      <c r="M646" s="79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2"/>
    </row>
    <row r="647" spans="1:42" ht="13.5" customHeight="1" x14ac:dyDescent="0.25">
      <c r="A647" s="36"/>
      <c r="B647" s="39"/>
      <c r="C647" s="106"/>
      <c r="D647" s="39"/>
      <c r="E647" s="97"/>
      <c r="F647" s="39"/>
      <c r="G647" s="39"/>
      <c r="H647" s="39"/>
      <c r="I647" s="35"/>
      <c r="J647" s="35"/>
      <c r="K647" s="35"/>
      <c r="L647" s="35"/>
      <c r="M647" s="79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2"/>
    </row>
    <row r="648" spans="1:42" ht="13.5" customHeight="1" x14ac:dyDescent="0.25">
      <c r="A648" s="36"/>
      <c r="B648" s="39"/>
      <c r="C648" s="106"/>
      <c r="D648" s="39"/>
      <c r="E648" s="97"/>
      <c r="F648" s="39"/>
      <c r="G648" s="39"/>
      <c r="H648" s="39"/>
      <c r="I648" s="35"/>
      <c r="J648" s="35"/>
      <c r="K648" s="35"/>
      <c r="L648" s="35"/>
      <c r="M648" s="79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2"/>
    </row>
    <row r="649" spans="1:42" ht="13.5" customHeight="1" x14ac:dyDescent="0.25">
      <c r="A649" s="36"/>
      <c r="B649" s="39"/>
      <c r="C649" s="106"/>
      <c r="D649" s="39"/>
      <c r="E649" s="97"/>
      <c r="F649" s="39"/>
      <c r="G649" s="39"/>
      <c r="H649" s="39"/>
      <c r="I649" s="35"/>
      <c r="J649" s="35"/>
      <c r="K649" s="35"/>
      <c r="L649" s="35"/>
      <c r="M649" s="79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2"/>
    </row>
    <row r="650" spans="1:42" ht="13.5" customHeight="1" x14ac:dyDescent="0.25">
      <c r="A650" s="36"/>
      <c r="B650" s="39"/>
      <c r="C650" s="106"/>
      <c r="D650" s="39"/>
      <c r="E650" s="97"/>
      <c r="F650" s="39"/>
      <c r="G650" s="39"/>
      <c r="H650" s="39"/>
      <c r="I650" s="35"/>
      <c r="J650" s="35"/>
      <c r="K650" s="35"/>
      <c r="L650" s="35"/>
      <c r="M650" s="79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2"/>
    </row>
    <row r="651" spans="1:42" ht="13.5" customHeight="1" x14ac:dyDescent="0.25">
      <c r="A651" s="36"/>
      <c r="B651" s="39"/>
      <c r="C651" s="106"/>
      <c r="D651" s="39"/>
      <c r="E651" s="97"/>
      <c r="F651" s="39"/>
      <c r="G651" s="39"/>
      <c r="H651" s="39"/>
      <c r="I651" s="35"/>
      <c r="J651" s="35"/>
      <c r="K651" s="35"/>
      <c r="L651" s="35"/>
      <c r="M651" s="79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2"/>
    </row>
    <row r="652" spans="1:42" ht="13.5" customHeight="1" x14ac:dyDescent="0.25">
      <c r="A652" s="36"/>
      <c r="B652" s="39"/>
      <c r="C652" s="106"/>
      <c r="D652" s="39"/>
      <c r="E652" s="97"/>
      <c r="F652" s="39"/>
      <c r="G652" s="39"/>
      <c r="H652" s="39"/>
      <c r="I652" s="35"/>
      <c r="J652" s="35"/>
      <c r="K652" s="35"/>
      <c r="L652" s="35"/>
      <c r="M652" s="79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2"/>
    </row>
    <row r="653" spans="1:42" ht="13.5" customHeight="1" x14ac:dyDescent="0.25">
      <c r="A653" s="36"/>
      <c r="B653" s="39"/>
      <c r="C653" s="106"/>
      <c r="D653" s="39"/>
      <c r="E653" s="97"/>
      <c r="F653" s="39"/>
      <c r="G653" s="39"/>
      <c r="H653" s="39"/>
      <c r="I653" s="35"/>
      <c r="J653" s="35"/>
      <c r="K653" s="35"/>
      <c r="L653" s="35"/>
      <c r="M653" s="79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2"/>
    </row>
    <row r="654" spans="1:42" ht="13.5" customHeight="1" x14ac:dyDescent="0.25">
      <c r="A654" s="36"/>
      <c r="B654" s="39"/>
      <c r="C654" s="106"/>
      <c r="D654" s="39"/>
      <c r="E654" s="97"/>
      <c r="F654" s="39"/>
      <c r="G654" s="39"/>
      <c r="H654" s="39"/>
      <c r="I654" s="35"/>
      <c r="J654" s="35"/>
      <c r="K654" s="35"/>
      <c r="L654" s="35"/>
      <c r="M654" s="79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2"/>
    </row>
    <row r="655" spans="1:42" ht="13.5" customHeight="1" x14ac:dyDescent="0.25">
      <c r="A655" s="36"/>
      <c r="B655" s="39"/>
      <c r="C655" s="106"/>
      <c r="D655" s="39"/>
      <c r="E655" s="97"/>
      <c r="F655" s="39"/>
      <c r="G655" s="39"/>
      <c r="H655" s="39"/>
      <c r="I655" s="35"/>
      <c r="J655" s="35"/>
      <c r="K655" s="35"/>
      <c r="L655" s="35"/>
      <c r="M655" s="79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2"/>
    </row>
    <row r="656" spans="1:42" ht="13.5" customHeight="1" x14ac:dyDescent="0.25">
      <c r="A656" s="36"/>
      <c r="B656" s="39"/>
      <c r="C656" s="106"/>
      <c r="D656" s="39"/>
      <c r="E656" s="97"/>
      <c r="F656" s="39"/>
      <c r="G656" s="39"/>
      <c r="H656" s="39"/>
      <c r="I656" s="35"/>
      <c r="J656" s="35"/>
      <c r="K656" s="35"/>
      <c r="L656" s="35"/>
      <c r="M656" s="79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2"/>
    </row>
    <row r="657" spans="1:42" ht="13.5" customHeight="1" x14ac:dyDescent="0.25">
      <c r="A657" s="36"/>
      <c r="B657" s="39"/>
      <c r="C657" s="106"/>
      <c r="D657" s="39"/>
      <c r="E657" s="97"/>
      <c r="F657" s="39"/>
      <c r="G657" s="39"/>
      <c r="H657" s="39"/>
      <c r="I657" s="35"/>
      <c r="J657" s="35"/>
      <c r="K657" s="35"/>
      <c r="L657" s="35"/>
      <c r="M657" s="79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2"/>
    </row>
    <row r="658" spans="1:42" ht="13.5" customHeight="1" x14ac:dyDescent="0.25">
      <c r="A658" s="36"/>
      <c r="B658" s="39"/>
      <c r="C658" s="106"/>
      <c r="D658" s="39"/>
      <c r="E658" s="97"/>
      <c r="F658" s="39"/>
      <c r="G658" s="39"/>
      <c r="H658" s="39"/>
      <c r="I658" s="35"/>
      <c r="J658" s="35"/>
      <c r="K658" s="35"/>
      <c r="L658" s="35"/>
      <c r="M658" s="79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2"/>
    </row>
    <row r="659" spans="1:42" ht="13.5" customHeight="1" x14ac:dyDescent="0.25">
      <c r="A659" s="36"/>
      <c r="B659" s="39"/>
      <c r="C659" s="106"/>
      <c r="D659" s="39"/>
      <c r="E659" s="97"/>
      <c r="F659" s="39"/>
      <c r="G659" s="39"/>
      <c r="H659" s="39"/>
      <c r="I659" s="35"/>
      <c r="J659" s="35"/>
      <c r="K659" s="35"/>
      <c r="L659" s="35"/>
      <c r="M659" s="79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2"/>
    </row>
    <row r="660" spans="1:42" ht="13.5" customHeight="1" x14ac:dyDescent="0.25">
      <c r="A660" s="36"/>
      <c r="B660" s="39"/>
      <c r="C660" s="106"/>
      <c r="D660" s="39"/>
      <c r="E660" s="97"/>
      <c r="F660" s="39"/>
      <c r="G660" s="39"/>
      <c r="H660" s="39"/>
      <c r="I660" s="35"/>
      <c r="J660" s="35"/>
      <c r="K660" s="35"/>
      <c r="L660" s="35"/>
      <c r="M660" s="79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2"/>
    </row>
    <row r="661" spans="1:42" ht="13.5" customHeight="1" x14ac:dyDescent="0.25">
      <c r="A661" s="36"/>
      <c r="B661" s="39"/>
      <c r="C661" s="106"/>
      <c r="D661" s="39"/>
      <c r="E661" s="97"/>
      <c r="F661" s="39"/>
      <c r="G661" s="39"/>
      <c r="H661" s="39"/>
      <c r="I661" s="35"/>
      <c r="J661" s="35"/>
      <c r="K661" s="35"/>
      <c r="L661" s="35"/>
      <c r="M661" s="79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2"/>
    </row>
    <row r="662" spans="1:42" ht="13.5" customHeight="1" x14ac:dyDescent="0.25">
      <c r="A662" s="36"/>
      <c r="B662" s="39"/>
      <c r="C662" s="106"/>
      <c r="D662" s="39"/>
      <c r="E662" s="97"/>
      <c r="F662" s="39"/>
      <c r="G662" s="39"/>
      <c r="H662" s="39"/>
      <c r="I662" s="35"/>
      <c r="J662" s="35"/>
      <c r="K662" s="35"/>
      <c r="L662" s="35"/>
      <c r="M662" s="79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2"/>
    </row>
    <row r="663" spans="1:42" ht="13.5" customHeight="1" x14ac:dyDescent="0.25">
      <c r="A663" s="36"/>
      <c r="B663" s="39"/>
      <c r="C663" s="106"/>
      <c r="D663" s="39"/>
      <c r="E663" s="97"/>
      <c r="F663" s="39"/>
      <c r="G663" s="39"/>
      <c r="H663" s="39"/>
      <c r="I663" s="35"/>
      <c r="J663" s="35"/>
      <c r="K663" s="35"/>
      <c r="L663" s="35"/>
      <c r="M663" s="79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2"/>
    </row>
    <row r="664" spans="1:42" ht="13.5" customHeight="1" x14ac:dyDescent="0.25">
      <c r="A664" s="36"/>
      <c r="B664" s="39"/>
      <c r="C664" s="106"/>
      <c r="D664" s="39"/>
      <c r="E664" s="97"/>
      <c r="F664" s="39"/>
      <c r="G664" s="39"/>
      <c r="H664" s="39"/>
      <c r="I664" s="35"/>
      <c r="J664" s="35"/>
      <c r="K664" s="35"/>
      <c r="L664" s="35"/>
      <c r="M664" s="79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2"/>
    </row>
    <row r="665" spans="1:42" ht="13.5" customHeight="1" x14ac:dyDescent="0.25">
      <c r="A665" s="36"/>
      <c r="B665" s="39"/>
      <c r="C665" s="106"/>
      <c r="D665" s="39"/>
      <c r="E665" s="97"/>
      <c r="F665" s="39"/>
      <c r="G665" s="39"/>
      <c r="H665" s="39"/>
      <c r="I665" s="35"/>
      <c r="J665" s="35"/>
      <c r="K665" s="35"/>
      <c r="L665" s="35"/>
      <c r="M665" s="79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2"/>
    </row>
    <row r="666" spans="1:42" ht="13.5" customHeight="1" x14ac:dyDescent="0.25">
      <c r="A666" s="36"/>
      <c r="B666" s="39"/>
      <c r="C666" s="106"/>
      <c r="D666" s="39"/>
      <c r="E666" s="97"/>
      <c r="F666" s="39"/>
      <c r="G666" s="39"/>
      <c r="H666" s="39"/>
      <c r="I666" s="35"/>
      <c r="J666" s="35"/>
      <c r="K666" s="35"/>
      <c r="L666" s="35"/>
      <c r="M666" s="79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2"/>
    </row>
    <row r="667" spans="1:42" ht="13.5" customHeight="1" x14ac:dyDescent="0.25">
      <c r="A667" s="36"/>
      <c r="B667" s="39"/>
      <c r="C667" s="106"/>
      <c r="D667" s="39"/>
      <c r="E667" s="97"/>
      <c r="F667" s="39"/>
      <c r="G667" s="39"/>
      <c r="H667" s="39"/>
      <c r="I667" s="35"/>
      <c r="J667" s="35"/>
      <c r="K667" s="35"/>
      <c r="L667" s="35"/>
      <c r="M667" s="79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2"/>
    </row>
    <row r="668" spans="1:42" ht="13.5" customHeight="1" x14ac:dyDescent="0.25">
      <c r="A668" s="36"/>
      <c r="B668" s="39"/>
      <c r="C668" s="106"/>
      <c r="D668" s="39"/>
      <c r="E668" s="97"/>
      <c r="F668" s="39"/>
      <c r="G668" s="39"/>
      <c r="H668" s="39"/>
      <c r="I668" s="35"/>
      <c r="J668" s="35"/>
      <c r="K668" s="35"/>
      <c r="L668" s="35"/>
      <c r="M668" s="79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2"/>
    </row>
    <row r="669" spans="1:42" ht="13.5" customHeight="1" x14ac:dyDescent="0.25">
      <c r="A669" s="36"/>
      <c r="B669" s="39"/>
      <c r="C669" s="106"/>
      <c r="D669" s="39"/>
      <c r="E669" s="97"/>
      <c r="F669" s="39"/>
      <c r="G669" s="39"/>
      <c r="H669" s="39"/>
      <c r="I669" s="35"/>
      <c r="J669" s="35"/>
      <c r="K669" s="35"/>
      <c r="L669" s="35"/>
      <c r="M669" s="79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2"/>
    </row>
    <row r="670" spans="1:42" ht="13.5" customHeight="1" x14ac:dyDescent="0.25">
      <c r="A670" s="36"/>
      <c r="B670" s="39"/>
      <c r="C670" s="106"/>
      <c r="D670" s="39"/>
      <c r="E670" s="97"/>
      <c r="F670" s="39"/>
      <c r="G670" s="39"/>
      <c r="H670" s="39"/>
      <c r="I670" s="35"/>
      <c r="J670" s="35"/>
      <c r="K670" s="35"/>
      <c r="L670" s="35"/>
      <c r="M670" s="79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2"/>
    </row>
    <row r="671" spans="1:42" ht="13.5" customHeight="1" x14ac:dyDescent="0.25">
      <c r="A671" s="36"/>
      <c r="B671" s="39"/>
      <c r="C671" s="106"/>
      <c r="D671" s="39"/>
      <c r="E671" s="97"/>
      <c r="F671" s="39"/>
      <c r="G671" s="39"/>
      <c r="H671" s="39"/>
      <c r="I671" s="35"/>
      <c r="J671" s="35"/>
      <c r="K671" s="35"/>
      <c r="L671" s="35"/>
      <c r="M671" s="79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2"/>
    </row>
    <row r="672" spans="1:42" ht="13.5" customHeight="1" x14ac:dyDescent="0.25">
      <c r="A672" s="36"/>
      <c r="B672" s="39"/>
      <c r="C672" s="106"/>
      <c r="D672" s="39"/>
      <c r="E672" s="97"/>
      <c r="F672" s="39"/>
      <c r="G672" s="39"/>
      <c r="H672" s="39"/>
      <c r="I672" s="35"/>
      <c r="J672" s="35"/>
      <c r="K672" s="35"/>
      <c r="L672" s="35"/>
      <c r="M672" s="79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2"/>
    </row>
    <row r="673" spans="1:42" ht="13.5" customHeight="1" x14ac:dyDescent="0.25">
      <c r="A673" s="36"/>
      <c r="B673" s="39"/>
      <c r="C673" s="106"/>
      <c r="D673" s="39"/>
      <c r="E673" s="97"/>
      <c r="F673" s="39"/>
      <c r="G673" s="39"/>
      <c r="H673" s="39"/>
      <c r="I673" s="35"/>
      <c r="J673" s="35"/>
      <c r="K673" s="35"/>
      <c r="L673" s="35"/>
      <c r="M673" s="79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2"/>
    </row>
    <row r="674" spans="1:42" ht="13.5" customHeight="1" x14ac:dyDescent="0.25">
      <c r="A674" s="36"/>
      <c r="B674" s="39"/>
      <c r="C674" s="106"/>
      <c r="D674" s="39"/>
      <c r="E674" s="97"/>
      <c r="F674" s="39"/>
      <c r="G674" s="39"/>
      <c r="H674" s="39"/>
      <c r="I674" s="35"/>
      <c r="J674" s="35"/>
      <c r="K674" s="35"/>
      <c r="L674" s="35"/>
      <c r="M674" s="79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2"/>
    </row>
    <row r="675" spans="1:42" ht="13.5" customHeight="1" x14ac:dyDescent="0.25">
      <c r="A675" s="36"/>
      <c r="B675" s="39"/>
      <c r="C675" s="106"/>
      <c r="D675" s="39"/>
      <c r="E675" s="97"/>
      <c r="F675" s="39"/>
      <c r="G675" s="39"/>
      <c r="H675" s="39"/>
      <c r="I675" s="35"/>
      <c r="J675" s="35"/>
      <c r="K675" s="35"/>
      <c r="L675" s="35"/>
      <c r="M675" s="79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2"/>
    </row>
    <row r="676" spans="1:42" ht="13.5" customHeight="1" x14ac:dyDescent="0.25">
      <c r="A676" s="36"/>
      <c r="B676" s="39"/>
      <c r="C676" s="106"/>
      <c r="D676" s="39"/>
      <c r="E676" s="97"/>
      <c r="F676" s="39"/>
      <c r="G676" s="39"/>
      <c r="H676" s="39"/>
      <c r="I676" s="35"/>
      <c r="J676" s="35"/>
      <c r="K676" s="35"/>
      <c r="L676" s="35"/>
      <c r="M676" s="79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2"/>
    </row>
    <row r="677" spans="1:42" ht="13.5" customHeight="1" x14ac:dyDescent="0.25">
      <c r="A677" s="36"/>
      <c r="B677" s="39"/>
      <c r="C677" s="106"/>
      <c r="D677" s="39"/>
      <c r="E677" s="97"/>
      <c r="F677" s="39"/>
      <c r="G677" s="39"/>
      <c r="H677" s="39"/>
      <c r="I677" s="35"/>
      <c r="J677" s="35"/>
      <c r="K677" s="35"/>
      <c r="L677" s="35"/>
      <c r="M677" s="79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2"/>
    </row>
    <row r="678" spans="1:42" ht="13.5" customHeight="1" x14ac:dyDescent="0.25">
      <c r="A678" s="36"/>
      <c r="B678" s="39"/>
      <c r="C678" s="106"/>
      <c r="D678" s="39"/>
      <c r="E678" s="97"/>
      <c r="F678" s="39"/>
      <c r="G678" s="39"/>
      <c r="H678" s="39"/>
      <c r="I678" s="35"/>
      <c r="J678" s="35"/>
      <c r="K678" s="35"/>
      <c r="L678" s="35"/>
      <c r="M678" s="79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2"/>
    </row>
    <row r="679" spans="1:42" ht="13.5" customHeight="1" x14ac:dyDescent="0.25">
      <c r="A679" s="36"/>
      <c r="B679" s="39"/>
      <c r="C679" s="106"/>
      <c r="D679" s="39"/>
      <c r="E679" s="97"/>
      <c r="F679" s="39"/>
      <c r="G679" s="39"/>
      <c r="H679" s="39"/>
      <c r="I679" s="35"/>
      <c r="J679" s="35"/>
      <c r="K679" s="35"/>
      <c r="L679" s="35"/>
      <c r="M679" s="79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2"/>
    </row>
    <row r="680" spans="1:42" ht="13.5" customHeight="1" x14ac:dyDescent="0.25">
      <c r="A680" s="36"/>
      <c r="B680" s="39"/>
      <c r="C680" s="106"/>
      <c r="D680" s="39"/>
      <c r="E680" s="97"/>
      <c r="F680" s="39"/>
      <c r="G680" s="39"/>
      <c r="H680" s="39"/>
      <c r="I680" s="35"/>
      <c r="J680" s="35"/>
      <c r="K680" s="35"/>
      <c r="L680" s="35"/>
      <c r="M680" s="79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2"/>
    </row>
    <row r="681" spans="1:42" ht="13.5" customHeight="1" x14ac:dyDescent="0.25">
      <c r="A681" s="36"/>
      <c r="B681" s="39"/>
      <c r="C681" s="106"/>
      <c r="D681" s="39"/>
      <c r="E681" s="97"/>
      <c r="F681" s="39"/>
      <c r="G681" s="39"/>
      <c r="H681" s="39"/>
      <c r="I681" s="35"/>
      <c r="J681" s="35"/>
      <c r="K681" s="35"/>
      <c r="L681" s="35"/>
      <c r="M681" s="79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2"/>
    </row>
    <row r="682" spans="1:42" ht="13.5" customHeight="1" x14ac:dyDescent="0.25">
      <c r="A682" s="36"/>
      <c r="B682" s="39"/>
      <c r="C682" s="106"/>
      <c r="D682" s="39"/>
      <c r="E682" s="97"/>
      <c r="F682" s="39"/>
      <c r="G682" s="39"/>
      <c r="H682" s="39"/>
      <c r="I682" s="35"/>
      <c r="J682" s="35"/>
      <c r="K682" s="35"/>
      <c r="L682" s="35"/>
      <c r="M682" s="79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2"/>
    </row>
    <row r="683" spans="1:42" ht="13.5" customHeight="1" x14ac:dyDescent="0.25">
      <c r="A683" s="36"/>
      <c r="B683" s="39"/>
      <c r="C683" s="106"/>
      <c r="D683" s="39"/>
      <c r="E683" s="97"/>
      <c r="F683" s="39"/>
      <c r="G683" s="39"/>
      <c r="H683" s="39"/>
      <c r="I683" s="35"/>
      <c r="J683" s="35"/>
      <c r="K683" s="35"/>
      <c r="L683" s="35"/>
      <c r="M683" s="79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2"/>
    </row>
    <row r="684" spans="1:42" ht="13.5" customHeight="1" x14ac:dyDescent="0.25">
      <c r="A684" s="36"/>
      <c r="B684" s="39"/>
      <c r="C684" s="106"/>
      <c r="D684" s="39"/>
      <c r="E684" s="97"/>
      <c r="F684" s="39"/>
      <c r="G684" s="39"/>
      <c r="H684" s="39"/>
      <c r="I684" s="35"/>
      <c r="J684" s="35"/>
      <c r="K684" s="35"/>
      <c r="L684" s="35"/>
      <c r="M684" s="79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2"/>
    </row>
    <row r="685" spans="1:42" ht="13.5" customHeight="1" x14ac:dyDescent="0.25">
      <c r="A685" s="36"/>
      <c r="B685" s="39"/>
      <c r="C685" s="106"/>
      <c r="D685" s="39"/>
      <c r="E685" s="97"/>
      <c r="F685" s="39"/>
      <c r="G685" s="39"/>
      <c r="H685" s="39"/>
      <c r="I685" s="35"/>
      <c r="J685" s="35"/>
      <c r="K685" s="35"/>
      <c r="L685" s="35"/>
      <c r="M685" s="79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2"/>
    </row>
    <row r="686" spans="1:42" ht="13.5" customHeight="1" x14ac:dyDescent="0.25">
      <c r="A686" s="36"/>
      <c r="B686" s="39"/>
      <c r="C686" s="106"/>
      <c r="D686" s="39"/>
      <c r="E686" s="97"/>
      <c r="F686" s="39"/>
      <c r="G686" s="39"/>
      <c r="H686" s="39"/>
      <c r="I686" s="35"/>
      <c r="J686" s="35"/>
      <c r="K686" s="35"/>
      <c r="L686" s="35"/>
      <c r="M686" s="79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2"/>
    </row>
    <row r="687" spans="1:42" ht="13.5" customHeight="1" x14ac:dyDescent="0.25">
      <c r="A687" s="36"/>
      <c r="B687" s="39"/>
      <c r="C687" s="106"/>
      <c r="D687" s="39"/>
      <c r="E687" s="97"/>
      <c r="F687" s="39"/>
      <c r="G687" s="39"/>
      <c r="H687" s="39"/>
      <c r="I687" s="35"/>
      <c r="J687" s="35"/>
      <c r="K687" s="35"/>
      <c r="L687" s="35"/>
      <c r="M687" s="79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2"/>
    </row>
    <row r="688" spans="1:42" ht="13.5" customHeight="1" x14ac:dyDescent="0.25">
      <c r="A688" s="36"/>
      <c r="B688" s="39"/>
      <c r="C688" s="106"/>
      <c r="D688" s="39"/>
      <c r="E688" s="97"/>
      <c r="F688" s="39"/>
      <c r="G688" s="39"/>
      <c r="H688" s="39"/>
      <c r="I688" s="35"/>
      <c r="J688" s="35"/>
      <c r="K688" s="35"/>
      <c r="L688" s="35"/>
      <c r="M688" s="79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2"/>
    </row>
    <row r="689" spans="1:42" ht="13.5" customHeight="1" x14ac:dyDescent="0.25">
      <c r="A689" s="36"/>
      <c r="B689" s="39"/>
      <c r="C689" s="106"/>
      <c r="D689" s="39"/>
      <c r="E689" s="97"/>
      <c r="F689" s="39"/>
      <c r="G689" s="39"/>
      <c r="H689" s="39"/>
      <c r="I689" s="35"/>
      <c r="J689" s="35"/>
      <c r="K689" s="35"/>
      <c r="L689" s="35"/>
      <c r="M689" s="79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2"/>
    </row>
    <row r="690" spans="1:42" ht="13.5" customHeight="1" x14ac:dyDescent="0.25">
      <c r="A690" s="36"/>
      <c r="B690" s="39"/>
      <c r="C690" s="106"/>
      <c r="D690" s="39"/>
      <c r="E690" s="97"/>
      <c r="F690" s="39"/>
      <c r="G690" s="39"/>
      <c r="H690" s="39"/>
      <c r="I690" s="35"/>
      <c r="J690" s="35"/>
      <c r="K690" s="35"/>
      <c r="L690" s="35"/>
      <c r="M690" s="79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2"/>
    </row>
    <row r="691" spans="1:42" ht="13.5" customHeight="1" x14ac:dyDescent="0.25">
      <c r="A691" s="36"/>
      <c r="B691" s="39"/>
      <c r="C691" s="106"/>
      <c r="D691" s="39"/>
      <c r="E691" s="97"/>
      <c r="F691" s="39"/>
      <c r="G691" s="39"/>
      <c r="H691" s="39"/>
      <c r="I691" s="35"/>
      <c r="J691" s="35"/>
      <c r="K691" s="35"/>
      <c r="L691" s="35"/>
      <c r="M691" s="79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2"/>
    </row>
    <row r="692" spans="1:42" ht="13.5" customHeight="1" x14ac:dyDescent="0.25">
      <c r="A692" s="36"/>
      <c r="B692" s="39"/>
      <c r="C692" s="106"/>
      <c r="D692" s="39"/>
      <c r="E692" s="97"/>
      <c r="F692" s="39"/>
      <c r="G692" s="39"/>
      <c r="H692" s="39"/>
      <c r="I692" s="35"/>
      <c r="J692" s="35"/>
      <c r="K692" s="35"/>
      <c r="L692" s="35"/>
      <c r="M692" s="79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2"/>
    </row>
    <row r="693" spans="1:42" ht="13.5" customHeight="1" x14ac:dyDescent="0.25">
      <c r="A693" s="36"/>
      <c r="B693" s="39"/>
      <c r="C693" s="106"/>
      <c r="D693" s="39"/>
      <c r="E693" s="97"/>
      <c r="F693" s="39"/>
      <c r="G693" s="39"/>
      <c r="H693" s="39"/>
      <c r="I693" s="35"/>
      <c r="J693" s="35"/>
      <c r="K693" s="35"/>
      <c r="L693" s="35"/>
      <c r="M693" s="79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2"/>
    </row>
    <row r="694" spans="1:42" ht="13.5" customHeight="1" x14ac:dyDescent="0.25">
      <c r="A694" s="36"/>
      <c r="B694" s="39"/>
      <c r="C694" s="106"/>
      <c r="D694" s="39"/>
      <c r="E694" s="97"/>
      <c r="F694" s="39"/>
      <c r="G694" s="39"/>
      <c r="H694" s="39"/>
      <c r="I694" s="35"/>
      <c r="J694" s="35"/>
      <c r="K694" s="35"/>
      <c r="L694" s="35"/>
      <c r="M694" s="79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2"/>
    </row>
    <row r="695" spans="1:42" ht="13.5" customHeight="1" x14ac:dyDescent="0.25">
      <c r="A695" s="36"/>
      <c r="B695" s="39"/>
      <c r="C695" s="106"/>
      <c r="D695" s="39"/>
      <c r="E695" s="97"/>
      <c r="F695" s="39"/>
      <c r="G695" s="39"/>
      <c r="H695" s="39"/>
      <c r="I695" s="35"/>
      <c r="J695" s="35"/>
      <c r="K695" s="35"/>
      <c r="L695" s="35"/>
      <c r="M695" s="79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2"/>
    </row>
    <row r="696" spans="1:42" ht="13.5" customHeight="1" x14ac:dyDescent="0.25">
      <c r="A696" s="36"/>
      <c r="B696" s="39"/>
      <c r="C696" s="106"/>
      <c r="D696" s="39"/>
      <c r="E696" s="97"/>
      <c r="F696" s="39"/>
      <c r="G696" s="39"/>
      <c r="H696" s="39"/>
      <c r="I696" s="35"/>
      <c r="J696" s="35"/>
      <c r="K696" s="35"/>
      <c r="L696" s="35"/>
      <c r="M696" s="79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2"/>
    </row>
    <row r="697" spans="1:42" ht="13.5" customHeight="1" x14ac:dyDescent="0.25">
      <c r="A697" s="36"/>
      <c r="B697" s="39"/>
      <c r="C697" s="106"/>
      <c r="D697" s="39"/>
      <c r="E697" s="97"/>
      <c r="F697" s="39"/>
      <c r="G697" s="39"/>
      <c r="H697" s="39"/>
      <c r="I697" s="35"/>
      <c r="J697" s="35"/>
      <c r="K697" s="35"/>
      <c r="L697" s="35"/>
      <c r="M697" s="79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2"/>
    </row>
    <row r="698" spans="1:42" ht="13.5" customHeight="1" x14ac:dyDescent="0.25">
      <c r="A698" s="36"/>
      <c r="B698" s="39"/>
      <c r="C698" s="106"/>
      <c r="D698" s="39"/>
      <c r="E698" s="97"/>
      <c r="F698" s="39"/>
      <c r="G698" s="39"/>
      <c r="H698" s="39"/>
      <c r="I698" s="35"/>
      <c r="J698" s="35"/>
      <c r="K698" s="35"/>
      <c r="L698" s="35"/>
      <c r="M698" s="79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2"/>
    </row>
    <row r="699" spans="1:42" ht="13.5" customHeight="1" x14ac:dyDescent="0.25">
      <c r="A699" s="36"/>
      <c r="B699" s="39"/>
      <c r="C699" s="106"/>
      <c r="D699" s="39"/>
      <c r="E699" s="97"/>
      <c r="F699" s="39"/>
      <c r="G699" s="39"/>
      <c r="H699" s="39"/>
      <c r="I699" s="35"/>
      <c r="J699" s="35"/>
      <c r="K699" s="35"/>
      <c r="L699" s="35"/>
      <c r="M699" s="79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2"/>
    </row>
    <row r="700" spans="1:42" ht="13.5" customHeight="1" x14ac:dyDescent="0.25">
      <c r="A700" s="36"/>
      <c r="B700" s="39"/>
      <c r="C700" s="106"/>
      <c r="D700" s="39"/>
      <c r="E700" s="97"/>
      <c r="F700" s="39"/>
      <c r="G700" s="39"/>
      <c r="H700" s="39"/>
      <c r="I700" s="35"/>
      <c r="J700" s="35"/>
      <c r="K700" s="35"/>
      <c r="L700" s="35"/>
      <c r="M700" s="79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2"/>
    </row>
    <row r="701" spans="1:42" ht="13.5" customHeight="1" x14ac:dyDescent="0.25">
      <c r="A701" s="36"/>
      <c r="B701" s="39"/>
      <c r="C701" s="106"/>
      <c r="D701" s="39"/>
      <c r="E701" s="97"/>
      <c r="F701" s="39"/>
      <c r="G701" s="39"/>
      <c r="H701" s="39"/>
      <c r="I701" s="35"/>
      <c r="J701" s="35"/>
      <c r="K701" s="35"/>
      <c r="L701" s="35"/>
      <c r="M701" s="79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2"/>
    </row>
    <row r="702" spans="1:42" ht="13.5" customHeight="1" x14ac:dyDescent="0.25">
      <c r="A702" s="36"/>
      <c r="B702" s="39"/>
      <c r="C702" s="106"/>
      <c r="D702" s="39"/>
      <c r="E702" s="97"/>
      <c r="F702" s="39"/>
      <c r="G702" s="39"/>
      <c r="H702" s="39"/>
      <c r="I702" s="35"/>
      <c r="J702" s="35"/>
      <c r="K702" s="35"/>
      <c r="L702" s="35"/>
      <c r="M702" s="79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2"/>
    </row>
    <row r="703" spans="1:42" ht="13.5" customHeight="1" x14ac:dyDescent="0.25">
      <c r="A703" s="36"/>
      <c r="B703" s="39"/>
      <c r="C703" s="106"/>
      <c r="D703" s="39"/>
      <c r="E703" s="97"/>
      <c r="F703" s="39"/>
      <c r="G703" s="39"/>
      <c r="H703" s="39"/>
      <c r="I703" s="35"/>
      <c r="J703" s="35"/>
      <c r="K703" s="35"/>
      <c r="L703" s="35"/>
      <c r="M703" s="79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2"/>
    </row>
    <row r="704" spans="1:42" ht="13.5" customHeight="1" x14ac:dyDescent="0.25">
      <c r="A704" s="36"/>
      <c r="B704" s="39"/>
      <c r="C704" s="106"/>
      <c r="D704" s="39"/>
      <c r="E704" s="97"/>
      <c r="F704" s="39"/>
      <c r="G704" s="39"/>
      <c r="H704" s="39"/>
      <c r="I704" s="35"/>
      <c r="J704" s="35"/>
      <c r="K704" s="35"/>
      <c r="L704" s="35"/>
      <c r="M704" s="79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2"/>
    </row>
    <row r="705" spans="1:42" ht="13.5" customHeight="1" x14ac:dyDescent="0.25">
      <c r="A705" s="36"/>
      <c r="B705" s="39"/>
      <c r="C705" s="106"/>
      <c r="D705" s="39"/>
      <c r="E705" s="97"/>
      <c r="F705" s="39"/>
      <c r="G705" s="39"/>
      <c r="H705" s="39"/>
      <c r="I705" s="35"/>
      <c r="J705" s="35"/>
      <c r="K705" s="35"/>
      <c r="L705" s="35"/>
      <c r="M705" s="79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2"/>
    </row>
    <row r="706" spans="1:42" ht="13.5" customHeight="1" x14ac:dyDescent="0.25">
      <c r="A706" s="36"/>
      <c r="B706" s="39"/>
      <c r="C706" s="106"/>
      <c r="D706" s="39"/>
      <c r="E706" s="97"/>
      <c r="F706" s="39"/>
      <c r="G706" s="39"/>
      <c r="H706" s="39"/>
      <c r="I706" s="35"/>
      <c r="J706" s="35"/>
      <c r="K706" s="35"/>
      <c r="L706" s="35"/>
      <c r="M706" s="79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2"/>
    </row>
    <row r="707" spans="1:42" ht="13.5" customHeight="1" x14ac:dyDescent="0.25">
      <c r="A707" s="36"/>
      <c r="B707" s="39"/>
      <c r="C707" s="106"/>
      <c r="D707" s="39"/>
      <c r="E707" s="97"/>
      <c r="F707" s="39"/>
      <c r="G707" s="39"/>
      <c r="H707" s="39"/>
      <c r="I707" s="35"/>
      <c r="J707" s="35"/>
      <c r="K707" s="35"/>
      <c r="L707" s="35"/>
      <c r="M707" s="79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2"/>
    </row>
    <row r="708" spans="1:42" ht="13.5" customHeight="1" x14ac:dyDescent="0.25">
      <c r="A708" s="36"/>
      <c r="B708" s="39"/>
      <c r="C708" s="106"/>
      <c r="D708" s="39"/>
      <c r="E708" s="97"/>
      <c r="F708" s="39"/>
      <c r="G708" s="39"/>
      <c r="H708" s="39"/>
      <c r="I708" s="35"/>
      <c r="J708" s="35"/>
      <c r="K708" s="35"/>
      <c r="L708" s="35"/>
      <c r="M708" s="79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2"/>
    </row>
    <row r="709" spans="1:42" ht="13.5" customHeight="1" x14ac:dyDescent="0.25">
      <c r="A709" s="36"/>
      <c r="B709" s="39"/>
      <c r="C709" s="106"/>
      <c r="D709" s="39"/>
      <c r="E709" s="97"/>
      <c r="F709" s="39"/>
      <c r="G709" s="39"/>
      <c r="H709" s="39"/>
      <c r="I709" s="35"/>
      <c r="J709" s="35"/>
      <c r="K709" s="35"/>
      <c r="L709" s="35"/>
      <c r="M709" s="79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2"/>
    </row>
    <row r="710" spans="1:42" ht="13.5" customHeight="1" x14ac:dyDescent="0.25">
      <c r="A710" s="36"/>
      <c r="B710" s="39"/>
      <c r="C710" s="106"/>
      <c r="D710" s="39"/>
      <c r="E710" s="97"/>
      <c r="F710" s="39"/>
      <c r="G710" s="39"/>
      <c r="H710" s="39"/>
      <c r="I710" s="35"/>
      <c r="J710" s="35"/>
      <c r="K710" s="35"/>
      <c r="L710" s="35"/>
      <c r="M710" s="79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2"/>
    </row>
    <row r="711" spans="1:42" ht="13.5" customHeight="1" x14ac:dyDescent="0.25">
      <c r="A711" s="36"/>
      <c r="B711" s="39"/>
      <c r="C711" s="106"/>
      <c r="D711" s="39"/>
      <c r="E711" s="97"/>
      <c r="F711" s="39"/>
      <c r="G711" s="39"/>
      <c r="H711" s="39"/>
      <c r="I711" s="35"/>
      <c r="J711" s="35"/>
      <c r="K711" s="35"/>
      <c r="L711" s="35"/>
      <c r="M711" s="79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2"/>
    </row>
    <row r="712" spans="1:42" ht="13.5" customHeight="1" x14ac:dyDescent="0.25">
      <c r="A712" s="36"/>
      <c r="B712" s="39"/>
      <c r="C712" s="106"/>
      <c r="D712" s="39"/>
      <c r="E712" s="97"/>
      <c r="F712" s="39"/>
      <c r="G712" s="39"/>
      <c r="H712" s="39"/>
      <c r="I712" s="35"/>
      <c r="J712" s="35"/>
      <c r="K712" s="35"/>
      <c r="L712" s="35"/>
      <c r="M712" s="79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2"/>
    </row>
    <row r="713" spans="1:42" ht="13.5" customHeight="1" x14ac:dyDescent="0.25">
      <c r="A713" s="36"/>
      <c r="B713" s="39"/>
      <c r="C713" s="106"/>
      <c r="D713" s="39"/>
      <c r="E713" s="97"/>
      <c r="F713" s="39"/>
      <c r="G713" s="39"/>
      <c r="H713" s="39"/>
      <c r="I713" s="35"/>
      <c r="J713" s="35"/>
      <c r="K713" s="35"/>
      <c r="L713" s="35"/>
      <c r="M713" s="79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2"/>
    </row>
    <row r="714" spans="1:42" ht="13.5" customHeight="1" x14ac:dyDescent="0.25">
      <c r="A714" s="36"/>
      <c r="B714" s="39"/>
      <c r="C714" s="106"/>
      <c r="D714" s="39"/>
      <c r="E714" s="97"/>
      <c r="F714" s="39"/>
      <c r="G714" s="39"/>
      <c r="H714" s="39"/>
      <c r="I714" s="35"/>
      <c r="J714" s="35"/>
      <c r="K714" s="35"/>
      <c r="L714" s="35"/>
      <c r="M714" s="79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2"/>
    </row>
    <row r="715" spans="1:42" ht="13.5" customHeight="1" x14ac:dyDescent="0.25">
      <c r="A715" s="36"/>
      <c r="B715" s="39"/>
      <c r="C715" s="106"/>
      <c r="D715" s="39"/>
      <c r="E715" s="97"/>
      <c r="F715" s="39"/>
      <c r="G715" s="39"/>
      <c r="H715" s="39"/>
      <c r="I715" s="35"/>
      <c r="J715" s="35"/>
      <c r="K715" s="35"/>
      <c r="L715" s="35"/>
      <c r="M715" s="79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2"/>
    </row>
    <row r="716" spans="1:42" ht="13.5" customHeight="1" x14ac:dyDescent="0.25">
      <c r="A716" s="36"/>
      <c r="B716" s="39"/>
      <c r="C716" s="106"/>
      <c r="D716" s="39"/>
      <c r="E716" s="97"/>
      <c r="F716" s="39"/>
      <c r="G716" s="39"/>
      <c r="H716" s="39"/>
      <c r="I716" s="35"/>
      <c r="J716" s="35"/>
      <c r="K716" s="35"/>
      <c r="L716" s="35"/>
      <c r="M716" s="79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2"/>
    </row>
    <row r="717" spans="1:42" ht="13.5" customHeight="1" x14ac:dyDescent="0.25">
      <c r="A717" s="36"/>
      <c r="B717" s="39"/>
      <c r="C717" s="106"/>
      <c r="D717" s="39"/>
      <c r="E717" s="97"/>
      <c r="F717" s="39"/>
      <c r="G717" s="39"/>
      <c r="H717" s="39"/>
      <c r="I717" s="35"/>
      <c r="J717" s="35"/>
      <c r="K717" s="35"/>
      <c r="L717" s="35"/>
      <c r="M717" s="79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2"/>
    </row>
    <row r="718" spans="1:42" ht="13.5" customHeight="1" x14ac:dyDescent="0.25">
      <c r="A718" s="36"/>
      <c r="B718" s="39"/>
      <c r="C718" s="106"/>
      <c r="D718" s="39"/>
      <c r="E718" s="97"/>
      <c r="F718" s="39"/>
      <c r="G718" s="39"/>
      <c r="H718" s="39"/>
      <c r="I718" s="35"/>
      <c r="J718" s="35"/>
      <c r="K718" s="35"/>
      <c r="L718" s="35"/>
      <c r="M718" s="79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2"/>
    </row>
    <row r="719" spans="1:42" ht="13.5" customHeight="1" x14ac:dyDescent="0.25">
      <c r="A719" s="36"/>
      <c r="B719" s="39"/>
      <c r="C719" s="106"/>
      <c r="D719" s="39"/>
      <c r="E719" s="97"/>
      <c r="F719" s="39"/>
      <c r="G719" s="39"/>
      <c r="H719" s="39"/>
      <c r="I719" s="35"/>
      <c r="J719" s="35"/>
      <c r="K719" s="35"/>
      <c r="L719" s="35"/>
      <c r="M719" s="79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2"/>
    </row>
    <row r="720" spans="1:42" ht="13.5" customHeight="1" x14ac:dyDescent="0.25">
      <c r="A720" s="36"/>
      <c r="B720" s="39"/>
      <c r="C720" s="106"/>
      <c r="D720" s="39"/>
      <c r="E720" s="97"/>
      <c r="F720" s="39"/>
      <c r="G720" s="39"/>
      <c r="H720" s="39"/>
      <c r="I720" s="35"/>
      <c r="J720" s="35"/>
      <c r="K720" s="35"/>
      <c r="L720" s="35"/>
      <c r="M720" s="79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2"/>
    </row>
    <row r="721" spans="1:42" ht="13.5" customHeight="1" x14ac:dyDescent="0.25">
      <c r="A721" s="36"/>
      <c r="B721" s="39"/>
      <c r="C721" s="106"/>
      <c r="D721" s="39"/>
      <c r="E721" s="97"/>
      <c r="F721" s="39"/>
      <c r="G721" s="39"/>
      <c r="H721" s="39"/>
      <c r="I721" s="35"/>
      <c r="J721" s="35"/>
      <c r="K721" s="35"/>
      <c r="L721" s="35"/>
      <c r="M721" s="79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2"/>
    </row>
    <row r="722" spans="1:42" ht="13.5" customHeight="1" x14ac:dyDescent="0.25">
      <c r="A722" s="36"/>
      <c r="B722" s="39"/>
      <c r="C722" s="106"/>
      <c r="D722" s="39"/>
      <c r="E722" s="97"/>
      <c r="F722" s="39"/>
      <c r="G722" s="39"/>
      <c r="H722" s="39"/>
      <c r="I722" s="35"/>
      <c r="J722" s="35"/>
      <c r="K722" s="35"/>
      <c r="L722" s="35"/>
      <c r="M722" s="79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2"/>
    </row>
    <row r="723" spans="1:42" ht="13.5" customHeight="1" x14ac:dyDescent="0.25">
      <c r="A723" s="36"/>
      <c r="B723" s="39"/>
      <c r="C723" s="106"/>
      <c r="D723" s="39"/>
      <c r="E723" s="97"/>
      <c r="F723" s="39"/>
      <c r="G723" s="39"/>
      <c r="H723" s="39"/>
      <c r="I723" s="35"/>
      <c r="J723" s="35"/>
      <c r="K723" s="35"/>
      <c r="L723" s="35"/>
      <c r="M723" s="79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2"/>
    </row>
    <row r="724" spans="1:42" ht="13.5" customHeight="1" x14ac:dyDescent="0.25">
      <c r="A724" s="36"/>
      <c r="B724" s="39"/>
      <c r="C724" s="106"/>
      <c r="D724" s="39"/>
      <c r="E724" s="97"/>
      <c r="F724" s="39"/>
      <c r="G724" s="39"/>
      <c r="H724" s="39"/>
      <c r="I724" s="35"/>
      <c r="J724" s="35"/>
      <c r="K724" s="35"/>
      <c r="L724" s="35"/>
      <c r="M724" s="79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2"/>
    </row>
    <row r="725" spans="1:42" ht="13.5" customHeight="1" x14ac:dyDescent="0.25">
      <c r="A725" s="36"/>
      <c r="B725" s="39"/>
      <c r="C725" s="106"/>
      <c r="D725" s="39"/>
      <c r="E725" s="97"/>
      <c r="F725" s="39"/>
      <c r="G725" s="39"/>
      <c r="H725" s="39"/>
      <c r="I725" s="35"/>
      <c r="J725" s="35"/>
      <c r="K725" s="35"/>
      <c r="L725" s="35"/>
      <c r="M725" s="79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2"/>
    </row>
    <row r="726" spans="1:42" ht="13.5" customHeight="1" x14ac:dyDescent="0.25">
      <c r="A726" s="36"/>
      <c r="B726" s="39"/>
      <c r="C726" s="106"/>
      <c r="D726" s="39"/>
      <c r="E726" s="97"/>
      <c r="F726" s="39"/>
      <c r="G726" s="39"/>
      <c r="H726" s="39"/>
      <c r="I726" s="35"/>
      <c r="J726" s="35"/>
      <c r="K726" s="35"/>
      <c r="L726" s="35"/>
      <c r="M726" s="79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2"/>
    </row>
    <row r="727" spans="1:42" ht="13.5" customHeight="1" x14ac:dyDescent="0.25">
      <c r="A727" s="36"/>
      <c r="B727" s="39"/>
      <c r="C727" s="106"/>
      <c r="D727" s="39"/>
      <c r="E727" s="97"/>
      <c r="F727" s="39"/>
      <c r="G727" s="39"/>
      <c r="H727" s="39"/>
      <c r="I727" s="35"/>
      <c r="J727" s="35"/>
      <c r="K727" s="35"/>
      <c r="L727" s="35"/>
      <c r="M727" s="79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2"/>
    </row>
    <row r="728" spans="1:42" ht="13.5" customHeight="1" x14ac:dyDescent="0.25">
      <c r="A728" s="36"/>
      <c r="B728" s="39"/>
      <c r="C728" s="106"/>
      <c r="D728" s="39"/>
      <c r="E728" s="97"/>
      <c r="F728" s="39"/>
      <c r="G728" s="39"/>
      <c r="H728" s="39"/>
      <c r="I728" s="35"/>
      <c r="J728" s="35"/>
      <c r="K728" s="35"/>
      <c r="L728" s="35"/>
      <c r="M728" s="79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2"/>
    </row>
    <row r="729" spans="1:42" ht="13.5" customHeight="1" x14ac:dyDescent="0.25">
      <c r="A729" s="36"/>
      <c r="B729" s="39"/>
      <c r="C729" s="106"/>
      <c r="D729" s="39"/>
      <c r="E729" s="97"/>
      <c r="F729" s="39"/>
      <c r="G729" s="39"/>
      <c r="H729" s="39"/>
      <c r="I729" s="35"/>
      <c r="J729" s="35"/>
      <c r="K729" s="35"/>
      <c r="L729" s="35"/>
      <c r="M729" s="79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2"/>
    </row>
    <row r="730" spans="1:42" ht="13.5" customHeight="1" x14ac:dyDescent="0.25">
      <c r="A730" s="36"/>
      <c r="B730" s="39"/>
      <c r="C730" s="106"/>
      <c r="D730" s="39"/>
      <c r="E730" s="97"/>
      <c r="F730" s="39"/>
      <c r="G730" s="39"/>
      <c r="H730" s="39"/>
      <c r="I730" s="35"/>
      <c r="J730" s="35"/>
      <c r="K730" s="35"/>
      <c r="L730" s="35"/>
      <c r="M730" s="79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2"/>
    </row>
    <row r="731" spans="1:42" ht="13.5" customHeight="1" x14ac:dyDescent="0.25">
      <c r="A731" s="36"/>
      <c r="B731" s="39"/>
      <c r="C731" s="106"/>
      <c r="D731" s="39"/>
      <c r="E731" s="97"/>
      <c r="F731" s="39"/>
      <c r="G731" s="39"/>
      <c r="H731" s="39"/>
      <c r="I731" s="35"/>
      <c r="J731" s="35"/>
      <c r="K731" s="35"/>
      <c r="L731" s="35"/>
      <c r="M731" s="79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2"/>
    </row>
    <row r="732" spans="1:42" ht="13.5" customHeight="1" x14ac:dyDescent="0.25">
      <c r="A732" s="36"/>
      <c r="B732" s="39"/>
      <c r="C732" s="106"/>
      <c r="D732" s="39"/>
      <c r="E732" s="97"/>
      <c r="F732" s="39"/>
      <c r="G732" s="39"/>
      <c r="H732" s="39"/>
      <c r="I732" s="35"/>
      <c r="J732" s="35"/>
      <c r="K732" s="35"/>
      <c r="L732" s="35"/>
      <c r="M732" s="79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2"/>
    </row>
    <row r="733" spans="1:42" ht="13.5" customHeight="1" x14ac:dyDescent="0.25">
      <c r="A733" s="36"/>
      <c r="B733" s="39"/>
      <c r="C733" s="106"/>
      <c r="D733" s="39"/>
      <c r="E733" s="97"/>
      <c r="F733" s="39"/>
      <c r="G733" s="39"/>
      <c r="H733" s="39"/>
      <c r="I733" s="35"/>
      <c r="J733" s="35"/>
      <c r="K733" s="35"/>
      <c r="L733" s="35"/>
      <c r="M733" s="79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2"/>
    </row>
    <row r="734" spans="1:42" ht="13.5" customHeight="1" x14ac:dyDescent="0.25">
      <c r="A734" s="36"/>
      <c r="B734" s="39"/>
      <c r="C734" s="106"/>
      <c r="D734" s="39"/>
      <c r="E734" s="97"/>
      <c r="F734" s="39"/>
      <c r="G734" s="39"/>
      <c r="H734" s="39"/>
      <c r="I734" s="35"/>
      <c r="J734" s="35"/>
      <c r="K734" s="35"/>
      <c r="L734" s="35"/>
      <c r="M734" s="79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2"/>
    </row>
    <row r="735" spans="1:42" ht="13.5" customHeight="1" x14ac:dyDescent="0.25">
      <c r="A735" s="36"/>
      <c r="B735" s="39"/>
      <c r="C735" s="106"/>
      <c r="D735" s="39"/>
      <c r="E735" s="97"/>
      <c r="F735" s="39"/>
      <c r="G735" s="39"/>
      <c r="H735" s="39"/>
      <c r="I735" s="35"/>
      <c r="J735" s="35"/>
      <c r="K735" s="35"/>
      <c r="L735" s="35"/>
      <c r="M735" s="79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2"/>
    </row>
    <row r="736" spans="1:42" ht="13.5" customHeight="1" x14ac:dyDescent="0.25">
      <c r="A736" s="36"/>
      <c r="B736" s="39"/>
      <c r="C736" s="106"/>
      <c r="D736" s="39"/>
      <c r="E736" s="97"/>
      <c r="F736" s="39"/>
      <c r="G736" s="39"/>
      <c r="H736" s="39"/>
      <c r="I736" s="35"/>
      <c r="J736" s="35"/>
      <c r="K736" s="35"/>
      <c r="L736" s="35"/>
      <c r="M736" s="79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2"/>
    </row>
    <row r="737" spans="1:42" ht="13.5" customHeight="1" x14ac:dyDescent="0.25">
      <c r="A737" s="36"/>
      <c r="B737" s="39"/>
      <c r="C737" s="106"/>
      <c r="D737" s="39"/>
      <c r="E737" s="97"/>
      <c r="F737" s="39"/>
      <c r="G737" s="39"/>
      <c r="H737" s="39"/>
      <c r="I737" s="35"/>
      <c r="J737" s="35"/>
      <c r="K737" s="35"/>
      <c r="L737" s="35"/>
      <c r="M737" s="79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2"/>
    </row>
    <row r="738" spans="1:42" ht="13.5" customHeight="1" x14ac:dyDescent="0.25">
      <c r="A738" s="36"/>
      <c r="B738" s="39"/>
      <c r="C738" s="106"/>
      <c r="D738" s="39"/>
      <c r="E738" s="97"/>
      <c r="F738" s="39"/>
      <c r="G738" s="39"/>
      <c r="H738" s="39"/>
      <c r="I738" s="35"/>
      <c r="J738" s="35"/>
      <c r="K738" s="35"/>
      <c r="L738" s="35"/>
      <c r="M738" s="79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2"/>
    </row>
    <row r="739" spans="1:42" ht="13.5" customHeight="1" x14ac:dyDescent="0.25">
      <c r="A739" s="36"/>
      <c r="B739" s="39"/>
      <c r="C739" s="106"/>
      <c r="D739" s="39"/>
      <c r="E739" s="97"/>
      <c r="F739" s="39"/>
      <c r="G739" s="39"/>
      <c r="H739" s="39"/>
      <c r="I739" s="35"/>
      <c r="J739" s="35"/>
      <c r="K739" s="35"/>
      <c r="L739" s="35"/>
      <c r="M739" s="79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2"/>
    </row>
    <row r="740" spans="1:42" ht="13.5" customHeight="1" x14ac:dyDescent="0.25">
      <c r="A740" s="36"/>
      <c r="B740" s="39"/>
      <c r="C740" s="106"/>
      <c r="D740" s="39"/>
      <c r="E740" s="97"/>
      <c r="F740" s="39"/>
      <c r="G740" s="39"/>
      <c r="H740" s="39"/>
      <c r="I740" s="35"/>
      <c r="J740" s="35"/>
      <c r="K740" s="35"/>
      <c r="L740" s="35"/>
      <c r="M740" s="79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2"/>
    </row>
    <row r="741" spans="1:42" ht="13.5" customHeight="1" x14ac:dyDescent="0.25">
      <c r="A741" s="36"/>
      <c r="B741" s="39"/>
      <c r="C741" s="106"/>
      <c r="D741" s="39"/>
      <c r="E741" s="97"/>
      <c r="F741" s="39"/>
      <c r="G741" s="39"/>
      <c r="H741" s="39"/>
      <c r="I741" s="35"/>
      <c r="J741" s="35"/>
      <c r="K741" s="35"/>
      <c r="L741" s="35"/>
      <c r="M741" s="79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2"/>
    </row>
    <row r="742" spans="1:42" ht="13.5" customHeight="1" x14ac:dyDescent="0.25">
      <c r="A742" s="36"/>
      <c r="B742" s="39"/>
      <c r="C742" s="106"/>
      <c r="D742" s="39"/>
      <c r="E742" s="97"/>
      <c r="F742" s="39"/>
      <c r="G742" s="39"/>
      <c r="H742" s="39"/>
      <c r="I742" s="35"/>
      <c r="J742" s="35"/>
      <c r="K742" s="35"/>
      <c r="L742" s="35"/>
      <c r="M742" s="79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2"/>
    </row>
    <row r="743" spans="1:42" ht="13.5" customHeight="1" x14ac:dyDescent="0.25">
      <c r="A743" s="36"/>
      <c r="B743" s="39"/>
      <c r="C743" s="106"/>
      <c r="D743" s="39"/>
      <c r="E743" s="97"/>
      <c r="F743" s="39"/>
      <c r="G743" s="39"/>
      <c r="H743" s="39"/>
      <c r="I743" s="35"/>
      <c r="J743" s="35"/>
      <c r="K743" s="35"/>
      <c r="L743" s="35"/>
      <c r="M743" s="79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2"/>
    </row>
    <row r="744" spans="1:42" ht="13.5" customHeight="1" x14ac:dyDescent="0.25">
      <c r="A744" s="36"/>
      <c r="B744" s="39"/>
      <c r="C744" s="106"/>
      <c r="D744" s="39"/>
      <c r="E744" s="97"/>
      <c r="F744" s="39"/>
      <c r="G744" s="39"/>
      <c r="H744" s="39"/>
      <c r="I744" s="35"/>
      <c r="J744" s="35"/>
      <c r="K744" s="35"/>
      <c r="L744" s="35"/>
      <c r="M744" s="79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2"/>
    </row>
    <row r="745" spans="1:42" ht="13.5" customHeight="1" x14ac:dyDescent="0.25">
      <c r="A745" s="36"/>
      <c r="B745" s="39"/>
      <c r="C745" s="106"/>
      <c r="D745" s="39"/>
      <c r="E745" s="97"/>
      <c r="F745" s="39"/>
      <c r="G745" s="39"/>
      <c r="H745" s="39"/>
      <c r="I745" s="35"/>
      <c r="J745" s="35"/>
      <c r="K745" s="35"/>
      <c r="L745" s="35"/>
      <c r="M745" s="79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2"/>
    </row>
    <row r="746" spans="1:42" ht="13.5" customHeight="1" x14ac:dyDescent="0.25">
      <c r="A746" s="36"/>
      <c r="B746" s="39"/>
      <c r="C746" s="106"/>
      <c r="D746" s="39"/>
      <c r="E746" s="97"/>
      <c r="F746" s="39"/>
      <c r="G746" s="39"/>
      <c r="H746" s="39"/>
      <c r="I746" s="35"/>
      <c r="J746" s="35"/>
      <c r="K746" s="35"/>
      <c r="L746" s="35"/>
      <c r="M746" s="79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2"/>
    </row>
    <row r="747" spans="1:42" ht="13.5" customHeight="1" x14ac:dyDescent="0.25">
      <c r="A747" s="36"/>
      <c r="B747" s="39"/>
      <c r="C747" s="106"/>
      <c r="D747" s="39"/>
      <c r="E747" s="97"/>
      <c r="F747" s="39"/>
      <c r="G747" s="39"/>
      <c r="H747" s="39"/>
      <c r="I747" s="35"/>
      <c r="J747" s="35"/>
      <c r="K747" s="35"/>
      <c r="L747" s="35"/>
      <c r="M747" s="79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2"/>
    </row>
    <row r="748" spans="1:42" ht="13.5" customHeight="1" x14ac:dyDescent="0.25">
      <c r="A748" s="36"/>
      <c r="B748" s="39"/>
      <c r="C748" s="106"/>
      <c r="D748" s="39"/>
      <c r="E748" s="97"/>
      <c r="F748" s="39"/>
      <c r="G748" s="39"/>
      <c r="H748" s="39"/>
      <c r="I748" s="35"/>
      <c r="J748" s="35"/>
      <c r="K748" s="35"/>
      <c r="L748" s="35"/>
      <c r="M748" s="79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2"/>
    </row>
    <row r="749" spans="1:42" ht="13.5" customHeight="1" x14ac:dyDescent="0.25">
      <c r="A749" s="36"/>
      <c r="B749" s="39"/>
      <c r="C749" s="106"/>
      <c r="D749" s="39"/>
      <c r="E749" s="97"/>
      <c r="F749" s="39"/>
      <c r="G749" s="39"/>
      <c r="H749" s="39"/>
      <c r="I749" s="35"/>
      <c r="J749" s="35"/>
      <c r="K749" s="35"/>
      <c r="L749" s="35"/>
      <c r="M749" s="79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2"/>
    </row>
    <row r="750" spans="1:42" ht="13.5" customHeight="1" x14ac:dyDescent="0.25">
      <c r="A750" s="36"/>
      <c r="B750" s="39"/>
      <c r="C750" s="106"/>
      <c r="D750" s="39"/>
      <c r="E750" s="97"/>
      <c r="F750" s="39"/>
      <c r="G750" s="39"/>
      <c r="H750" s="39"/>
      <c r="I750" s="35"/>
      <c r="J750" s="35"/>
      <c r="K750" s="35"/>
      <c r="L750" s="35"/>
      <c r="M750" s="79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2"/>
    </row>
    <row r="751" spans="1:42" ht="13.5" customHeight="1" x14ac:dyDescent="0.25">
      <c r="A751" s="36"/>
      <c r="B751" s="39"/>
      <c r="C751" s="106"/>
      <c r="D751" s="39"/>
      <c r="E751" s="97"/>
      <c r="F751" s="39"/>
      <c r="G751" s="39"/>
      <c r="H751" s="39"/>
      <c r="I751" s="35"/>
      <c r="J751" s="35"/>
      <c r="K751" s="35"/>
      <c r="L751" s="35"/>
      <c r="M751" s="79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2"/>
    </row>
    <row r="752" spans="1:42" ht="13.5" customHeight="1" x14ac:dyDescent="0.25">
      <c r="A752" s="36"/>
      <c r="B752" s="39"/>
      <c r="C752" s="106"/>
      <c r="D752" s="39"/>
      <c r="E752" s="97"/>
      <c r="F752" s="39"/>
      <c r="G752" s="39"/>
      <c r="H752" s="39"/>
      <c r="I752" s="35"/>
      <c r="J752" s="35"/>
      <c r="K752" s="35"/>
      <c r="L752" s="35"/>
      <c r="M752" s="79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2"/>
    </row>
    <row r="753" spans="1:42" ht="13.5" customHeight="1" x14ac:dyDescent="0.25">
      <c r="A753" s="36"/>
      <c r="B753" s="39"/>
      <c r="C753" s="106"/>
      <c r="D753" s="39"/>
      <c r="E753" s="97"/>
      <c r="F753" s="39"/>
      <c r="G753" s="39"/>
      <c r="H753" s="39"/>
      <c r="I753" s="35"/>
      <c r="J753" s="35"/>
      <c r="K753" s="35"/>
      <c r="L753" s="35"/>
      <c r="M753" s="79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2"/>
    </row>
    <row r="754" spans="1:42" ht="13.5" customHeight="1" x14ac:dyDescent="0.25">
      <c r="A754" s="36"/>
      <c r="B754" s="39"/>
      <c r="C754" s="106"/>
      <c r="D754" s="39"/>
      <c r="E754" s="97"/>
      <c r="F754" s="39"/>
      <c r="G754" s="39"/>
      <c r="H754" s="39"/>
      <c r="I754" s="35"/>
      <c r="J754" s="35"/>
      <c r="K754" s="35"/>
      <c r="L754" s="35"/>
      <c r="M754" s="79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2"/>
    </row>
    <row r="755" spans="1:42" ht="13.5" customHeight="1" x14ac:dyDescent="0.25">
      <c r="A755" s="36"/>
      <c r="B755" s="39"/>
      <c r="C755" s="106"/>
      <c r="D755" s="39"/>
      <c r="E755" s="97"/>
      <c r="F755" s="39"/>
      <c r="G755" s="39"/>
      <c r="H755" s="39"/>
      <c r="I755" s="35"/>
      <c r="J755" s="35"/>
      <c r="K755" s="35"/>
      <c r="L755" s="35"/>
      <c r="M755" s="79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2"/>
    </row>
    <row r="756" spans="1:42" ht="13.5" customHeight="1" x14ac:dyDescent="0.25">
      <c r="A756" s="36"/>
      <c r="B756" s="39"/>
      <c r="C756" s="106"/>
      <c r="D756" s="39"/>
      <c r="E756" s="97"/>
      <c r="F756" s="39"/>
      <c r="G756" s="39"/>
      <c r="H756" s="39"/>
      <c r="I756" s="35"/>
      <c r="J756" s="35"/>
      <c r="K756" s="35"/>
      <c r="L756" s="35"/>
      <c r="M756" s="79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2"/>
    </row>
    <row r="757" spans="1:42" ht="13.5" customHeight="1" x14ac:dyDescent="0.25">
      <c r="A757" s="36"/>
      <c r="B757" s="39"/>
      <c r="C757" s="106"/>
      <c r="D757" s="39"/>
      <c r="E757" s="97"/>
      <c r="F757" s="39"/>
      <c r="G757" s="39"/>
      <c r="H757" s="39"/>
      <c r="I757" s="35"/>
      <c r="J757" s="35"/>
      <c r="K757" s="35"/>
      <c r="L757" s="35"/>
      <c r="M757" s="79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2"/>
    </row>
    <row r="758" spans="1:42" ht="13.5" customHeight="1" x14ac:dyDescent="0.25">
      <c r="A758" s="36"/>
      <c r="B758" s="39"/>
      <c r="C758" s="106"/>
      <c r="D758" s="39"/>
      <c r="E758" s="97"/>
      <c r="F758" s="39"/>
      <c r="G758" s="39"/>
      <c r="H758" s="39"/>
      <c r="I758" s="35"/>
      <c r="J758" s="35"/>
      <c r="K758" s="35"/>
      <c r="L758" s="35"/>
      <c r="M758" s="79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2"/>
    </row>
    <row r="759" spans="1:42" ht="13.5" customHeight="1" x14ac:dyDescent="0.25">
      <c r="A759" s="36"/>
      <c r="B759" s="39"/>
      <c r="C759" s="106"/>
      <c r="D759" s="39"/>
      <c r="E759" s="97"/>
      <c r="F759" s="39"/>
      <c r="G759" s="39"/>
      <c r="H759" s="39"/>
      <c r="I759" s="35"/>
      <c r="J759" s="35"/>
      <c r="K759" s="35"/>
      <c r="L759" s="35"/>
      <c r="M759" s="79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2"/>
    </row>
    <row r="760" spans="1:42" ht="13.5" customHeight="1" x14ac:dyDescent="0.25">
      <c r="A760" s="36"/>
      <c r="B760" s="39"/>
      <c r="C760" s="106"/>
      <c r="D760" s="39"/>
      <c r="E760" s="97"/>
      <c r="F760" s="39"/>
      <c r="G760" s="39"/>
      <c r="H760" s="39"/>
      <c r="I760" s="35"/>
      <c r="J760" s="35"/>
      <c r="K760" s="35"/>
      <c r="L760" s="35"/>
      <c r="M760" s="79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2"/>
    </row>
    <row r="761" spans="1:42" ht="13.5" customHeight="1" x14ac:dyDescent="0.25">
      <c r="A761" s="36"/>
      <c r="B761" s="39"/>
      <c r="C761" s="106"/>
      <c r="D761" s="39"/>
      <c r="E761" s="97"/>
      <c r="F761" s="39"/>
      <c r="G761" s="39"/>
      <c r="H761" s="39"/>
      <c r="I761" s="35"/>
      <c r="J761" s="35"/>
      <c r="K761" s="35"/>
      <c r="L761" s="35"/>
      <c r="M761" s="79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2"/>
    </row>
    <row r="762" spans="1:42" ht="13.5" customHeight="1" x14ac:dyDescent="0.25">
      <c r="A762" s="36"/>
      <c r="B762" s="39"/>
      <c r="C762" s="106"/>
      <c r="D762" s="39"/>
      <c r="E762" s="97"/>
      <c r="F762" s="39"/>
      <c r="G762" s="39"/>
      <c r="H762" s="39"/>
      <c r="I762" s="35"/>
      <c r="J762" s="35"/>
      <c r="K762" s="35"/>
      <c r="L762" s="35"/>
      <c r="M762" s="79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2"/>
    </row>
    <row r="763" spans="1:42" ht="13.5" customHeight="1" x14ac:dyDescent="0.25">
      <c r="A763" s="36"/>
      <c r="B763" s="39"/>
      <c r="C763" s="106"/>
      <c r="D763" s="39"/>
      <c r="E763" s="97"/>
      <c r="F763" s="39"/>
      <c r="G763" s="39"/>
      <c r="H763" s="39"/>
      <c r="I763" s="35"/>
      <c r="J763" s="35"/>
      <c r="K763" s="35"/>
      <c r="L763" s="35"/>
      <c r="M763" s="79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2"/>
    </row>
    <row r="764" spans="1:42" ht="13.5" customHeight="1" x14ac:dyDescent="0.25">
      <c r="A764" s="36"/>
      <c r="B764" s="39"/>
      <c r="C764" s="106"/>
      <c r="D764" s="39"/>
      <c r="E764" s="97"/>
      <c r="F764" s="39"/>
      <c r="G764" s="39"/>
      <c r="H764" s="39"/>
      <c r="I764" s="35"/>
      <c r="J764" s="35"/>
      <c r="K764" s="35"/>
      <c r="L764" s="35"/>
      <c r="M764" s="79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2"/>
    </row>
    <row r="765" spans="1:42" ht="13.5" customHeight="1" x14ac:dyDescent="0.25">
      <c r="A765" s="36"/>
      <c r="B765" s="39"/>
      <c r="C765" s="106"/>
      <c r="D765" s="39"/>
      <c r="E765" s="97"/>
      <c r="F765" s="39"/>
      <c r="G765" s="39"/>
      <c r="H765" s="39"/>
      <c r="I765" s="35"/>
      <c r="J765" s="35"/>
      <c r="K765" s="35"/>
      <c r="L765" s="35"/>
      <c r="M765" s="79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2"/>
    </row>
    <row r="766" spans="1:42" ht="13.5" customHeight="1" x14ac:dyDescent="0.25">
      <c r="A766" s="36"/>
      <c r="B766" s="39"/>
      <c r="C766" s="106"/>
      <c r="D766" s="39"/>
      <c r="E766" s="97"/>
      <c r="F766" s="39"/>
      <c r="G766" s="39"/>
      <c r="H766" s="39"/>
      <c r="I766" s="35"/>
      <c r="J766" s="35"/>
      <c r="K766" s="35"/>
      <c r="L766" s="35"/>
      <c r="M766" s="79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2"/>
    </row>
    <row r="767" spans="1:42" ht="13.5" customHeight="1" x14ac:dyDescent="0.25">
      <c r="A767" s="36"/>
      <c r="B767" s="39"/>
      <c r="C767" s="106"/>
      <c r="D767" s="39"/>
      <c r="E767" s="97"/>
      <c r="F767" s="39"/>
      <c r="G767" s="39"/>
      <c r="H767" s="39"/>
      <c r="I767" s="35"/>
      <c r="J767" s="35"/>
      <c r="K767" s="35"/>
      <c r="L767" s="35"/>
      <c r="M767" s="79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2"/>
    </row>
    <row r="768" spans="1:42" ht="13.5" customHeight="1" x14ac:dyDescent="0.25">
      <c r="A768" s="36"/>
      <c r="B768" s="39"/>
      <c r="C768" s="106"/>
      <c r="D768" s="39"/>
      <c r="E768" s="97"/>
      <c r="F768" s="39"/>
      <c r="G768" s="39"/>
      <c r="H768" s="39"/>
      <c r="I768" s="35"/>
      <c r="J768" s="35"/>
      <c r="K768" s="35"/>
      <c r="L768" s="35"/>
      <c r="M768" s="79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2"/>
    </row>
    <row r="769" spans="1:42" ht="13.5" customHeight="1" x14ac:dyDescent="0.25">
      <c r="A769" s="36"/>
      <c r="B769" s="39"/>
      <c r="C769" s="106"/>
      <c r="D769" s="39"/>
      <c r="E769" s="97"/>
      <c r="F769" s="39"/>
      <c r="G769" s="39"/>
      <c r="H769" s="39"/>
      <c r="I769" s="35"/>
      <c r="J769" s="35"/>
      <c r="K769" s="35"/>
      <c r="L769" s="35"/>
      <c r="M769" s="79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2"/>
    </row>
    <row r="770" spans="1:42" ht="13.5" customHeight="1" x14ac:dyDescent="0.25">
      <c r="A770" s="36"/>
      <c r="B770" s="39"/>
      <c r="C770" s="106"/>
      <c r="D770" s="39"/>
      <c r="E770" s="97"/>
      <c r="F770" s="39"/>
      <c r="G770" s="39"/>
      <c r="H770" s="39"/>
      <c r="I770" s="35"/>
      <c r="J770" s="35"/>
      <c r="K770" s="35"/>
      <c r="L770" s="35"/>
      <c r="M770" s="79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2"/>
    </row>
    <row r="771" spans="1:42" ht="13.5" customHeight="1" x14ac:dyDescent="0.25">
      <c r="A771" s="36"/>
      <c r="B771" s="39"/>
      <c r="C771" s="106"/>
      <c r="D771" s="39"/>
      <c r="E771" s="97"/>
      <c r="F771" s="39"/>
      <c r="G771" s="39"/>
      <c r="H771" s="39"/>
      <c r="I771" s="35"/>
      <c r="J771" s="35"/>
      <c r="K771" s="35"/>
      <c r="L771" s="35"/>
      <c r="M771" s="79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2"/>
    </row>
    <row r="772" spans="1:42" ht="13.5" customHeight="1" x14ac:dyDescent="0.25">
      <c r="A772" s="36"/>
      <c r="B772" s="39"/>
      <c r="C772" s="106"/>
      <c r="D772" s="39"/>
      <c r="E772" s="97"/>
      <c r="F772" s="39"/>
      <c r="G772" s="39"/>
      <c r="H772" s="39"/>
      <c r="I772" s="35"/>
      <c r="J772" s="35"/>
      <c r="K772" s="35"/>
      <c r="L772" s="35"/>
      <c r="M772" s="79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2"/>
    </row>
    <row r="773" spans="1:42" ht="13.5" customHeight="1" x14ac:dyDescent="0.25">
      <c r="A773" s="36"/>
      <c r="B773" s="39"/>
      <c r="C773" s="106"/>
      <c r="D773" s="39"/>
      <c r="E773" s="97"/>
      <c r="F773" s="39"/>
      <c r="G773" s="39"/>
      <c r="H773" s="39"/>
      <c r="I773" s="35"/>
      <c r="J773" s="35"/>
      <c r="K773" s="35"/>
      <c r="L773" s="35"/>
      <c r="M773" s="79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2"/>
    </row>
    <row r="774" spans="1:42" ht="13.5" customHeight="1" x14ac:dyDescent="0.25">
      <c r="A774" s="36"/>
      <c r="B774" s="39"/>
      <c r="C774" s="106"/>
      <c r="D774" s="39"/>
      <c r="E774" s="97"/>
      <c r="F774" s="39"/>
      <c r="G774" s="39"/>
      <c r="H774" s="39"/>
      <c r="I774" s="35"/>
      <c r="J774" s="35"/>
      <c r="K774" s="35"/>
      <c r="L774" s="35"/>
      <c r="M774" s="79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2"/>
    </row>
    <row r="775" spans="1:42" ht="13.5" customHeight="1" x14ac:dyDescent="0.25">
      <c r="A775" s="36"/>
      <c r="B775" s="39"/>
      <c r="C775" s="106"/>
      <c r="D775" s="39"/>
      <c r="E775" s="97"/>
      <c r="F775" s="39"/>
      <c r="G775" s="39"/>
      <c r="H775" s="39"/>
      <c r="I775" s="35"/>
      <c r="J775" s="35"/>
      <c r="K775" s="35"/>
      <c r="L775" s="35"/>
      <c r="M775" s="79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2"/>
    </row>
    <row r="776" spans="1:42" ht="13.5" customHeight="1" x14ac:dyDescent="0.25">
      <c r="A776" s="36"/>
      <c r="B776" s="39"/>
      <c r="C776" s="106"/>
      <c r="D776" s="39"/>
      <c r="E776" s="97"/>
      <c r="F776" s="39"/>
      <c r="G776" s="39"/>
      <c r="H776" s="39"/>
      <c r="I776" s="35"/>
      <c r="J776" s="35"/>
      <c r="K776" s="35"/>
      <c r="L776" s="35"/>
      <c r="M776" s="79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2"/>
    </row>
    <row r="777" spans="1:42" ht="13.5" customHeight="1" x14ac:dyDescent="0.25">
      <c r="A777" s="36"/>
      <c r="B777" s="39"/>
      <c r="C777" s="106"/>
      <c r="D777" s="39"/>
      <c r="E777" s="97"/>
      <c r="F777" s="39"/>
      <c r="G777" s="39"/>
      <c r="H777" s="39"/>
      <c r="I777" s="35"/>
      <c r="J777" s="35"/>
      <c r="K777" s="35"/>
      <c r="L777" s="35"/>
      <c r="M777" s="79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2"/>
    </row>
    <row r="778" spans="1:42" ht="13.5" customHeight="1" x14ac:dyDescent="0.25">
      <c r="A778" s="36"/>
      <c r="B778" s="39"/>
      <c r="C778" s="106"/>
      <c r="D778" s="39"/>
      <c r="E778" s="97"/>
      <c r="F778" s="39"/>
      <c r="G778" s="39"/>
      <c r="H778" s="39"/>
      <c r="I778" s="35"/>
      <c r="J778" s="35"/>
      <c r="K778" s="35"/>
      <c r="L778" s="35"/>
      <c r="M778" s="79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2"/>
    </row>
    <row r="779" spans="1:42" ht="13.5" customHeight="1" x14ac:dyDescent="0.25">
      <c r="A779" s="36"/>
      <c r="B779" s="39"/>
      <c r="C779" s="106"/>
      <c r="D779" s="39"/>
      <c r="E779" s="97"/>
      <c r="F779" s="39"/>
      <c r="G779" s="39"/>
      <c r="H779" s="39"/>
      <c r="I779" s="35"/>
      <c r="J779" s="35"/>
      <c r="K779" s="35"/>
      <c r="L779" s="35"/>
      <c r="M779" s="79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2"/>
    </row>
    <row r="780" spans="1:42" ht="13.5" customHeight="1" x14ac:dyDescent="0.25">
      <c r="A780" s="36"/>
      <c r="B780" s="39"/>
      <c r="C780" s="106"/>
      <c r="D780" s="39"/>
      <c r="E780" s="97"/>
      <c r="F780" s="39"/>
      <c r="G780" s="39"/>
      <c r="H780" s="39"/>
      <c r="I780" s="35"/>
      <c r="J780" s="35"/>
      <c r="K780" s="35"/>
      <c r="L780" s="35"/>
      <c r="M780" s="79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2"/>
    </row>
    <row r="781" spans="1:42" ht="13.5" customHeight="1" x14ac:dyDescent="0.25">
      <c r="A781" s="36"/>
      <c r="B781" s="39"/>
      <c r="C781" s="106"/>
      <c r="D781" s="39"/>
      <c r="E781" s="97"/>
      <c r="F781" s="39"/>
      <c r="G781" s="39"/>
      <c r="H781" s="39"/>
      <c r="I781" s="35"/>
      <c r="J781" s="35"/>
      <c r="K781" s="35"/>
      <c r="L781" s="35"/>
      <c r="M781" s="79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2"/>
    </row>
    <row r="782" spans="1:42" ht="13.5" customHeight="1" x14ac:dyDescent="0.25">
      <c r="A782" s="36"/>
      <c r="B782" s="39"/>
      <c r="C782" s="106"/>
      <c r="D782" s="39"/>
      <c r="E782" s="97"/>
      <c r="F782" s="39"/>
      <c r="G782" s="39"/>
      <c r="H782" s="39"/>
      <c r="I782" s="35"/>
      <c r="J782" s="35"/>
      <c r="K782" s="35"/>
      <c r="L782" s="35"/>
      <c r="M782" s="79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2"/>
    </row>
    <row r="783" spans="1:42" ht="13.5" customHeight="1" x14ac:dyDescent="0.25">
      <c r="A783" s="36"/>
      <c r="B783" s="39"/>
      <c r="C783" s="106"/>
      <c r="D783" s="39"/>
      <c r="E783" s="97"/>
      <c r="F783" s="39"/>
      <c r="G783" s="39"/>
      <c r="H783" s="39"/>
      <c r="I783" s="35"/>
      <c r="J783" s="35"/>
      <c r="K783" s="35"/>
      <c r="L783" s="35"/>
      <c r="M783" s="79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2"/>
    </row>
    <row r="784" spans="1:42" ht="13.5" customHeight="1" x14ac:dyDescent="0.25">
      <c r="A784" s="36"/>
      <c r="B784" s="39"/>
      <c r="C784" s="106"/>
      <c r="D784" s="39"/>
      <c r="E784" s="97"/>
      <c r="F784" s="39"/>
      <c r="G784" s="39"/>
      <c r="H784" s="39"/>
      <c r="I784" s="35"/>
      <c r="J784" s="35"/>
      <c r="K784" s="35"/>
      <c r="L784" s="35"/>
      <c r="M784" s="79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2"/>
    </row>
    <row r="785" spans="1:42" ht="13.5" customHeight="1" x14ac:dyDescent="0.25">
      <c r="A785" s="36"/>
      <c r="B785" s="39"/>
      <c r="C785" s="106"/>
      <c r="D785" s="39"/>
      <c r="E785" s="97"/>
      <c r="F785" s="39"/>
      <c r="G785" s="39"/>
      <c r="H785" s="39"/>
      <c r="I785" s="35"/>
      <c r="J785" s="35"/>
      <c r="K785" s="35"/>
      <c r="L785" s="35"/>
      <c r="M785" s="79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2"/>
    </row>
    <row r="786" spans="1:42" ht="13.5" customHeight="1" x14ac:dyDescent="0.25">
      <c r="A786" s="36"/>
      <c r="B786" s="39"/>
      <c r="C786" s="106"/>
      <c r="D786" s="39"/>
      <c r="E786" s="97"/>
      <c r="F786" s="39"/>
      <c r="G786" s="39"/>
      <c r="H786" s="39"/>
      <c r="I786" s="35"/>
      <c r="J786" s="35"/>
      <c r="K786" s="35"/>
      <c r="L786" s="35"/>
      <c r="M786" s="79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2"/>
    </row>
    <row r="787" spans="1:42" ht="13.5" customHeight="1" x14ac:dyDescent="0.25">
      <c r="A787" s="36"/>
      <c r="B787" s="39"/>
      <c r="C787" s="106"/>
      <c r="D787" s="39"/>
      <c r="E787" s="97"/>
      <c r="F787" s="39"/>
      <c r="G787" s="39"/>
      <c r="H787" s="39"/>
      <c r="I787" s="35"/>
      <c r="J787" s="35"/>
      <c r="K787" s="35"/>
      <c r="L787" s="35"/>
      <c r="M787" s="79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2"/>
    </row>
    <row r="788" spans="1:42" ht="13.5" customHeight="1" x14ac:dyDescent="0.25">
      <c r="A788" s="36"/>
      <c r="B788" s="39"/>
      <c r="C788" s="106"/>
      <c r="D788" s="39"/>
      <c r="E788" s="97"/>
      <c r="F788" s="39"/>
      <c r="G788" s="39"/>
      <c r="H788" s="39"/>
      <c r="I788" s="35"/>
      <c r="J788" s="35"/>
      <c r="K788" s="35"/>
      <c r="L788" s="35"/>
      <c r="M788" s="79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2"/>
    </row>
    <row r="789" spans="1:42" ht="13.5" customHeight="1" x14ac:dyDescent="0.25">
      <c r="A789" s="36"/>
      <c r="B789" s="39"/>
      <c r="C789" s="106"/>
      <c r="D789" s="39"/>
      <c r="E789" s="97"/>
      <c r="F789" s="39"/>
      <c r="G789" s="39"/>
      <c r="H789" s="39"/>
      <c r="I789" s="35"/>
      <c r="J789" s="35"/>
      <c r="K789" s="35"/>
      <c r="L789" s="35"/>
      <c r="M789" s="79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2"/>
    </row>
    <row r="790" spans="1:42" ht="13.5" customHeight="1" x14ac:dyDescent="0.25">
      <c r="A790" s="36"/>
      <c r="B790" s="39"/>
      <c r="C790" s="106"/>
      <c r="D790" s="39"/>
      <c r="E790" s="97"/>
      <c r="F790" s="39"/>
      <c r="G790" s="39"/>
      <c r="H790" s="39"/>
      <c r="I790" s="35"/>
      <c r="J790" s="35"/>
      <c r="K790" s="35"/>
      <c r="L790" s="35"/>
      <c r="M790" s="79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2"/>
    </row>
    <row r="791" spans="1:42" ht="13.5" customHeight="1" x14ac:dyDescent="0.25">
      <c r="A791" s="36"/>
      <c r="B791" s="39"/>
      <c r="C791" s="106"/>
      <c r="D791" s="39"/>
      <c r="E791" s="97"/>
      <c r="F791" s="39"/>
      <c r="G791" s="39"/>
      <c r="H791" s="39"/>
      <c r="I791" s="35"/>
      <c r="J791" s="35"/>
      <c r="K791" s="35"/>
      <c r="L791" s="35"/>
      <c r="M791" s="79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2"/>
    </row>
    <row r="792" spans="1:42" ht="13.5" customHeight="1" x14ac:dyDescent="0.25">
      <c r="A792" s="36"/>
      <c r="B792" s="39"/>
      <c r="C792" s="106"/>
      <c r="D792" s="39"/>
      <c r="E792" s="97"/>
      <c r="F792" s="39"/>
      <c r="G792" s="39"/>
      <c r="H792" s="39"/>
      <c r="I792" s="35"/>
      <c r="J792" s="35"/>
      <c r="K792" s="35"/>
      <c r="L792" s="35"/>
      <c r="M792" s="79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2"/>
    </row>
    <row r="793" spans="1:42" ht="13.5" customHeight="1" x14ac:dyDescent="0.25">
      <c r="A793" s="36"/>
      <c r="B793" s="39"/>
      <c r="C793" s="106"/>
      <c r="D793" s="39"/>
      <c r="E793" s="97"/>
      <c r="F793" s="39"/>
      <c r="G793" s="39"/>
      <c r="H793" s="39"/>
      <c r="I793" s="35"/>
      <c r="J793" s="35"/>
      <c r="K793" s="35"/>
      <c r="L793" s="35"/>
      <c r="M793" s="79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2"/>
    </row>
    <row r="794" spans="1:42" ht="13.5" customHeight="1" x14ac:dyDescent="0.25">
      <c r="A794" s="36"/>
      <c r="B794" s="39"/>
      <c r="C794" s="106"/>
      <c r="D794" s="39"/>
      <c r="E794" s="97"/>
      <c r="F794" s="39"/>
      <c r="G794" s="39"/>
      <c r="H794" s="39"/>
      <c r="I794" s="35"/>
      <c r="J794" s="35"/>
      <c r="K794" s="35"/>
      <c r="L794" s="35"/>
      <c r="M794" s="79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2"/>
    </row>
    <row r="795" spans="1:42" ht="13.5" customHeight="1" x14ac:dyDescent="0.25">
      <c r="A795" s="36"/>
      <c r="B795" s="39"/>
      <c r="C795" s="106"/>
      <c r="D795" s="39"/>
      <c r="E795" s="97"/>
      <c r="F795" s="39"/>
      <c r="G795" s="39"/>
      <c r="H795" s="39"/>
      <c r="I795" s="35"/>
      <c r="J795" s="35"/>
      <c r="K795" s="35"/>
      <c r="L795" s="35"/>
      <c r="M795" s="79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2"/>
    </row>
    <row r="796" spans="1:42" ht="13.5" customHeight="1" x14ac:dyDescent="0.25">
      <c r="A796" s="36"/>
      <c r="B796" s="39"/>
      <c r="C796" s="106"/>
      <c r="D796" s="39"/>
      <c r="E796" s="97"/>
      <c r="F796" s="39"/>
      <c r="G796" s="39"/>
      <c r="H796" s="39"/>
      <c r="I796" s="35"/>
      <c r="J796" s="35"/>
      <c r="K796" s="35"/>
      <c r="L796" s="35"/>
      <c r="M796" s="79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2"/>
    </row>
    <row r="797" spans="1:42" ht="13.5" customHeight="1" x14ac:dyDescent="0.25">
      <c r="A797" s="36"/>
      <c r="B797" s="39"/>
      <c r="C797" s="106"/>
      <c r="D797" s="39"/>
      <c r="E797" s="97"/>
      <c r="F797" s="39"/>
      <c r="G797" s="39"/>
      <c r="H797" s="39"/>
      <c r="I797" s="35"/>
      <c r="J797" s="35"/>
      <c r="K797" s="35"/>
      <c r="L797" s="35"/>
      <c r="M797" s="79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2"/>
    </row>
    <row r="798" spans="1:42" ht="13.5" customHeight="1" x14ac:dyDescent="0.25">
      <c r="A798" s="36"/>
      <c r="B798" s="39"/>
      <c r="C798" s="106"/>
      <c r="D798" s="39"/>
      <c r="E798" s="97"/>
      <c r="F798" s="39"/>
      <c r="G798" s="39"/>
      <c r="H798" s="39"/>
      <c r="I798" s="35"/>
      <c r="J798" s="35"/>
      <c r="K798" s="35"/>
      <c r="L798" s="35"/>
      <c r="M798" s="79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2"/>
    </row>
    <row r="799" spans="1:42" ht="13.5" customHeight="1" x14ac:dyDescent="0.25">
      <c r="A799" s="36"/>
      <c r="B799" s="39"/>
      <c r="C799" s="106"/>
      <c r="D799" s="39"/>
      <c r="E799" s="97"/>
      <c r="F799" s="39"/>
      <c r="G799" s="39"/>
      <c r="H799" s="39"/>
      <c r="I799" s="35"/>
      <c r="J799" s="35"/>
      <c r="K799" s="35"/>
      <c r="L799" s="35"/>
      <c r="M799" s="79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2"/>
    </row>
    <row r="800" spans="1:42" ht="13.5" customHeight="1" x14ac:dyDescent="0.25">
      <c r="A800" s="36"/>
      <c r="B800" s="39"/>
      <c r="C800" s="106"/>
      <c r="D800" s="39"/>
      <c r="E800" s="97"/>
      <c r="F800" s="39"/>
      <c r="G800" s="39"/>
      <c r="H800" s="39"/>
      <c r="I800" s="35"/>
      <c r="J800" s="35"/>
      <c r="K800" s="35"/>
      <c r="L800" s="35"/>
      <c r="M800" s="79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2"/>
    </row>
    <row r="801" spans="1:42" ht="13.5" customHeight="1" x14ac:dyDescent="0.25">
      <c r="A801" s="36"/>
      <c r="B801" s="39"/>
      <c r="C801" s="106"/>
      <c r="D801" s="39"/>
      <c r="E801" s="97"/>
      <c r="F801" s="39"/>
      <c r="G801" s="39"/>
      <c r="H801" s="39"/>
      <c r="I801" s="35"/>
      <c r="J801" s="35"/>
      <c r="K801" s="35"/>
      <c r="L801" s="35"/>
      <c r="M801" s="79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2"/>
    </row>
    <row r="802" spans="1:42" ht="13.5" customHeight="1" x14ac:dyDescent="0.25">
      <c r="A802" s="36"/>
      <c r="B802" s="39"/>
      <c r="C802" s="106"/>
      <c r="D802" s="39"/>
      <c r="E802" s="97"/>
      <c r="F802" s="39"/>
      <c r="G802" s="39"/>
      <c r="H802" s="39"/>
      <c r="I802" s="35"/>
      <c r="J802" s="35"/>
      <c r="K802" s="35"/>
      <c r="L802" s="35"/>
      <c r="M802" s="79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2"/>
    </row>
    <row r="803" spans="1:42" ht="13.5" customHeight="1" x14ac:dyDescent="0.25">
      <c r="A803" s="36"/>
      <c r="B803" s="39"/>
      <c r="C803" s="106"/>
      <c r="D803" s="39"/>
      <c r="E803" s="97"/>
      <c r="F803" s="39"/>
      <c r="G803" s="39"/>
      <c r="H803" s="39"/>
      <c r="I803" s="35"/>
      <c r="J803" s="35"/>
      <c r="K803" s="35"/>
      <c r="L803" s="35"/>
      <c r="M803" s="79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2"/>
    </row>
    <row r="804" spans="1:42" ht="13.5" customHeight="1" x14ac:dyDescent="0.25">
      <c r="A804" s="36"/>
      <c r="B804" s="39"/>
      <c r="C804" s="106"/>
      <c r="D804" s="39"/>
      <c r="E804" s="97"/>
      <c r="F804" s="39"/>
      <c r="G804" s="39"/>
      <c r="H804" s="39"/>
      <c r="I804" s="35"/>
      <c r="J804" s="35"/>
      <c r="K804" s="35"/>
      <c r="L804" s="35"/>
      <c r="M804" s="79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2"/>
    </row>
    <row r="805" spans="1:42" ht="13.5" customHeight="1" x14ac:dyDescent="0.25">
      <c r="A805" s="36"/>
      <c r="B805" s="39"/>
      <c r="C805" s="106"/>
      <c r="D805" s="39"/>
      <c r="E805" s="97"/>
      <c r="F805" s="39"/>
      <c r="G805" s="39"/>
      <c r="H805" s="39"/>
      <c r="I805" s="35"/>
      <c r="J805" s="35"/>
      <c r="K805" s="35"/>
      <c r="L805" s="35"/>
      <c r="M805" s="79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2"/>
    </row>
    <row r="806" spans="1:42" ht="13.5" customHeight="1" x14ac:dyDescent="0.25">
      <c r="A806" s="36"/>
      <c r="B806" s="39"/>
      <c r="C806" s="106"/>
      <c r="D806" s="39"/>
      <c r="E806" s="97"/>
      <c r="F806" s="39"/>
      <c r="G806" s="39"/>
      <c r="H806" s="39"/>
      <c r="I806" s="35"/>
      <c r="J806" s="35"/>
      <c r="K806" s="35"/>
      <c r="L806" s="35"/>
      <c r="M806" s="79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2"/>
    </row>
    <row r="807" spans="1:42" ht="13.5" customHeight="1" x14ac:dyDescent="0.25">
      <c r="A807" s="36"/>
      <c r="B807" s="39"/>
      <c r="C807" s="106"/>
      <c r="D807" s="39"/>
      <c r="E807" s="97"/>
      <c r="F807" s="39"/>
      <c r="G807" s="39"/>
      <c r="H807" s="39"/>
      <c r="I807" s="35"/>
      <c r="J807" s="35"/>
      <c r="K807" s="35"/>
      <c r="L807" s="35"/>
      <c r="M807" s="79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2"/>
    </row>
    <row r="808" spans="1:42" ht="13.5" customHeight="1" x14ac:dyDescent="0.25">
      <c r="A808" s="36"/>
      <c r="B808" s="39"/>
      <c r="C808" s="106"/>
      <c r="D808" s="39"/>
      <c r="E808" s="97"/>
      <c r="F808" s="39"/>
      <c r="G808" s="39"/>
      <c r="H808" s="39"/>
      <c r="I808" s="35"/>
      <c r="J808" s="35"/>
      <c r="K808" s="35"/>
      <c r="L808" s="35"/>
      <c r="M808" s="79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2"/>
    </row>
    <row r="809" spans="1:42" ht="13.5" customHeight="1" x14ac:dyDescent="0.25">
      <c r="A809" s="36"/>
      <c r="B809" s="39"/>
      <c r="C809" s="106"/>
      <c r="D809" s="39"/>
      <c r="E809" s="97"/>
      <c r="F809" s="39"/>
      <c r="G809" s="39"/>
      <c r="H809" s="39"/>
      <c r="I809" s="35"/>
      <c r="J809" s="35"/>
      <c r="K809" s="35"/>
      <c r="L809" s="35"/>
      <c r="M809" s="79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2"/>
    </row>
    <row r="810" spans="1:42" ht="13.5" customHeight="1" x14ac:dyDescent="0.25">
      <c r="A810" s="36"/>
      <c r="B810" s="39"/>
      <c r="C810" s="106"/>
      <c r="D810" s="39"/>
      <c r="E810" s="97"/>
      <c r="F810" s="39"/>
      <c r="G810" s="39"/>
      <c r="H810" s="39"/>
      <c r="I810" s="35"/>
      <c r="J810" s="35"/>
      <c r="K810" s="35"/>
      <c r="L810" s="35"/>
      <c r="M810" s="79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2"/>
    </row>
    <row r="811" spans="1:42" ht="13.5" customHeight="1" x14ac:dyDescent="0.25">
      <c r="A811" s="36"/>
      <c r="B811" s="39"/>
      <c r="C811" s="106"/>
      <c r="D811" s="39"/>
      <c r="E811" s="97"/>
      <c r="F811" s="39"/>
      <c r="G811" s="39"/>
      <c r="H811" s="39"/>
      <c r="I811" s="35"/>
      <c r="J811" s="35"/>
      <c r="K811" s="35"/>
      <c r="L811" s="35"/>
      <c r="M811" s="79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2"/>
    </row>
    <row r="812" spans="1:42" ht="13.5" customHeight="1" x14ac:dyDescent="0.25">
      <c r="A812" s="36"/>
      <c r="B812" s="39"/>
      <c r="C812" s="106"/>
      <c r="D812" s="39"/>
      <c r="E812" s="97"/>
      <c r="F812" s="39"/>
      <c r="G812" s="39"/>
      <c r="H812" s="39"/>
      <c r="I812" s="35"/>
      <c r="J812" s="35"/>
      <c r="K812" s="35"/>
      <c r="L812" s="35"/>
      <c r="M812" s="79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2"/>
    </row>
    <row r="813" spans="1:42" ht="13.5" customHeight="1" x14ac:dyDescent="0.25">
      <c r="A813" s="36"/>
      <c r="B813" s="39"/>
      <c r="C813" s="106"/>
      <c r="D813" s="39"/>
      <c r="E813" s="97"/>
      <c r="F813" s="39"/>
      <c r="G813" s="39"/>
      <c r="H813" s="39"/>
      <c r="I813" s="35"/>
      <c r="J813" s="35"/>
      <c r="K813" s="35"/>
      <c r="L813" s="35"/>
      <c r="M813" s="79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2"/>
    </row>
    <row r="814" spans="1:42" ht="13.5" customHeight="1" x14ac:dyDescent="0.25">
      <c r="A814" s="36"/>
      <c r="B814" s="39"/>
      <c r="C814" s="106"/>
      <c r="D814" s="39"/>
      <c r="E814" s="97"/>
      <c r="F814" s="39"/>
      <c r="G814" s="39"/>
      <c r="H814" s="39"/>
      <c r="I814" s="35"/>
      <c r="J814" s="35"/>
      <c r="K814" s="35"/>
      <c r="L814" s="35"/>
      <c r="M814" s="79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2"/>
    </row>
    <row r="815" spans="1:42" ht="13.5" customHeight="1" x14ac:dyDescent="0.25">
      <c r="A815" s="36"/>
      <c r="B815" s="39"/>
      <c r="C815" s="106"/>
      <c r="D815" s="39"/>
      <c r="E815" s="97"/>
      <c r="F815" s="39"/>
      <c r="G815" s="39"/>
      <c r="H815" s="39"/>
      <c r="I815" s="35"/>
      <c r="J815" s="35"/>
      <c r="K815" s="35"/>
      <c r="L815" s="35"/>
      <c r="M815" s="79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2"/>
    </row>
    <row r="816" spans="1:42" ht="13.5" customHeight="1" x14ac:dyDescent="0.25">
      <c r="A816" s="36"/>
      <c r="B816" s="39"/>
      <c r="C816" s="106"/>
      <c r="D816" s="39"/>
      <c r="E816" s="97"/>
      <c r="F816" s="39"/>
      <c r="G816" s="39"/>
      <c r="H816" s="39"/>
      <c r="I816" s="35"/>
      <c r="J816" s="35"/>
      <c r="K816" s="35"/>
      <c r="L816" s="35"/>
      <c r="M816" s="79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2"/>
    </row>
    <row r="817" spans="1:42" ht="13.5" customHeight="1" x14ac:dyDescent="0.25">
      <c r="A817" s="36"/>
      <c r="B817" s="39"/>
      <c r="C817" s="106"/>
      <c r="D817" s="39"/>
      <c r="E817" s="97"/>
      <c r="F817" s="39"/>
      <c r="G817" s="39"/>
      <c r="H817" s="39"/>
      <c r="I817" s="35"/>
      <c r="J817" s="35"/>
      <c r="K817" s="35"/>
      <c r="L817" s="35"/>
      <c r="M817" s="79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2"/>
    </row>
    <row r="818" spans="1:42" ht="13.5" customHeight="1" x14ac:dyDescent="0.25">
      <c r="A818" s="36"/>
      <c r="B818" s="39"/>
      <c r="C818" s="106"/>
      <c r="D818" s="39"/>
      <c r="E818" s="97"/>
      <c r="F818" s="39"/>
      <c r="G818" s="39"/>
      <c r="H818" s="39"/>
      <c r="I818" s="35"/>
      <c r="J818" s="35"/>
      <c r="K818" s="35"/>
      <c r="L818" s="35"/>
      <c r="M818" s="79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2"/>
    </row>
    <row r="819" spans="1:42" ht="13.5" customHeight="1" x14ac:dyDescent="0.25">
      <c r="A819" s="36"/>
      <c r="B819" s="39"/>
      <c r="C819" s="106"/>
      <c r="D819" s="39"/>
      <c r="E819" s="97"/>
      <c r="F819" s="39"/>
      <c r="G819" s="39"/>
      <c r="H819" s="39"/>
      <c r="I819" s="35"/>
      <c r="J819" s="35"/>
      <c r="K819" s="35"/>
      <c r="L819" s="35"/>
      <c r="M819" s="79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2"/>
    </row>
    <row r="820" spans="1:42" ht="13.5" customHeight="1" x14ac:dyDescent="0.25">
      <c r="A820" s="36"/>
      <c r="B820" s="39"/>
      <c r="C820" s="106"/>
      <c r="D820" s="39"/>
      <c r="E820" s="97"/>
      <c r="F820" s="39"/>
      <c r="G820" s="39"/>
      <c r="H820" s="39"/>
      <c r="I820" s="35"/>
      <c r="J820" s="35"/>
      <c r="K820" s="35"/>
      <c r="L820" s="35"/>
      <c r="M820" s="79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2"/>
    </row>
    <row r="821" spans="1:42" ht="13.5" customHeight="1" x14ac:dyDescent="0.25">
      <c r="A821" s="36"/>
      <c r="B821" s="39"/>
      <c r="C821" s="106"/>
      <c r="D821" s="39"/>
      <c r="E821" s="97"/>
      <c r="F821" s="39"/>
      <c r="G821" s="39"/>
      <c r="H821" s="39"/>
      <c r="I821" s="35"/>
      <c r="J821" s="35"/>
      <c r="K821" s="35"/>
      <c r="L821" s="35"/>
      <c r="M821" s="79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2"/>
    </row>
    <row r="822" spans="1:42" ht="13.5" customHeight="1" x14ac:dyDescent="0.25">
      <c r="A822" s="36"/>
      <c r="B822" s="39"/>
      <c r="C822" s="106"/>
      <c r="D822" s="39"/>
      <c r="E822" s="97"/>
      <c r="F822" s="39"/>
      <c r="G822" s="39"/>
      <c r="H822" s="39"/>
      <c r="I822" s="35"/>
      <c r="J822" s="35"/>
      <c r="K822" s="35"/>
      <c r="L822" s="35"/>
      <c r="M822" s="79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2"/>
    </row>
    <row r="823" spans="1:42" ht="13.5" customHeight="1" x14ac:dyDescent="0.25">
      <c r="A823" s="36"/>
      <c r="B823" s="39"/>
      <c r="C823" s="106"/>
      <c r="D823" s="39"/>
      <c r="E823" s="97"/>
      <c r="F823" s="39"/>
      <c r="G823" s="39"/>
      <c r="H823" s="39"/>
      <c r="I823" s="35"/>
      <c r="J823" s="35"/>
      <c r="K823" s="35"/>
      <c r="L823" s="35"/>
      <c r="M823" s="79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2"/>
    </row>
    <row r="824" spans="1:42" ht="13.5" customHeight="1" x14ac:dyDescent="0.25">
      <c r="A824" s="36"/>
      <c r="B824" s="39"/>
      <c r="C824" s="106"/>
      <c r="D824" s="39"/>
      <c r="E824" s="97"/>
      <c r="F824" s="39"/>
      <c r="G824" s="39"/>
      <c r="H824" s="39"/>
      <c r="I824" s="35"/>
      <c r="J824" s="35"/>
      <c r="K824" s="35"/>
      <c r="L824" s="35"/>
      <c r="M824" s="79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2"/>
    </row>
    <row r="825" spans="1:42" ht="13.5" customHeight="1" x14ac:dyDescent="0.25">
      <c r="A825" s="36"/>
      <c r="B825" s="39"/>
      <c r="C825" s="106"/>
      <c r="D825" s="39"/>
      <c r="E825" s="97"/>
      <c r="F825" s="39"/>
      <c r="G825" s="39"/>
      <c r="H825" s="39"/>
      <c r="I825" s="35"/>
      <c r="J825" s="35"/>
      <c r="K825" s="35"/>
      <c r="L825" s="35"/>
      <c r="M825" s="79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2"/>
    </row>
    <row r="826" spans="1:42" ht="13.5" customHeight="1" x14ac:dyDescent="0.25">
      <c r="A826" s="36"/>
      <c r="B826" s="39"/>
      <c r="C826" s="106"/>
      <c r="D826" s="39"/>
      <c r="E826" s="97"/>
      <c r="F826" s="39"/>
      <c r="G826" s="39"/>
      <c r="H826" s="39"/>
      <c r="I826" s="35"/>
      <c r="J826" s="35"/>
      <c r="K826" s="35"/>
      <c r="L826" s="35"/>
      <c r="M826" s="79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2"/>
    </row>
    <row r="827" spans="1:42" ht="13.5" customHeight="1" x14ac:dyDescent="0.25">
      <c r="A827" s="36"/>
      <c r="B827" s="39"/>
      <c r="C827" s="106"/>
      <c r="D827" s="39"/>
      <c r="E827" s="97"/>
      <c r="F827" s="39"/>
      <c r="G827" s="39"/>
      <c r="H827" s="39"/>
      <c r="I827" s="35"/>
      <c r="J827" s="35"/>
      <c r="K827" s="35"/>
      <c r="L827" s="35"/>
      <c r="M827" s="79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2"/>
    </row>
    <row r="828" spans="1:42" ht="13.5" customHeight="1" x14ac:dyDescent="0.25">
      <c r="A828" s="36"/>
      <c r="B828" s="39"/>
      <c r="C828" s="106"/>
      <c r="D828" s="39"/>
      <c r="E828" s="97"/>
      <c r="F828" s="39"/>
      <c r="G828" s="39"/>
      <c r="H828" s="39"/>
      <c r="I828" s="35"/>
      <c r="J828" s="35"/>
      <c r="K828" s="35"/>
      <c r="L828" s="35"/>
      <c r="M828" s="79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2"/>
    </row>
    <row r="829" spans="1:42" ht="13.5" customHeight="1" x14ac:dyDescent="0.25">
      <c r="A829" s="36"/>
      <c r="B829" s="39"/>
      <c r="C829" s="106"/>
      <c r="D829" s="39"/>
      <c r="E829" s="97"/>
      <c r="F829" s="39"/>
      <c r="G829" s="39"/>
      <c r="H829" s="39"/>
      <c r="I829" s="35"/>
      <c r="J829" s="35"/>
      <c r="K829" s="35"/>
      <c r="L829" s="35"/>
      <c r="M829" s="79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2"/>
    </row>
    <row r="830" spans="1:42" ht="13.5" customHeight="1" x14ac:dyDescent="0.25">
      <c r="A830" s="36"/>
      <c r="B830" s="39"/>
      <c r="C830" s="106"/>
      <c r="D830" s="39"/>
      <c r="E830" s="97"/>
      <c r="F830" s="39"/>
      <c r="G830" s="39"/>
      <c r="H830" s="39"/>
      <c r="I830" s="35"/>
      <c r="J830" s="35"/>
      <c r="K830" s="35"/>
      <c r="L830" s="35"/>
      <c r="M830" s="79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2"/>
    </row>
    <row r="831" spans="1:42" ht="13.5" customHeight="1" x14ac:dyDescent="0.25">
      <c r="A831" s="36"/>
      <c r="B831" s="39"/>
      <c r="C831" s="106"/>
      <c r="D831" s="39"/>
      <c r="E831" s="97"/>
      <c r="F831" s="39"/>
      <c r="G831" s="39"/>
      <c r="H831" s="39"/>
      <c r="I831" s="35"/>
      <c r="J831" s="35"/>
      <c r="K831" s="35"/>
      <c r="L831" s="35"/>
      <c r="M831" s="79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2"/>
    </row>
    <row r="832" spans="1:42" ht="13.5" customHeight="1" x14ac:dyDescent="0.25">
      <c r="A832" s="36"/>
      <c r="B832" s="39"/>
      <c r="C832" s="106"/>
      <c r="D832" s="39"/>
      <c r="E832" s="97"/>
      <c r="F832" s="39"/>
      <c r="G832" s="39"/>
      <c r="H832" s="39"/>
      <c r="I832" s="35"/>
      <c r="J832" s="35"/>
      <c r="K832" s="35"/>
      <c r="L832" s="35"/>
      <c r="M832" s="79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2"/>
    </row>
    <row r="833" spans="1:42" ht="13.5" customHeight="1" x14ac:dyDescent="0.25">
      <c r="A833" s="36"/>
      <c r="B833" s="39"/>
      <c r="C833" s="106"/>
      <c r="D833" s="39"/>
      <c r="E833" s="97"/>
      <c r="F833" s="39"/>
      <c r="G833" s="39"/>
      <c r="H833" s="39"/>
      <c r="I833" s="35"/>
      <c r="J833" s="35"/>
      <c r="K833" s="35"/>
      <c r="L833" s="35"/>
      <c r="M833" s="79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2"/>
    </row>
    <row r="834" spans="1:42" ht="13.5" customHeight="1" x14ac:dyDescent="0.25">
      <c r="A834" s="36"/>
      <c r="B834" s="39"/>
      <c r="C834" s="106"/>
      <c r="D834" s="39"/>
      <c r="E834" s="97"/>
      <c r="F834" s="39"/>
      <c r="G834" s="39"/>
      <c r="H834" s="39"/>
      <c r="I834" s="35"/>
      <c r="J834" s="35"/>
      <c r="K834" s="35"/>
      <c r="L834" s="35"/>
      <c r="M834" s="79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2"/>
    </row>
    <row r="835" spans="1:42" ht="13.5" customHeight="1" x14ac:dyDescent="0.25">
      <c r="A835" s="36"/>
      <c r="B835" s="39"/>
      <c r="C835" s="106"/>
      <c r="D835" s="39"/>
      <c r="E835" s="97"/>
      <c r="F835" s="39"/>
      <c r="G835" s="39"/>
      <c r="H835" s="39"/>
      <c r="I835" s="35"/>
      <c r="J835" s="35"/>
      <c r="K835" s="35"/>
      <c r="L835" s="35"/>
      <c r="M835" s="79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2"/>
    </row>
    <row r="836" spans="1:42" ht="13.5" customHeight="1" x14ac:dyDescent="0.25">
      <c r="A836" s="36"/>
      <c r="B836" s="39"/>
      <c r="C836" s="106"/>
      <c r="D836" s="39"/>
      <c r="E836" s="97"/>
      <c r="F836" s="39"/>
      <c r="G836" s="39"/>
      <c r="H836" s="39"/>
      <c r="I836" s="35"/>
      <c r="J836" s="35"/>
      <c r="K836" s="35"/>
      <c r="L836" s="35"/>
      <c r="M836" s="79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2"/>
    </row>
    <row r="837" spans="1:42" ht="13.5" customHeight="1" x14ac:dyDescent="0.25">
      <c r="A837" s="36"/>
      <c r="B837" s="39"/>
      <c r="C837" s="106"/>
      <c r="D837" s="39"/>
      <c r="E837" s="97"/>
      <c r="F837" s="39"/>
      <c r="G837" s="39"/>
      <c r="H837" s="39"/>
      <c r="I837" s="35"/>
      <c r="J837" s="35"/>
      <c r="K837" s="35"/>
      <c r="L837" s="35"/>
      <c r="M837" s="79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2"/>
    </row>
    <row r="838" spans="1:42" ht="13.5" customHeight="1" x14ac:dyDescent="0.25">
      <c r="A838" s="36"/>
      <c r="B838" s="39"/>
      <c r="C838" s="106"/>
      <c r="D838" s="39"/>
      <c r="E838" s="97"/>
      <c r="F838" s="39"/>
      <c r="G838" s="39"/>
      <c r="H838" s="39"/>
      <c r="I838" s="35"/>
      <c r="J838" s="35"/>
      <c r="K838" s="35"/>
      <c r="L838" s="35"/>
      <c r="M838" s="79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2"/>
    </row>
    <row r="839" spans="1:42" ht="13.5" customHeight="1" x14ac:dyDescent="0.25">
      <c r="A839" s="36"/>
      <c r="B839" s="39"/>
      <c r="C839" s="106"/>
      <c r="D839" s="39"/>
      <c r="E839" s="97"/>
      <c r="F839" s="39"/>
      <c r="G839" s="39"/>
      <c r="H839" s="39"/>
      <c r="I839" s="35"/>
      <c r="J839" s="35"/>
      <c r="K839" s="35"/>
      <c r="L839" s="35"/>
      <c r="M839" s="79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2"/>
    </row>
    <row r="840" spans="1:42" ht="13.5" customHeight="1" x14ac:dyDescent="0.25">
      <c r="A840" s="36"/>
      <c r="B840" s="39"/>
      <c r="C840" s="106"/>
      <c r="D840" s="39"/>
      <c r="E840" s="97"/>
      <c r="F840" s="39"/>
      <c r="G840" s="39"/>
      <c r="H840" s="39"/>
      <c r="I840" s="35"/>
      <c r="J840" s="35"/>
      <c r="K840" s="35"/>
      <c r="L840" s="35"/>
      <c r="M840" s="79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2"/>
    </row>
    <row r="841" spans="1:42" ht="13.5" customHeight="1" x14ac:dyDescent="0.25">
      <c r="A841" s="36"/>
      <c r="B841" s="39"/>
      <c r="C841" s="106"/>
      <c r="D841" s="39"/>
      <c r="E841" s="97"/>
      <c r="F841" s="39"/>
      <c r="G841" s="39"/>
      <c r="H841" s="39"/>
      <c r="I841" s="35"/>
      <c r="J841" s="35"/>
      <c r="K841" s="35"/>
      <c r="L841" s="35"/>
      <c r="M841" s="79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2"/>
    </row>
    <row r="842" spans="1:42" ht="13.5" customHeight="1" x14ac:dyDescent="0.25">
      <c r="A842" s="36"/>
      <c r="B842" s="39"/>
      <c r="C842" s="106"/>
      <c r="D842" s="39"/>
      <c r="E842" s="97"/>
      <c r="F842" s="39"/>
      <c r="G842" s="39"/>
      <c r="H842" s="39"/>
      <c r="I842" s="35"/>
      <c r="J842" s="35"/>
      <c r="K842" s="35"/>
      <c r="L842" s="35"/>
      <c r="M842" s="79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2"/>
    </row>
    <row r="843" spans="1:42" ht="13.5" customHeight="1" x14ac:dyDescent="0.25">
      <c r="A843" s="36"/>
      <c r="B843" s="39"/>
      <c r="C843" s="106"/>
      <c r="D843" s="39"/>
      <c r="E843" s="97"/>
      <c r="F843" s="39"/>
      <c r="G843" s="39"/>
      <c r="H843" s="39"/>
      <c r="I843" s="35"/>
      <c r="J843" s="35"/>
      <c r="K843" s="35"/>
      <c r="L843" s="35"/>
      <c r="M843" s="79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2"/>
    </row>
    <row r="844" spans="1:42" ht="13.5" customHeight="1" x14ac:dyDescent="0.25">
      <c r="A844" s="36"/>
      <c r="B844" s="39"/>
      <c r="C844" s="106"/>
      <c r="D844" s="39"/>
      <c r="E844" s="97"/>
      <c r="F844" s="39"/>
      <c r="G844" s="39"/>
      <c r="H844" s="39"/>
      <c r="I844" s="35"/>
      <c r="J844" s="35"/>
      <c r="K844" s="35"/>
      <c r="L844" s="35"/>
      <c r="M844" s="79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2"/>
    </row>
    <row r="845" spans="1:42" ht="13.5" customHeight="1" x14ac:dyDescent="0.25">
      <c r="A845" s="36"/>
      <c r="B845" s="39"/>
      <c r="C845" s="106"/>
      <c r="D845" s="39"/>
      <c r="E845" s="97"/>
      <c r="F845" s="39"/>
      <c r="G845" s="39"/>
      <c r="H845" s="39"/>
      <c r="I845" s="35"/>
      <c r="J845" s="35"/>
      <c r="K845" s="35"/>
      <c r="L845" s="35"/>
      <c r="M845" s="79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2"/>
    </row>
    <row r="846" spans="1:42" ht="13.5" customHeight="1" x14ac:dyDescent="0.25">
      <c r="A846" s="36"/>
      <c r="B846" s="39"/>
      <c r="C846" s="106"/>
      <c r="D846" s="39"/>
      <c r="E846" s="97"/>
      <c r="F846" s="39"/>
      <c r="G846" s="39"/>
      <c r="H846" s="39"/>
      <c r="I846" s="35"/>
      <c r="J846" s="35"/>
      <c r="K846" s="35"/>
      <c r="L846" s="35"/>
      <c r="M846" s="79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2"/>
    </row>
    <row r="847" spans="1:42" ht="13.5" customHeight="1" x14ac:dyDescent="0.25">
      <c r="A847" s="36"/>
      <c r="B847" s="39"/>
      <c r="C847" s="106"/>
      <c r="D847" s="39"/>
      <c r="E847" s="97"/>
      <c r="F847" s="39"/>
      <c r="G847" s="39"/>
      <c r="H847" s="39"/>
      <c r="I847" s="35"/>
      <c r="J847" s="35"/>
      <c r="K847" s="35"/>
      <c r="L847" s="35"/>
      <c r="M847" s="79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2"/>
    </row>
    <row r="848" spans="1:42" ht="13.5" customHeight="1" x14ac:dyDescent="0.25">
      <c r="A848" s="36"/>
      <c r="B848" s="39"/>
      <c r="C848" s="106"/>
      <c r="D848" s="39"/>
      <c r="E848" s="97"/>
      <c r="F848" s="39"/>
      <c r="G848" s="39"/>
      <c r="H848" s="39"/>
      <c r="I848" s="35"/>
      <c r="J848" s="35"/>
      <c r="K848" s="35"/>
      <c r="L848" s="35"/>
      <c r="M848" s="79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2"/>
    </row>
    <row r="849" spans="1:42" ht="13.5" customHeight="1" x14ac:dyDescent="0.25">
      <c r="A849" s="36"/>
      <c r="B849" s="39"/>
      <c r="C849" s="106"/>
      <c r="D849" s="39"/>
      <c r="E849" s="97"/>
      <c r="F849" s="39"/>
      <c r="G849" s="39"/>
      <c r="H849" s="39"/>
      <c r="I849" s="35"/>
      <c r="J849" s="35"/>
      <c r="K849" s="35"/>
      <c r="L849" s="35"/>
      <c r="M849" s="79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2"/>
    </row>
    <row r="850" spans="1:42" ht="13.5" customHeight="1" x14ac:dyDescent="0.25">
      <c r="A850" s="36"/>
      <c r="B850" s="39"/>
      <c r="C850" s="106"/>
      <c r="D850" s="39"/>
      <c r="E850" s="97"/>
      <c r="F850" s="39"/>
      <c r="G850" s="39"/>
      <c r="H850" s="39"/>
      <c r="I850" s="35"/>
      <c r="J850" s="35"/>
      <c r="K850" s="35"/>
      <c r="L850" s="35"/>
      <c r="M850" s="79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2"/>
    </row>
    <row r="851" spans="1:42" ht="13.5" customHeight="1" x14ac:dyDescent="0.25">
      <c r="A851" s="36"/>
      <c r="B851" s="39"/>
      <c r="C851" s="106"/>
      <c r="D851" s="39"/>
      <c r="E851" s="97"/>
      <c r="F851" s="39"/>
      <c r="G851" s="39"/>
      <c r="H851" s="39"/>
      <c r="I851" s="35"/>
      <c r="J851" s="35"/>
      <c r="K851" s="35"/>
      <c r="L851" s="35"/>
      <c r="M851" s="79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2"/>
    </row>
    <row r="852" spans="1:42" ht="13.5" customHeight="1" x14ac:dyDescent="0.25">
      <c r="A852" s="36"/>
      <c r="B852" s="39"/>
      <c r="C852" s="106"/>
      <c r="D852" s="39"/>
      <c r="E852" s="97"/>
      <c r="F852" s="39"/>
      <c r="G852" s="39"/>
      <c r="H852" s="39"/>
      <c r="I852" s="35"/>
      <c r="J852" s="35"/>
      <c r="K852" s="35"/>
      <c r="L852" s="35"/>
      <c r="M852" s="79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2"/>
    </row>
    <row r="853" spans="1:42" ht="13.5" customHeight="1" x14ac:dyDescent="0.25">
      <c r="A853" s="36"/>
      <c r="B853" s="39"/>
      <c r="C853" s="106"/>
      <c r="D853" s="39"/>
      <c r="E853" s="97"/>
      <c r="F853" s="39"/>
      <c r="G853" s="39"/>
      <c r="H853" s="39"/>
      <c r="I853" s="35"/>
      <c r="J853" s="35"/>
      <c r="K853" s="35"/>
      <c r="L853" s="35"/>
      <c r="M853" s="79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2"/>
    </row>
    <row r="854" spans="1:42" ht="13.5" customHeight="1" x14ac:dyDescent="0.25">
      <c r="A854" s="36"/>
      <c r="B854" s="39"/>
      <c r="C854" s="106"/>
      <c r="D854" s="39"/>
      <c r="E854" s="97"/>
      <c r="F854" s="39"/>
      <c r="G854" s="39"/>
      <c r="H854" s="39"/>
      <c r="I854" s="35"/>
      <c r="J854" s="35"/>
      <c r="K854" s="35"/>
      <c r="L854" s="35"/>
      <c r="M854" s="79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2"/>
    </row>
    <row r="855" spans="1:42" ht="13.5" customHeight="1" x14ac:dyDescent="0.25">
      <c r="A855" s="36"/>
      <c r="B855" s="39"/>
      <c r="C855" s="106"/>
      <c r="D855" s="39"/>
      <c r="E855" s="97"/>
      <c r="F855" s="39"/>
      <c r="G855" s="39"/>
      <c r="H855" s="39"/>
      <c r="I855" s="35"/>
      <c r="J855" s="35"/>
      <c r="K855" s="35"/>
      <c r="L855" s="35"/>
      <c r="M855" s="79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2"/>
    </row>
    <row r="856" spans="1:42" ht="13.5" customHeight="1" x14ac:dyDescent="0.25">
      <c r="A856" s="36"/>
      <c r="B856" s="39"/>
      <c r="C856" s="106"/>
      <c r="D856" s="39"/>
      <c r="E856" s="97"/>
      <c r="F856" s="39"/>
      <c r="G856" s="39"/>
      <c r="H856" s="39"/>
      <c r="I856" s="35"/>
      <c r="J856" s="35"/>
      <c r="K856" s="35"/>
      <c r="L856" s="35"/>
      <c r="M856" s="79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2"/>
    </row>
    <row r="857" spans="1:42" ht="13.5" customHeight="1" x14ac:dyDescent="0.25">
      <c r="A857" s="36"/>
      <c r="B857" s="39"/>
      <c r="C857" s="106"/>
      <c r="D857" s="39"/>
      <c r="E857" s="97"/>
      <c r="F857" s="39"/>
      <c r="G857" s="39"/>
      <c r="H857" s="39"/>
      <c r="I857" s="35"/>
      <c r="J857" s="35"/>
      <c r="K857" s="35"/>
      <c r="L857" s="35"/>
      <c r="M857" s="79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2"/>
    </row>
    <row r="858" spans="1:42" ht="13.5" customHeight="1" x14ac:dyDescent="0.25">
      <c r="A858" s="36"/>
      <c r="B858" s="39"/>
      <c r="C858" s="106"/>
      <c r="D858" s="39"/>
      <c r="E858" s="97"/>
      <c r="F858" s="39"/>
      <c r="G858" s="39"/>
      <c r="H858" s="39"/>
      <c r="I858" s="35"/>
      <c r="J858" s="35"/>
      <c r="K858" s="35"/>
      <c r="L858" s="35"/>
      <c r="M858" s="79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2"/>
    </row>
    <row r="859" spans="1:42" ht="13.5" customHeight="1" x14ac:dyDescent="0.25">
      <c r="A859" s="36"/>
      <c r="B859" s="39"/>
      <c r="C859" s="106"/>
      <c r="D859" s="39"/>
      <c r="E859" s="97"/>
      <c r="F859" s="39"/>
      <c r="G859" s="39"/>
      <c r="H859" s="39"/>
      <c r="I859" s="35"/>
      <c r="J859" s="35"/>
      <c r="K859" s="35"/>
      <c r="L859" s="35"/>
      <c r="M859" s="79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2"/>
    </row>
    <row r="860" spans="1:42" ht="13.5" customHeight="1" x14ac:dyDescent="0.25">
      <c r="A860" s="36"/>
      <c r="B860" s="39"/>
      <c r="C860" s="106"/>
      <c r="D860" s="39"/>
      <c r="E860" s="97"/>
      <c r="F860" s="39"/>
      <c r="G860" s="39"/>
      <c r="H860" s="39"/>
      <c r="I860" s="35"/>
      <c r="J860" s="35"/>
      <c r="K860" s="35"/>
      <c r="L860" s="35"/>
      <c r="M860" s="79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2"/>
    </row>
    <row r="861" spans="1:42" ht="13.5" customHeight="1" x14ac:dyDescent="0.25">
      <c r="A861" s="36"/>
      <c r="B861" s="39"/>
      <c r="C861" s="106"/>
      <c r="D861" s="39"/>
      <c r="E861" s="97"/>
      <c r="F861" s="39"/>
      <c r="G861" s="39"/>
      <c r="H861" s="39"/>
      <c r="I861" s="35"/>
      <c r="J861" s="35"/>
      <c r="K861" s="35"/>
      <c r="L861" s="35"/>
      <c r="M861" s="79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2"/>
    </row>
    <row r="862" spans="1:42" ht="13.5" customHeight="1" x14ac:dyDescent="0.25">
      <c r="A862" s="36"/>
      <c r="B862" s="39"/>
      <c r="C862" s="106"/>
      <c r="D862" s="39"/>
      <c r="E862" s="97"/>
      <c r="F862" s="39"/>
      <c r="G862" s="39"/>
      <c r="H862" s="39"/>
      <c r="I862" s="35"/>
      <c r="J862" s="35"/>
      <c r="K862" s="35"/>
      <c r="L862" s="35"/>
      <c r="M862" s="79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2"/>
    </row>
    <row r="863" spans="1:42" ht="13.5" customHeight="1" x14ac:dyDescent="0.25">
      <c r="A863" s="36"/>
      <c r="B863" s="39"/>
      <c r="C863" s="106"/>
      <c r="D863" s="39"/>
      <c r="E863" s="97"/>
      <c r="F863" s="39"/>
      <c r="G863" s="39"/>
      <c r="H863" s="39"/>
      <c r="I863" s="35"/>
      <c r="J863" s="35"/>
      <c r="K863" s="35"/>
      <c r="L863" s="35"/>
      <c r="M863" s="79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2"/>
    </row>
    <row r="864" spans="1:42" ht="13.5" customHeight="1" x14ac:dyDescent="0.25">
      <c r="A864" s="36"/>
      <c r="B864" s="39"/>
      <c r="C864" s="106"/>
      <c r="D864" s="39"/>
      <c r="E864" s="97"/>
      <c r="F864" s="39"/>
      <c r="G864" s="39"/>
      <c r="H864" s="39"/>
      <c r="I864" s="35"/>
      <c r="J864" s="35"/>
      <c r="K864" s="35"/>
      <c r="L864" s="35"/>
      <c r="M864" s="79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2"/>
    </row>
    <row r="865" spans="1:42" ht="13.5" customHeight="1" x14ac:dyDescent="0.25">
      <c r="A865" s="36"/>
      <c r="B865" s="39"/>
      <c r="C865" s="106"/>
      <c r="D865" s="39"/>
      <c r="E865" s="97"/>
      <c r="F865" s="39"/>
      <c r="G865" s="39"/>
      <c r="H865" s="39"/>
      <c r="I865" s="35"/>
      <c r="J865" s="35"/>
      <c r="K865" s="35"/>
      <c r="L865" s="35"/>
      <c r="M865" s="79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2"/>
    </row>
    <row r="866" spans="1:42" ht="13.5" customHeight="1" x14ac:dyDescent="0.25">
      <c r="A866" s="36"/>
      <c r="B866" s="39"/>
      <c r="C866" s="106"/>
      <c r="D866" s="39"/>
      <c r="E866" s="97"/>
      <c r="F866" s="39"/>
      <c r="G866" s="39"/>
      <c r="H866" s="39"/>
      <c r="I866" s="35"/>
      <c r="J866" s="35"/>
      <c r="K866" s="35"/>
      <c r="L866" s="35"/>
      <c r="M866" s="79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2"/>
    </row>
    <row r="867" spans="1:42" ht="13.5" customHeight="1" x14ac:dyDescent="0.25">
      <c r="A867" s="36"/>
      <c r="B867" s="39"/>
      <c r="C867" s="106"/>
      <c r="D867" s="39"/>
      <c r="E867" s="97"/>
      <c r="F867" s="39"/>
      <c r="G867" s="39"/>
      <c r="H867" s="39"/>
      <c r="I867" s="35"/>
      <c r="J867" s="35"/>
      <c r="K867" s="35"/>
      <c r="L867" s="35"/>
      <c r="M867" s="79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2"/>
    </row>
    <row r="868" spans="1:42" ht="13.5" customHeight="1" x14ac:dyDescent="0.25">
      <c r="A868" s="36"/>
      <c r="B868" s="39"/>
      <c r="C868" s="106"/>
      <c r="D868" s="39"/>
      <c r="E868" s="97"/>
      <c r="F868" s="39"/>
      <c r="G868" s="39"/>
      <c r="H868" s="39"/>
      <c r="I868" s="35"/>
      <c r="J868" s="35"/>
      <c r="K868" s="35"/>
      <c r="L868" s="35"/>
      <c r="M868" s="79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2"/>
    </row>
    <row r="869" spans="1:42" ht="13.5" customHeight="1" x14ac:dyDescent="0.25">
      <c r="A869" s="36"/>
      <c r="B869" s="39"/>
      <c r="C869" s="106"/>
      <c r="D869" s="39"/>
      <c r="E869" s="97"/>
      <c r="F869" s="39"/>
      <c r="G869" s="39"/>
      <c r="H869" s="39"/>
      <c r="I869" s="35"/>
      <c r="J869" s="35"/>
      <c r="K869" s="35"/>
      <c r="L869" s="35"/>
      <c r="M869" s="79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2"/>
    </row>
    <row r="870" spans="1:42" ht="13.5" customHeight="1" x14ac:dyDescent="0.25">
      <c r="A870" s="36"/>
      <c r="B870" s="39"/>
      <c r="C870" s="106"/>
      <c r="D870" s="39"/>
      <c r="E870" s="97"/>
      <c r="F870" s="39"/>
      <c r="G870" s="39"/>
      <c r="H870" s="39"/>
      <c r="I870" s="35"/>
      <c r="J870" s="35"/>
      <c r="K870" s="35"/>
      <c r="L870" s="35"/>
      <c r="M870" s="79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2"/>
    </row>
    <row r="871" spans="1:42" ht="13.5" customHeight="1" x14ac:dyDescent="0.25">
      <c r="A871" s="36"/>
      <c r="B871" s="39"/>
      <c r="C871" s="106"/>
      <c r="D871" s="39"/>
      <c r="E871" s="97"/>
      <c r="F871" s="39"/>
      <c r="G871" s="39"/>
      <c r="H871" s="39"/>
      <c r="I871" s="35"/>
      <c r="J871" s="35"/>
      <c r="K871" s="35"/>
      <c r="L871" s="35"/>
      <c r="M871" s="79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2"/>
    </row>
    <row r="872" spans="1:42" ht="13.5" customHeight="1" x14ac:dyDescent="0.25">
      <c r="A872" s="36"/>
      <c r="B872" s="39"/>
      <c r="C872" s="106"/>
      <c r="D872" s="39"/>
      <c r="E872" s="97"/>
      <c r="F872" s="39"/>
      <c r="G872" s="39"/>
      <c r="H872" s="39"/>
      <c r="I872" s="35"/>
      <c r="J872" s="35"/>
      <c r="K872" s="35"/>
      <c r="L872" s="35"/>
      <c r="M872" s="79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2"/>
    </row>
    <row r="873" spans="1:42" ht="13.5" customHeight="1" x14ac:dyDescent="0.25">
      <c r="A873" s="36"/>
      <c r="B873" s="39"/>
      <c r="C873" s="106"/>
      <c r="D873" s="39"/>
      <c r="E873" s="97"/>
      <c r="F873" s="39"/>
      <c r="G873" s="39"/>
      <c r="H873" s="39"/>
      <c r="I873" s="35"/>
      <c r="J873" s="35"/>
      <c r="K873" s="35"/>
      <c r="L873" s="35"/>
      <c r="M873" s="79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2"/>
    </row>
    <row r="874" spans="1:42" ht="13.5" customHeight="1" x14ac:dyDescent="0.25">
      <c r="A874" s="36"/>
      <c r="B874" s="39"/>
      <c r="C874" s="106"/>
      <c r="D874" s="39"/>
      <c r="E874" s="97"/>
      <c r="F874" s="39"/>
      <c r="G874" s="39"/>
      <c r="H874" s="39"/>
      <c r="I874" s="35"/>
      <c r="J874" s="35"/>
      <c r="K874" s="35"/>
      <c r="L874" s="35"/>
      <c r="M874" s="79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2"/>
    </row>
    <row r="875" spans="1:42" ht="13.5" customHeight="1" x14ac:dyDescent="0.25">
      <c r="A875" s="36"/>
      <c r="B875" s="39"/>
      <c r="C875" s="106"/>
      <c r="D875" s="39"/>
      <c r="E875" s="97"/>
      <c r="F875" s="39"/>
      <c r="G875" s="39"/>
      <c r="H875" s="39"/>
      <c r="I875" s="35"/>
      <c r="J875" s="35"/>
      <c r="K875" s="35"/>
      <c r="L875" s="35"/>
      <c r="M875" s="79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2"/>
    </row>
    <row r="876" spans="1:42" ht="13.5" customHeight="1" x14ac:dyDescent="0.25">
      <c r="A876" s="36"/>
      <c r="B876" s="39"/>
      <c r="C876" s="106"/>
      <c r="D876" s="39"/>
      <c r="E876" s="97"/>
      <c r="F876" s="39"/>
      <c r="G876" s="39"/>
      <c r="H876" s="39"/>
      <c r="I876" s="35"/>
      <c r="J876" s="35"/>
      <c r="K876" s="35"/>
      <c r="L876" s="35"/>
      <c r="M876" s="79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2"/>
    </row>
    <row r="877" spans="1:42" ht="13.5" customHeight="1" x14ac:dyDescent="0.25">
      <c r="A877" s="36"/>
      <c r="B877" s="39"/>
      <c r="C877" s="106"/>
      <c r="D877" s="39"/>
      <c r="E877" s="97"/>
      <c r="F877" s="39"/>
      <c r="G877" s="39"/>
      <c r="H877" s="39"/>
      <c r="I877" s="35"/>
      <c r="J877" s="35"/>
      <c r="K877" s="35"/>
      <c r="L877" s="35"/>
      <c r="M877" s="79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2"/>
    </row>
    <row r="878" spans="1:42" ht="13.5" customHeight="1" x14ac:dyDescent="0.25">
      <c r="A878" s="36"/>
      <c r="B878" s="39"/>
      <c r="C878" s="106"/>
      <c r="D878" s="39"/>
      <c r="E878" s="97"/>
      <c r="F878" s="39"/>
      <c r="G878" s="39"/>
      <c r="H878" s="39"/>
      <c r="I878" s="35"/>
      <c r="J878" s="35"/>
      <c r="K878" s="35"/>
      <c r="L878" s="35"/>
      <c r="M878" s="79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2"/>
    </row>
    <row r="879" spans="1:42" ht="13.5" customHeight="1" x14ac:dyDescent="0.25">
      <c r="A879" s="36"/>
      <c r="B879" s="39"/>
      <c r="C879" s="106"/>
      <c r="D879" s="39"/>
      <c r="E879" s="97"/>
      <c r="F879" s="39"/>
      <c r="G879" s="39"/>
      <c r="H879" s="39"/>
      <c r="I879" s="35"/>
      <c r="J879" s="35"/>
      <c r="K879" s="35"/>
      <c r="L879" s="35"/>
      <c r="M879" s="79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2"/>
    </row>
    <row r="880" spans="1:42" ht="13.5" customHeight="1" x14ac:dyDescent="0.25">
      <c r="A880" s="36"/>
      <c r="B880" s="39"/>
      <c r="C880" s="106"/>
      <c r="D880" s="39"/>
      <c r="E880" s="97"/>
      <c r="F880" s="39"/>
      <c r="G880" s="39"/>
      <c r="H880" s="39"/>
      <c r="I880" s="35"/>
      <c r="J880" s="35"/>
      <c r="K880" s="35"/>
      <c r="L880" s="35"/>
      <c r="M880" s="79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2"/>
    </row>
    <row r="881" spans="1:42" ht="13.5" customHeight="1" x14ac:dyDescent="0.25">
      <c r="A881" s="36"/>
      <c r="B881" s="39"/>
      <c r="C881" s="106"/>
      <c r="D881" s="39"/>
      <c r="E881" s="97"/>
      <c r="F881" s="39"/>
      <c r="G881" s="39"/>
      <c r="H881" s="39"/>
      <c r="I881" s="35"/>
      <c r="J881" s="35"/>
      <c r="K881" s="35"/>
      <c r="L881" s="35"/>
      <c r="M881" s="79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2"/>
    </row>
    <row r="882" spans="1:42" ht="13.5" customHeight="1" x14ac:dyDescent="0.25">
      <c r="A882" s="36"/>
      <c r="B882" s="39"/>
      <c r="C882" s="106"/>
      <c r="D882" s="39"/>
      <c r="E882" s="97"/>
      <c r="F882" s="39"/>
      <c r="G882" s="39"/>
      <c r="H882" s="39"/>
      <c r="I882" s="35"/>
      <c r="J882" s="35"/>
      <c r="K882" s="35"/>
      <c r="L882" s="35"/>
      <c r="M882" s="79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2"/>
    </row>
    <row r="883" spans="1:42" ht="13.5" customHeight="1" x14ac:dyDescent="0.25">
      <c r="A883" s="36"/>
      <c r="B883" s="39"/>
      <c r="C883" s="106"/>
      <c r="D883" s="39"/>
      <c r="E883" s="97"/>
      <c r="F883" s="39"/>
      <c r="G883" s="39"/>
      <c r="H883" s="39"/>
      <c r="I883" s="35"/>
      <c r="J883" s="35"/>
      <c r="K883" s="35"/>
      <c r="L883" s="35"/>
      <c r="M883" s="79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2"/>
    </row>
    <row r="884" spans="1:42" ht="13.5" customHeight="1" x14ac:dyDescent="0.25">
      <c r="A884" s="36"/>
      <c r="B884" s="39"/>
      <c r="C884" s="106"/>
      <c r="D884" s="39"/>
      <c r="E884" s="97"/>
      <c r="F884" s="39"/>
      <c r="G884" s="39"/>
      <c r="H884" s="39"/>
      <c r="I884" s="35"/>
      <c r="J884" s="35"/>
      <c r="K884" s="35"/>
      <c r="L884" s="35"/>
      <c r="M884" s="79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2"/>
    </row>
    <row r="885" spans="1:42" ht="13.5" customHeight="1" x14ac:dyDescent="0.25">
      <c r="A885" s="36"/>
      <c r="B885" s="39"/>
      <c r="C885" s="106"/>
      <c r="D885" s="39"/>
      <c r="E885" s="97"/>
      <c r="F885" s="39"/>
      <c r="G885" s="39"/>
      <c r="H885" s="39"/>
      <c r="I885" s="35"/>
      <c r="J885" s="35"/>
      <c r="K885" s="35"/>
      <c r="L885" s="35"/>
      <c r="M885" s="79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2"/>
    </row>
    <row r="886" spans="1:42" ht="13.5" customHeight="1" x14ac:dyDescent="0.25">
      <c r="A886" s="36"/>
      <c r="B886" s="39"/>
      <c r="C886" s="106"/>
      <c r="D886" s="39"/>
      <c r="E886" s="97"/>
      <c r="F886" s="39"/>
      <c r="G886" s="39"/>
      <c r="H886" s="39"/>
      <c r="I886" s="35"/>
      <c r="J886" s="35"/>
      <c r="K886" s="35"/>
      <c r="L886" s="35"/>
      <c r="M886" s="79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2"/>
    </row>
    <row r="887" spans="1:42" ht="13.5" customHeight="1" x14ac:dyDescent="0.25">
      <c r="A887" s="36"/>
      <c r="B887" s="39"/>
      <c r="C887" s="106"/>
      <c r="D887" s="39"/>
      <c r="E887" s="97"/>
      <c r="F887" s="39"/>
      <c r="G887" s="39"/>
      <c r="H887" s="39"/>
      <c r="I887" s="35"/>
      <c r="J887" s="35"/>
      <c r="K887" s="35"/>
      <c r="L887" s="35"/>
      <c r="M887" s="79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2"/>
    </row>
    <row r="888" spans="1:42" ht="13.5" customHeight="1" x14ac:dyDescent="0.25">
      <c r="A888" s="36"/>
      <c r="B888" s="39"/>
      <c r="C888" s="106"/>
      <c r="D888" s="39"/>
      <c r="E888" s="97"/>
      <c r="F888" s="39"/>
      <c r="G888" s="39"/>
      <c r="H888" s="39"/>
      <c r="I888" s="35"/>
      <c r="J888" s="35"/>
      <c r="K888" s="35"/>
      <c r="L888" s="35"/>
      <c r="M888" s="79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2"/>
    </row>
    <row r="889" spans="1:42" ht="13.5" customHeight="1" x14ac:dyDescent="0.25">
      <c r="A889" s="36"/>
      <c r="B889" s="39"/>
      <c r="C889" s="106"/>
      <c r="D889" s="39"/>
      <c r="E889" s="97"/>
      <c r="F889" s="39"/>
      <c r="G889" s="39"/>
      <c r="H889" s="39"/>
      <c r="I889" s="35"/>
      <c r="J889" s="35"/>
      <c r="K889" s="35"/>
      <c r="L889" s="35"/>
      <c r="M889" s="79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2"/>
    </row>
    <row r="890" spans="1:42" ht="13.5" customHeight="1" x14ac:dyDescent="0.25">
      <c r="A890" s="36"/>
      <c r="B890" s="39"/>
      <c r="C890" s="106"/>
      <c r="D890" s="39"/>
      <c r="E890" s="97"/>
      <c r="F890" s="39"/>
      <c r="G890" s="39"/>
      <c r="H890" s="39"/>
      <c r="I890" s="35"/>
      <c r="J890" s="35"/>
      <c r="K890" s="35"/>
      <c r="L890" s="35"/>
      <c r="M890" s="79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2"/>
    </row>
    <row r="891" spans="1:42" ht="13.5" customHeight="1" x14ac:dyDescent="0.25">
      <c r="A891" s="36"/>
      <c r="B891" s="39"/>
      <c r="C891" s="106"/>
      <c r="D891" s="39"/>
      <c r="E891" s="97"/>
      <c r="F891" s="39"/>
      <c r="G891" s="39"/>
      <c r="H891" s="39"/>
      <c r="I891" s="35"/>
      <c r="J891" s="35"/>
      <c r="K891" s="35"/>
      <c r="L891" s="35"/>
      <c r="M891" s="79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2"/>
    </row>
    <row r="892" spans="1:42" ht="13.5" customHeight="1" x14ac:dyDescent="0.25">
      <c r="A892" s="36"/>
      <c r="B892" s="39"/>
      <c r="C892" s="106"/>
      <c r="D892" s="39"/>
      <c r="E892" s="97"/>
      <c r="F892" s="39"/>
      <c r="G892" s="39"/>
      <c r="H892" s="39"/>
      <c r="I892" s="35"/>
      <c r="J892" s="35"/>
      <c r="K892" s="35"/>
      <c r="L892" s="35"/>
      <c r="M892" s="79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2"/>
    </row>
    <row r="893" spans="1:42" ht="13.5" customHeight="1" x14ac:dyDescent="0.25">
      <c r="A893" s="36"/>
      <c r="B893" s="39"/>
      <c r="C893" s="106"/>
      <c r="D893" s="39"/>
      <c r="E893" s="97"/>
      <c r="F893" s="39"/>
      <c r="G893" s="39"/>
      <c r="H893" s="39"/>
      <c r="I893" s="35"/>
      <c r="J893" s="35"/>
      <c r="K893" s="35"/>
      <c r="L893" s="35"/>
      <c r="M893" s="79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2"/>
    </row>
    <row r="894" spans="1:42" ht="13.5" customHeight="1" x14ac:dyDescent="0.25">
      <c r="A894" s="36"/>
      <c r="B894" s="39"/>
      <c r="C894" s="106"/>
      <c r="D894" s="39"/>
      <c r="E894" s="97"/>
      <c r="F894" s="39"/>
      <c r="G894" s="39"/>
      <c r="H894" s="39"/>
      <c r="I894" s="35"/>
      <c r="J894" s="35"/>
      <c r="K894" s="35"/>
      <c r="L894" s="35"/>
      <c r="M894" s="79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2"/>
    </row>
    <row r="895" spans="1:42" ht="13.5" customHeight="1" x14ac:dyDescent="0.25">
      <c r="A895" s="36"/>
      <c r="B895" s="39"/>
      <c r="C895" s="106"/>
      <c r="D895" s="39"/>
      <c r="E895" s="97"/>
      <c r="F895" s="39"/>
      <c r="G895" s="39"/>
      <c r="H895" s="39"/>
      <c r="I895" s="35"/>
      <c r="J895" s="35"/>
      <c r="K895" s="35"/>
      <c r="L895" s="35"/>
      <c r="M895" s="79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2"/>
    </row>
    <row r="896" spans="1:42" ht="13.5" customHeight="1" x14ac:dyDescent="0.25">
      <c r="A896" s="36"/>
      <c r="B896" s="39"/>
      <c r="C896" s="106"/>
      <c r="D896" s="39"/>
      <c r="E896" s="97"/>
      <c r="F896" s="39"/>
      <c r="G896" s="39"/>
      <c r="H896" s="39"/>
      <c r="I896" s="35"/>
      <c r="J896" s="35"/>
      <c r="K896" s="35"/>
      <c r="L896" s="35"/>
      <c r="M896" s="79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2"/>
    </row>
    <row r="897" spans="1:42" ht="13.5" customHeight="1" x14ac:dyDescent="0.25">
      <c r="A897" s="36"/>
      <c r="B897" s="39"/>
      <c r="C897" s="106"/>
      <c r="D897" s="39"/>
      <c r="E897" s="97"/>
      <c r="F897" s="39"/>
      <c r="G897" s="39"/>
      <c r="H897" s="39"/>
      <c r="I897" s="35"/>
      <c r="J897" s="35"/>
      <c r="K897" s="35"/>
      <c r="L897" s="35"/>
      <c r="M897" s="79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2"/>
    </row>
    <row r="898" spans="1:42" ht="13.5" customHeight="1" x14ac:dyDescent="0.25">
      <c r="A898" s="36"/>
      <c r="B898" s="39"/>
      <c r="C898" s="106"/>
      <c r="D898" s="39"/>
      <c r="E898" s="97"/>
      <c r="F898" s="39"/>
      <c r="G898" s="39"/>
      <c r="H898" s="39"/>
      <c r="I898" s="35"/>
      <c r="J898" s="35"/>
      <c r="K898" s="35"/>
      <c r="L898" s="35"/>
      <c r="M898" s="79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2"/>
    </row>
    <row r="899" spans="1:42" ht="13.5" customHeight="1" x14ac:dyDescent="0.25">
      <c r="A899" s="36"/>
      <c r="B899" s="39"/>
      <c r="C899" s="106"/>
      <c r="D899" s="39"/>
      <c r="E899" s="97"/>
      <c r="F899" s="39"/>
      <c r="G899" s="39"/>
      <c r="H899" s="39"/>
      <c r="I899" s="35"/>
      <c r="J899" s="35"/>
      <c r="K899" s="35"/>
      <c r="L899" s="35"/>
      <c r="M899" s="79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2"/>
    </row>
    <row r="900" spans="1:42" ht="13.5" customHeight="1" x14ac:dyDescent="0.25">
      <c r="A900" s="36"/>
      <c r="B900" s="39"/>
      <c r="C900" s="106"/>
      <c r="D900" s="39"/>
      <c r="E900" s="97"/>
      <c r="F900" s="39"/>
      <c r="G900" s="39"/>
      <c r="H900" s="39"/>
      <c r="I900" s="35"/>
      <c r="J900" s="35"/>
      <c r="K900" s="35"/>
      <c r="L900" s="35"/>
      <c r="M900" s="79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2"/>
    </row>
    <row r="901" spans="1:42" ht="13.5" customHeight="1" x14ac:dyDescent="0.25">
      <c r="A901" s="36"/>
      <c r="B901" s="39"/>
      <c r="C901" s="106"/>
      <c r="D901" s="39"/>
      <c r="E901" s="97"/>
      <c r="F901" s="39"/>
      <c r="G901" s="39"/>
      <c r="H901" s="39"/>
      <c r="I901" s="35"/>
      <c r="J901" s="35"/>
      <c r="K901" s="35"/>
      <c r="L901" s="35"/>
      <c r="M901" s="79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2"/>
    </row>
    <row r="902" spans="1:42" ht="13.5" customHeight="1" x14ac:dyDescent="0.25">
      <c r="A902" s="36"/>
      <c r="B902" s="39"/>
      <c r="C902" s="106"/>
      <c r="D902" s="39"/>
      <c r="E902" s="97"/>
      <c r="F902" s="39"/>
      <c r="G902" s="39"/>
      <c r="H902" s="39"/>
      <c r="I902" s="35"/>
      <c r="J902" s="35"/>
      <c r="K902" s="35"/>
      <c r="L902" s="35"/>
      <c r="M902" s="79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2"/>
    </row>
    <row r="903" spans="1:42" ht="13.5" customHeight="1" x14ac:dyDescent="0.25">
      <c r="A903" s="36"/>
      <c r="B903" s="39"/>
      <c r="C903" s="106"/>
      <c r="D903" s="39"/>
      <c r="E903" s="97"/>
      <c r="F903" s="39"/>
      <c r="G903" s="39"/>
      <c r="H903" s="39"/>
      <c r="I903" s="35"/>
      <c r="J903" s="35"/>
      <c r="K903" s="35"/>
      <c r="L903" s="35"/>
      <c r="M903" s="79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2"/>
    </row>
    <row r="904" spans="1:42" ht="13.5" customHeight="1" x14ac:dyDescent="0.25">
      <c r="A904" s="36"/>
      <c r="B904" s="39"/>
      <c r="C904" s="106"/>
      <c r="D904" s="39"/>
      <c r="E904" s="97"/>
      <c r="F904" s="39"/>
      <c r="G904" s="39"/>
      <c r="H904" s="39"/>
      <c r="I904" s="35"/>
      <c r="J904" s="35"/>
      <c r="K904" s="35"/>
      <c r="L904" s="35"/>
      <c r="M904" s="79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2"/>
    </row>
    <row r="905" spans="1:42" ht="13.5" customHeight="1" x14ac:dyDescent="0.25">
      <c r="A905" s="36"/>
      <c r="B905" s="39"/>
      <c r="C905" s="106"/>
      <c r="D905" s="39"/>
      <c r="E905" s="97"/>
      <c r="F905" s="39"/>
      <c r="G905" s="39"/>
      <c r="H905" s="39"/>
      <c r="I905" s="35"/>
      <c r="J905" s="35"/>
      <c r="K905" s="35"/>
      <c r="L905" s="35"/>
      <c r="M905" s="79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2"/>
    </row>
    <row r="906" spans="1:42" ht="13.5" customHeight="1" x14ac:dyDescent="0.25">
      <c r="A906" s="36"/>
      <c r="B906" s="39"/>
      <c r="C906" s="106"/>
      <c r="D906" s="39"/>
      <c r="E906" s="97"/>
      <c r="F906" s="39"/>
      <c r="G906" s="39"/>
      <c r="H906" s="39"/>
      <c r="I906" s="35"/>
      <c r="J906" s="35"/>
      <c r="K906" s="35"/>
      <c r="L906" s="35"/>
      <c r="M906" s="79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2"/>
    </row>
    <row r="907" spans="1:42" ht="13.5" customHeight="1" x14ac:dyDescent="0.25">
      <c r="A907" s="36"/>
      <c r="B907" s="39"/>
      <c r="C907" s="106"/>
      <c r="D907" s="39"/>
      <c r="E907" s="97"/>
      <c r="F907" s="39"/>
      <c r="G907" s="39"/>
      <c r="H907" s="39"/>
      <c r="I907" s="35"/>
      <c r="J907" s="35"/>
      <c r="K907" s="35"/>
      <c r="L907" s="35"/>
      <c r="M907" s="79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2"/>
    </row>
    <row r="908" spans="1:42" ht="13.5" customHeight="1" x14ac:dyDescent="0.25">
      <c r="A908" s="36"/>
      <c r="B908" s="39"/>
      <c r="C908" s="106"/>
      <c r="D908" s="39"/>
      <c r="E908" s="97"/>
      <c r="F908" s="39"/>
      <c r="G908" s="39"/>
      <c r="H908" s="39"/>
      <c r="I908" s="35"/>
      <c r="J908" s="35"/>
      <c r="K908" s="35"/>
      <c r="L908" s="35"/>
      <c r="M908" s="79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2"/>
    </row>
    <row r="909" spans="1:42" ht="13.5" customHeight="1" x14ac:dyDescent="0.25">
      <c r="A909" s="36"/>
      <c r="B909" s="39"/>
      <c r="C909" s="106"/>
      <c r="D909" s="39"/>
      <c r="E909" s="97"/>
      <c r="F909" s="39"/>
      <c r="G909" s="39"/>
      <c r="H909" s="39"/>
      <c r="I909" s="35"/>
      <c r="J909" s="35"/>
      <c r="K909" s="35"/>
      <c r="L909" s="35"/>
      <c r="M909" s="79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2"/>
    </row>
    <row r="910" spans="1:42" ht="13.5" customHeight="1" x14ac:dyDescent="0.25">
      <c r="A910" s="36"/>
      <c r="B910" s="39"/>
      <c r="C910" s="106"/>
      <c r="D910" s="39"/>
      <c r="E910" s="97"/>
      <c r="F910" s="39"/>
      <c r="G910" s="39"/>
      <c r="H910" s="39"/>
      <c r="I910" s="35"/>
      <c r="J910" s="35"/>
      <c r="K910" s="35"/>
      <c r="L910" s="35"/>
      <c r="M910" s="79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2"/>
    </row>
    <row r="911" spans="1:42" ht="13.5" customHeight="1" x14ac:dyDescent="0.25">
      <c r="A911" s="36"/>
      <c r="B911" s="39"/>
      <c r="C911" s="106"/>
      <c r="D911" s="39"/>
      <c r="E911" s="97"/>
      <c r="F911" s="39"/>
      <c r="G911" s="39"/>
      <c r="H911" s="39"/>
      <c r="I911" s="35"/>
      <c r="J911" s="35"/>
      <c r="K911" s="35"/>
      <c r="L911" s="35"/>
      <c r="M911" s="79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2"/>
    </row>
    <row r="912" spans="1:42" ht="13.5" customHeight="1" x14ac:dyDescent="0.25">
      <c r="A912" s="36"/>
      <c r="B912" s="39"/>
      <c r="C912" s="106"/>
      <c r="D912" s="39"/>
      <c r="E912" s="97"/>
      <c r="F912" s="39"/>
      <c r="G912" s="39"/>
      <c r="H912" s="39"/>
      <c r="I912" s="35"/>
      <c r="J912" s="35"/>
      <c r="K912" s="35"/>
      <c r="L912" s="35"/>
      <c r="M912" s="79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2"/>
    </row>
    <row r="913" spans="1:42" ht="13.5" customHeight="1" x14ac:dyDescent="0.25">
      <c r="A913" s="36"/>
      <c r="B913" s="39"/>
      <c r="C913" s="106"/>
      <c r="D913" s="39"/>
      <c r="E913" s="97"/>
      <c r="F913" s="39"/>
      <c r="G913" s="39"/>
      <c r="H913" s="39"/>
      <c r="I913" s="35"/>
      <c r="J913" s="35"/>
      <c r="K913" s="35"/>
      <c r="L913" s="35"/>
      <c r="M913" s="79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2"/>
    </row>
    <row r="914" spans="1:42" ht="13.5" customHeight="1" x14ac:dyDescent="0.25">
      <c r="A914" s="36"/>
      <c r="B914" s="39"/>
      <c r="C914" s="106"/>
      <c r="D914" s="39"/>
      <c r="E914" s="97"/>
      <c r="F914" s="39"/>
      <c r="G914" s="39"/>
      <c r="H914" s="39"/>
      <c r="I914" s="35"/>
      <c r="J914" s="35"/>
      <c r="K914" s="35"/>
      <c r="L914" s="35"/>
      <c r="M914" s="79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2"/>
    </row>
    <row r="915" spans="1:42" ht="13.5" customHeight="1" x14ac:dyDescent="0.25">
      <c r="A915" s="36"/>
      <c r="B915" s="39"/>
      <c r="C915" s="106"/>
      <c r="D915" s="39"/>
      <c r="E915" s="97"/>
      <c r="F915" s="39"/>
      <c r="G915" s="39"/>
      <c r="H915" s="39"/>
      <c r="I915" s="35"/>
      <c r="J915" s="35"/>
      <c r="K915" s="35"/>
      <c r="L915" s="35"/>
      <c r="M915" s="79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2"/>
    </row>
    <row r="916" spans="1:42" ht="13.5" customHeight="1" x14ac:dyDescent="0.25">
      <c r="A916" s="36"/>
      <c r="B916" s="39"/>
      <c r="C916" s="106"/>
      <c r="D916" s="39"/>
      <c r="E916" s="97"/>
      <c r="F916" s="39"/>
      <c r="G916" s="39"/>
      <c r="H916" s="39"/>
      <c r="I916" s="35"/>
      <c r="J916" s="35"/>
      <c r="K916" s="35"/>
      <c r="L916" s="35"/>
      <c r="M916" s="79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2"/>
    </row>
    <row r="917" spans="1:42" ht="13.5" customHeight="1" x14ac:dyDescent="0.25">
      <c r="A917" s="36"/>
      <c r="B917" s="39"/>
      <c r="C917" s="106"/>
      <c r="D917" s="39"/>
      <c r="E917" s="97"/>
      <c r="F917" s="39"/>
      <c r="G917" s="39"/>
      <c r="H917" s="39"/>
      <c r="I917" s="35"/>
      <c r="J917" s="35"/>
      <c r="K917" s="35"/>
      <c r="L917" s="35"/>
      <c r="M917" s="79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2"/>
    </row>
    <row r="918" spans="1:42" ht="13.5" customHeight="1" x14ac:dyDescent="0.25">
      <c r="A918" s="36"/>
      <c r="B918" s="39"/>
      <c r="C918" s="106"/>
      <c r="D918" s="39"/>
      <c r="E918" s="97"/>
      <c r="F918" s="39"/>
      <c r="G918" s="39"/>
      <c r="H918" s="39"/>
      <c r="I918" s="35"/>
      <c r="J918" s="35"/>
      <c r="K918" s="35"/>
      <c r="L918" s="35"/>
      <c r="M918" s="79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2"/>
    </row>
    <row r="919" spans="1:42" ht="13.5" customHeight="1" x14ac:dyDescent="0.25">
      <c r="A919" s="36"/>
      <c r="B919" s="39"/>
      <c r="C919" s="106"/>
      <c r="D919" s="39"/>
      <c r="E919" s="97"/>
      <c r="F919" s="39"/>
      <c r="G919" s="39"/>
      <c r="H919" s="39"/>
      <c r="I919" s="35"/>
      <c r="J919" s="35"/>
      <c r="K919" s="35"/>
      <c r="L919" s="35"/>
      <c r="M919" s="79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2"/>
    </row>
    <row r="920" spans="1:42" ht="13.5" customHeight="1" x14ac:dyDescent="0.25">
      <c r="A920" s="36"/>
      <c r="B920" s="39"/>
      <c r="C920" s="106"/>
      <c r="D920" s="39"/>
      <c r="E920" s="97"/>
      <c r="F920" s="39"/>
      <c r="G920" s="39"/>
      <c r="H920" s="39"/>
      <c r="I920" s="35"/>
      <c r="J920" s="35"/>
      <c r="K920" s="35"/>
      <c r="L920" s="35"/>
      <c r="M920" s="79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2"/>
    </row>
    <row r="921" spans="1:42" ht="13.5" customHeight="1" x14ac:dyDescent="0.25">
      <c r="A921" s="36"/>
      <c r="B921" s="39"/>
      <c r="C921" s="106"/>
      <c r="D921" s="39"/>
      <c r="E921" s="97"/>
      <c r="F921" s="39"/>
      <c r="G921" s="39"/>
      <c r="H921" s="39"/>
      <c r="I921" s="35"/>
      <c r="J921" s="35"/>
      <c r="K921" s="35"/>
      <c r="L921" s="35"/>
      <c r="M921" s="79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2"/>
    </row>
    <row r="922" spans="1:42" ht="13.5" customHeight="1" x14ac:dyDescent="0.25">
      <c r="A922" s="36"/>
      <c r="B922" s="39"/>
      <c r="C922" s="106"/>
      <c r="D922" s="39"/>
      <c r="E922" s="97"/>
      <c r="F922" s="39"/>
      <c r="G922" s="39"/>
      <c r="H922" s="39"/>
      <c r="I922" s="35"/>
      <c r="J922" s="35"/>
      <c r="K922" s="35"/>
      <c r="L922" s="35"/>
      <c r="M922" s="79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2"/>
    </row>
    <row r="923" spans="1:42" ht="13.5" customHeight="1" x14ac:dyDescent="0.25">
      <c r="A923" s="36"/>
      <c r="B923" s="39"/>
      <c r="C923" s="106"/>
      <c r="D923" s="39"/>
      <c r="E923" s="97"/>
      <c r="F923" s="39"/>
      <c r="G923" s="39"/>
      <c r="H923" s="39"/>
      <c r="I923" s="35"/>
      <c r="J923" s="35"/>
      <c r="K923" s="35"/>
      <c r="L923" s="35"/>
      <c r="M923" s="79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2"/>
    </row>
    <row r="924" spans="1:42" ht="13.5" customHeight="1" x14ac:dyDescent="0.25">
      <c r="A924" s="36"/>
      <c r="B924" s="39"/>
      <c r="C924" s="106"/>
      <c r="D924" s="39"/>
      <c r="E924" s="97"/>
      <c r="F924" s="39"/>
      <c r="G924" s="39"/>
      <c r="H924" s="39"/>
      <c r="I924" s="35"/>
      <c r="J924" s="35"/>
      <c r="K924" s="35"/>
      <c r="L924" s="35"/>
      <c r="M924" s="79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2"/>
    </row>
    <row r="925" spans="1:42" ht="13.5" customHeight="1" x14ac:dyDescent="0.25">
      <c r="A925" s="36"/>
      <c r="B925" s="39"/>
      <c r="C925" s="106"/>
      <c r="D925" s="39"/>
      <c r="E925" s="97"/>
      <c r="F925" s="39"/>
      <c r="G925" s="39"/>
      <c r="H925" s="39"/>
      <c r="I925" s="35"/>
      <c r="J925" s="35"/>
      <c r="K925" s="35"/>
      <c r="L925" s="35"/>
      <c r="M925" s="79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2"/>
    </row>
    <row r="926" spans="1:42" ht="13.5" customHeight="1" x14ac:dyDescent="0.25">
      <c r="A926" s="36"/>
      <c r="B926" s="39"/>
      <c r="C926" s="106"/>
      <c r="D926" s="39"/>
      <c r="E926" s="97"/>
      <c r="F926" s="39"/>
      <c r="G926" s="39"/>
      <c r="H926" s="39"/>
      <c r="I926" s="35"/>
      <c r="J926" s="35"/>
      <c r="K926" s="35"/>
      <c r="L926" s="35"/>
      <c r="M926" s="79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2"/>
    </row>
    <row r="927" spans="1:42" ht="13.5" customHeight="1" x14ac:dyDescent="0.25">
      <c r="A927" s="36"/>
      <c r="B927" s="39"/>
      <c r="C927" s="106"/>
      <c r="D927" s="39"/>
      <c r="E927" s="97"/>
      <c r="F927" s="39"/>
      <c r="G927" s="39"/>
      <c r="H927" s="39"/>
      <c r="I927" s="35"/>
      <c r="J927" s="35"/>
      <c r="K927" s="35"/>
      <c r="L927" s="35"/>
      <c r="M927" s="79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2"/>
    </row>
    <row r="928" spans="1:42" ht="13.5" customHeight="1" x14ac:dyDescent="0.25">
      <c r="A928" s="36"/>
      <c r="B928" s="39"/>
      <c r="C928" s="106"/>
      <c r="D928" s="39"/>
      <c r="E928" s="97"/>
      <c r="F928" s="39"/>
      <c r="G928" s="39"/>
      <c r="H928" s="39"/>
      <c r="I928" s="35"/>
      <c r="J928" s="35"/>
      <c r="K928" s="35"/>
      <c r="L928" s="35"/>
      <c r="M928" s="79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2"/>
    </row>
    <row r="929" spans="1:42" ht="13.5" customHeight="1" x14ac:dyDescent="0.25">
      <c r="A929" s="36"/>
      <c r="B929" s="39"/>
      <c r="C929" s="106"/>
      <c r="D929" s="39"/>
      <c r="E929" s="97"/>
      <c r="F929" s="39"/>
      <c r="G929" s="39"/>
      <c r="H929" s="39"/>
      <c r="I929" s="35"/>
      <c r="J929" s="35"/>
      <c r="K929" s="35"/>
      <c r="L929" s="35"/>
      <c r="M929" s="79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2"/>
    </row>
    <row r="930" spans="1:42" ht="13.5" customHeight="1" x14ac:dyDescent="0.25">
      <c r="A930" s="36"/>
      <c r="B930" s="39"/>
      <c r="C930" s="106"/>
      <c r="D930" s="39"/>
      <c r="E930" s="97"/>
      <c r="F930" s="39"/>
      <c r="G930" s="39"/>
      <c r="H930" s="39"/>
      <c r="I930" s="35"/>
      <c r="J930" s="35"/>
      <c r="K930" s="35"/>
      <c r="L930" s="35"/>
      <c r="M930" s="79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2"/>
    </row>
    <row r="931" spans="1:42" ht="13.5" customHeight="1" x14ac:dyDescent="0.25">
      <c r="A931" s="36"/>
      <c r="B931" s="39"/>
      <c r="C931" s="106"/>
      <c r="D931" s="39"/>
      <c r="E931" s="97"/>
      <c r="F931" s="39"/>
      <c r="G931" s="39"/>
      <c r="H931" s="39"/>
      <c r="I931" s="35"/>
      <c r="J931" s="35"/>
      <c r="K931" s="35"/>
      <c r="L931" s="35"/>
      <c r="M931" s="79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2"/>
    </row>
    <row r="932" spans="1:42" ht="13.5" customHeight="1" x14ac:dyDescent="0.25">
      <c r="A932" s="36"/>
      <c r="B932" s="39"/>
      <c r="C932" s="106"/>
      <c r="D932" s="39"/>
      <c r="E932" s="97"/>
      <c r="F932" s="39"/>
      <c r="G932" s="39"/>
      <c r="H932" s="39"/>
      <c r="I932" s="35"/>
      <c r="J932" s="35"/>
      <c r="K932" s="35"/>
      <c r="L932" s="35"/>
      <c r="M932" s="79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2"/>
    </row>
    <row r="933" spans="1:42" ht="13.5" customHeight="1" x14ac:dyDescent="0.25">
      <c r="A933" s="36"/>
      <c r="B933" s="39"/>
      <c r="C933" s="106"/>
      <c r="D933" s="39"/>
      <c r="E933" s="97"/>
      <c r="F933" s="39"/>
      <c r="G933" s="39"/>
      <c r="H933" s="39"/>
      <c r="I933" s="35"/>
      <c r="J933" s="35"/>
      <c r="K933" s="35"/>
      <c r="L933" s="35"/>
      <c r="M933" s="79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2"/>
    </row>
    <row r="934" spans="1:42" ht="13.5" customHeight="1" x14ac:dyDescent="0.25">
      <c r="A934" s="36"/>
      <c r="B934" s="39"/>
      <c r="C934" s="106"/>
      <c r="D934" s="39"/>
      <c r="E934" s="97"/>
      <c r="F934" s="39"/>
      <c r="G934" s="39"/>
      <c r="H934" s="39"/>
      <c r="I934" s="35"/>
      <c r="J934" s="35"/>
      <c r="K934" s="35"/>
      <c r="L934" s="35"/>
      <c r="M934" s="79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2"/>
    </row>
    <row r="935" spans="1:42" ht="13.5" customHeight="1" x14ac:dyDescent="0.25">
      <c r="A935" s="36"/>
      <c r="B935" s="39"/>
      <c r="C935" s="106"/>
      <c r="D935" s="39"/>
      <c r="E935" s="97"/>
      <c r="F935" s="39"/>
      <c r="G935" s="39"/>
      <c r="H935" s="39"/>
      <c r="I935" s="35"/>
      <c r="J935" s="35"/>
      <c r="K935" s="35"/>
      <c r="L935" s="35"/>
      <c r="M935" s="79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2"/>
    </row>
    <row r="936" spans="1:42" ht="13.5" customHeight="1" x14ac:dyDescent="0.25">
      <c r="A936" s="36"/>
      <c r="B936" s="39"/>
      <c r="C936" s="106"/>
      <c r="D936" s="39"/>
      <c r="E936" s="97"/>
      <c r="F936" s="39"/>
      <c r="G936" s="39"/>
      <c r="H936" s="39"/>
      <c r="I936" s="35"/>
      <c r="J936" s="35"/>
      <c r="K936" s="35"/>
      <c r="L936" s="35"/>
      <c r="M936" s="79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2"/>
    </row>
    <row r="937" spans="1:42" ht="13.5" customHeight="1" x14ac:dyDescent="0.25">
      <c r="A937" s="36"/>
      <c r="B937" s="39"/>
      <c r="C937" s="106"/>
      <c r="D937" s="39"/>
      <c r="E937" s="97"/>
      <c r="F937" s="39"/>
      <c r="G937" s="39"/>
      <c r="H937" s="39"/>
      <c r="I937" s="35"/>
      <c r="J937" s="35"/>
      <c r="K937" s="35"/>
      <c r="L937" s="35"/>
      <c r="M937" s="79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2"/>
    </row>
    <row r="938" spans="1:42" ht="13.5" customHeight="1" x14ac:dyDescent="0.25">
      <c r="A938" s="36"/>
      <c r="B938" s="39"/>
      <c r="C938" s="106"/>
      <c r="D938" s="39"/>
      <c r="E938" s="97"/>
      <c r="F938" s="39"/>
      <c r="G938" s="39"/>
      <c r="H938" s="39"/>
      <c r="I938" s="35"/>
      <c r="J938" s="35"/>
      <c r="K938" s="35"/>
      <c r="L938" s="35"/>
      <c r="M938" s="79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2"/>
    </row>
    <row r="939" spans="1:42" ht="13.5" customHeight="1" x14ac:dyDescent="0.25">
      <c r="A939" s="36"/>
      <c r="B939" s="39"/>
      <c r="C939" s="106"/>
      <c r="D939" s="39"/>
      <c r="E939" s="97"/>
      <c r="F939" s="39"/>
      <c r="G939" s="39"/>
      <c r="H939" s="39"/>
      <c r="I939" s="35"/>
      <c r="J939" s="35"/>
      <c r="K939" s="35"/>
      <c r="L939" s="35"/>
      <c r="M939" s="79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2"/>
    </row>
    <row r="940" spans="1:42" ht="13.5" customHeight="1" x14ac:dyDescent="0.25">
      <c r="A940" s="36"/>
      <c r="B940" s="39"/>
      <c r="C940" s="106"/>
      <c r="D940" s="39"/>
      <c r="E940" s="97"/>
      <c r="F940" s="39"/>
      <c r="G940" s="39"/>
      <c r="H940" s="39"/>
      <c r="I940" s="35"/>
      <c r="J940" s="35"/>
      <c r="K940" s="35"/>
      <c r="L940" s="35"/>
      <c r="M940" s="79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2"/>
    </row>
    <row r="941" spans="1:42" ht="13.5" customHeight="1" x14ac:dyDescent="0.25">
      <c r="A941" s="36"/>
      <c r="B941" s="39"/>
      <c r="C941" s="106"/>
      <c r="D941" s="39"/>
      <c r="E941" s="97"/>
      <c r="F941" s="39"/>
      <c r="G941" s="39"/>
      <c r="H941" s="39"/>
      <c r="I941" s="35"/>
      <c r="J941" s="35"/>
      <c r="K941" s="35"/>
      <c r="L941" s="35"/>
      <c r="M941" s="79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2"/>
    </row>
    <row r="942" spans="1:42" ht="13.5" customHeight="1" x14ac:dyDescent="0.25">
      <c r="A942" s="36"/>
      <c r="B942" s="39"/>
      <c r="C942" s="106"/>
      <c r="D942" s="39"/>
      <c r="E942" s="97"/>
      <c r="F942" s="39"/>
      <c r="G942" s="39"/>
      <c r="H942" s="39"/>
      <c r="I942" s="35"/>
      <c r="J942" s="35"/>
      <c r="K942" s="35"/>
      <c r="L942" s="35"/>
      <c r="M942" s="79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2"/>
    </row>
    <row r="943" spans="1:42" ht="13.5" customHeight="1" x14ac:dyDescent="0.25">
      <c r="A943" s="36"/>
      <c r="B943" s="39"/>
      <c r="C943" s="106"/>
      <c r="D943" s="39"/>
      <c r="E943" s="97"/>
      <c r="F943" s="39"/>
      <c r="G943" s="39"/>
      <c r="H943" s="39"/>
      <c r="I943" s="35"/>
      <c r="J943" s="35"/>
      <c r="K943" s="35"/>
      <c r="L943" s="35"/>
      <c r="M943" s="79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2"/>
    </row>
    <row r="944" spans="1:42" ht="13.5" customHeight="1" x14ac:dyDescent="0.25">
      <c r="A944" s="36"/>
      <c r="B944" s="39"/>
      <c r="C944" s="106"/>
      <c r="D944" s="39"/>
      <c r="E944" s="97"/>
      <c r="F944" s="39"/>
      <c r="G944" s="39"/>
      <c r="H944" s="39"/>
      <c r="I944" s="35"/>
      <c r="J944" s="35"/>
      <c r="K944" s="35"/>
      <c r="L944" s="35"/>
      <c r="M944" s="79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2"/>
    </row>
    <row r="945" spans="1:42" ht="13.5" customHeight="1" x14ac:dyDescent="0.25">
      <c r="A945" s="36"/>
      <c r="B945" s="39"/>
      <c r="C945" s="106"/>
      <c r="D945" s="39"/>
      <c r="E945" s="97"/>
      <c r="F945" s="39"/>
      <c r="G945" s="39"/>
      <c r="H945" s="39"/>
      <c r="I945" s="35"/>
      <c r="J945" s="35"/>
      <c r="K945" s="35"/>
      <c r="L945" s="35"/>
      <c r="M945" s="79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2"/>
    </row>
    <row r="946" spans="1:42" ht="13.5" customHeight="1" x14ac:dyDescent="0.25">
      <c r="A946" s="36"/>
      <c r="B946" s="39"/>
      <c r="C946" s="106"/>
      <c r="D946" s="39"/>
      <c r="E946" s="97"/>
      <c r="F946" s="39"/>
      <c r="G946" s="39"/>
      <c r="H946" s="39"/>
      <c r="I946" s="35"/>
      <c r="J946" s="35"/>
      <c r="K946" s="35"/>
      <c r="L946" s="35"/>
      <c r="M946" s="79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2"/>
    </row>
    <row r="947" spans="1:42" ht="13.5" customHeight="1" x14ac:dyDescent="0.25">
      <c r="A947" s="36"/>
      <c r="B947" s="39"/>
      <c r="C947" s="106"/>
      <c r="D947" s="39"/>
      <c r="E947" s="97"/>
      <c r="F947" s="39"/>
      <c r="G947" s="39"/>
      <c r="H947" s="39"/>
      <c r="I947" s="35"/>
      <c r="J947" s="35"/>
      <c r="K947" s="35"/>
      <c r="L947" s="35"/>
      <c r="M947" s="79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2"/>
    </row>
    <row r="948" spans="1:42" ht="13.5" customHeight="1" x14ac:dyDescent="0.25">
      <c r="A948" s="36"/>
      <c r="B948" s="39"/>
      <c r="C948" s="106"/>
      <c r="D948" s="39"/>
      <c r="E948" s="97"/>
      <c r="F948" s="39"/>
      <c r="G948" s="39"/>
      <c r="H948" s="39"/>
      <c r="I948" s="35"/>
      <c r="J948" s="35"/>
      <c r="K948" s="35"/>
      <c r="L948" s="35"/>
      <c r="M948" s="79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2"/>
    </row>
    <row r="949" spans="1:42" ht="13.5" customHeight="1" x14ac:dyDescent="0.25">
      <c r="A949" s="36"/>
      <c r="B949" s="39"/>
      <c r="C949" s="106"/>
      <c r="D949" s="39"/>
      <c r="E949" s="97"/>
      <c r="F949" s="39"/>
      <c r="G949" s="39"/>
      <c r="H949" s="39"/>
      <c r="I949" s="35"/>
      <c r="J949" s="35"/>
      <c r="K949" s="35"/>
      <c r="L949" s="35"/>
      <c r="M949" s="79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2"/>
    </row>
    <row r="950" spans="1:42" ht="13.5" customHeight="1" x14ac:dyDescent="0.25">
      <c r="A950" s="36"/>
      <c r="B950" s="39"/>
      <c r="C950" s="106"/>
      <c r="D950" s="39"/>
      <c r="E950" s="97"/>
      <c r="F950" s="39"/>
      <c r="G950" s="39"/>
      <c r="H950" s="39"/>
      <c r="I950" s="35"/>
      <c r="J950" s="35"/>
      <c r="K950" s="35"/>
      <c r="L950" s="35"/>
      <c r="M950" s="79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2"/>
    </row>
    <row r="951" spans="1:42" ht="13.5" customHeight="1" x14ac:dyDescent="0.25">
      <c r="A951" s="36"/>
      <c r="B951" s="39"/>
      <c r="C951" s="106"/>
      <c r="D951" s="39"/>
      <c r="E951" s="97"/>
      <c r="F951" s="39"/>
      <c r="G951" s="39"/>
      <c r="H951" s="39"/>
      <c r="I951" s="35"/>
      <c r="J951" s="35"/>
      <c r="K951" s="35"/>
      <c r="L951" s="35"/>
      <c r="M951" s="79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2"/>
    </row>
    <row r="952" spans="1:42" ht="13.5" customHeight="1" x14ac:dyDescent="0.25">
      <c r="A952" s="36"/>
      <c r="B952" s="39"/>
      <c r="C952" s="106"/>
      <c r="D952" s="39"/>
      <c r="E952" s="97"/>
      <c r="F952" s="39"/>
      <c r="G952" s="39"/>
      <c r="H952" s="39"/>
      <c r="I952" s="35"/>
      <c r="J952" s="35"/>
      <c r="K952" s="35"/>
      <c r="L952" s="35"/>
      <c r="M952" s="79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2"/>
    </row>
    <row r="953" spans="1:42" ht="13.5" customHeight="1" x14ac:dyDescent="0.25">
      <c r="A953" s="36"/>
      <c r="B953" s="39"/>
      <c r="C953" s="106"/>
      <c r="D953" s="39"/>
      <c r="E953" s="97"/>
      <c r="F953" s="39"/>
      <c r="G953" s="39"/>
      <c r="H953" s="39"/>
      <c r="I953" s="35"/>
      <c r="J953" s="35"/>
      <c r="K953" s="35"/>
      <c r="L953" s="35"/>
      <c r="M953" s="79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2"/>
    </row>
    <row r="954" spans="1:42" ht="13.5" customHeight="1" x14ac:dyDescent="0.25">
      <c r="A954" s="36"/>
      <c r="B954" s="39"/>
      <c r="C954" s="106"/>
      <c r="D954" s="39"/>
      <c r="E954" s="97"/>
      <c r="F954" s="39"/>
      <c r="G954" s="39"/>
      <c r="H954" s="39"/>
      <c r="I954" s="35"/>
      <c r="J954" s="35"/>
      <c r="K954" s="35"/>
      <c r="L954" s="35"/>
      <c r="M954" s="79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2"/>
    </row>
    <row r="955" spans="1:42" ht="13.5" customHeight="1" x14ac:dyDescent="0.25">
      <c r="A955" s="36"/>
      <c r="B955" s="39"/>
      <c r="C955" s="106"/>
      <c r="D955" s="39"/>
      <c r="E955" s="97"/>
      <c r="F955" s="39"/>
      <c r="G955" s="39"/>
      <c r="H955" s="39"/>
      <c r="I955" s="35"/>
      <c r="J955" s="35"/>
      <c r="K955" s="35"/>
      <c r="L955" s="35"/>
      <c r="M955" s="79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2"/>
    </row>
    <row r="956" spans="1:42" ht="13.5" customHeight="1" x14ac:dyDescent="0.25">
      <c r="A956" s="36"/>
      <c r="B956" s="39"/>
      <c r="C956" s="106"/>
      <c r="D956" s="39"/>
      <c r="E956" s="97"/>
      <c r="F956" s="39"/>
      <c r="G956" s="39"/>
      <c r="H956" s="39"/>
      <c r="I956" s="35"/>
      <c r="J956" s="35"/>
      <c r="K956" s="35"/>
      <c r="L956" s="35"/>
      <c r="M956" s="79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2"/>
    </row>
    <row r="957" spans="1:42" ht="13.5" customHeight="1" x14ac:dyDescent="0.25">
      <c r="A957" s="36"/>
      <c r="B957" s="39"/>
      <c r="C957" s="106"/>
      <c r="D957" s="39"/>
      <c r="E957" s="97"/>
      <c r="F957" s="39"/>
      <c r="G957" s="39"/>
      <c r="H957" s="39"/>
      <c r="I957" s="35"/>
      <c r="J957" s="35"/>
      <c r="K957" s="35"/>
      <c r="L957" s="35"/>
      <c r="M957" s="79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2"/>
    </row>
    <row r="958" spans="1:42" ht="13.5" customHeight="1" x14ac:dyDescent="0.25">
      <c r="A958" s="36"/>
      <c r="B958" s="39"/>
      <c r="C958" s="106"/>
      <c r="D958" s="39"/>
      <c r="E958" s="97"/>
      <c r="F958" s="39"/>
      <c r="G958" s="39"/>
      <c r="H958" s="39"/>
      <c r="I958" s="35"/>
      <c r="J958" s="35"/>
      <c r="K958" s="35"/>
      <c r="L958" s="35"/>
      <c r="M958" s="79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2"/>
    </row>
    <row r="959" spans="1:42" ht="13.5" customHeight="1" x14ac:dyDescent="0.25">
      <c r="A959" s="36"/>
      <c r="B959" s="39"/>
      <c r="C959" s="106"/>
      <c r="D959" s="39"/>
      <c r="E959" s="97"/>
      <c r="F959" s="39"/>
      <c r="G959" s="39"/>
      <c r="H959" s="39"/>
      <c r="I959" s="35"/>
      <c r="J959" s="35"/>
      <c r="K959" s="35"/>
      <c r="L959" s="35"/>
      <c r="M959" s="79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2"/>
    </row>
    <row r="960" spans="1:42" ht="13.5" customHeight="1" x14ac:dyDescent="0.25">
      <c r="A960" s="36"/>
      <c r="B960" s="39"/>
      <c r="C960" s="106"/>
      <c r="D960" s="39"/>
      <c r="E960" s="97"/>
      <c r="F960" s="39"/>
      <c r="G960" s="39"/>
      <c r="H960" s="39"/>
      <c r="I960" s="35"/>
      <c r="J960" s="35"/>
      <c r="K960" s="35"/>
      <c r="L960" s="35"/>
      <c r="M960" s="79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2"/>
    </row>
    <row r="961" spans="1:42" ht="13.5" customHeight="1" x14ac:dyDescent="0.25">
      <c r="A961" s="36"/>
      <c r="B961" s="39"/>
      <c r="C961" s="106"/>
      <c r="D961" s="39"/>
      <c r="E961" s="97"/>
      <c r="F961" s="39"/>
      <c r="G961" s="39"/>
      <c r="H961" s="39"/>
      <c r="I961" s="35"/>
      <c r="J961" s="35"/>
      <c r="K961" s="35"/>
      <c r="L961" s="35"/>
      <c r="M961" s="79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2"/>
    </row>
    <row r="962" spans="1:42" ht="13.5" customHeight="1" x14ac:dyDescent="0.25">
      <c r="A962" s="36"/>
      <c r="B962" s="39"/>
      <c r="C962" s="106"/>
      <c r="D962" s="39"/>
      <c r="E962" s="97"/>
      <c r="F962" s="39"/>
      <c r="G962" s="39"/>
      <c r="H962" s="39"/>
      <c r="I962" s="35"/>
      <c r="J962" s="35"/>
      <c r="K962" s="35"/>
      <c r="L962" s="35"/>
      <c r="M962" s="79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2"/>
    </row>
    <row r="963" spans="1:42" ht="13.5" customHeight="1" x14ac:dyDescent="0.25">
      <c r="A963" s="36"/>
      <c r="B963" s="39"/>
      <c r="C963" s="106"/>
      <c r="D963" s="39"/>
      <c r="E963" s="97"/>
      <c r="F963" s="39"/>
      <c r="G963" s="39"/>
      <c r="H963" s="39"/>
      <c r="I963" s="35"/>
      <c r="J963" s="35"/>
      <c r="K963" s="35"/>
      <c r="L963" s="35"/>
      <c r="M963" s="79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2"/>
    </row>
    <row r="964" spans="1:42" ht="13.5" customHeight="1" x14ac:dyDescent="0.25">
      <c r="A964" s="36"/>
      <c r="B964" s="39"/>
      <c r="C964" s="106"/>
      <c r="D964" s="39"/>
      <c r="E964" s="97"/>
      <c r="F964" s="39"/>
      <c r="G964" s="39"/>
      <c r="H964" s="39"/>
      <c r="I964" s="35"/>
      <c r="J964" s="35"/>
      <c r="K964" s="35"/>
      <c r="L964" s="35"/>
      <c r="M964" s="79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2"/>
    </row>
    <row r="965" spans="1:42" ht="13.5" customHeight="1" x14ac:dyDescent="0.25">
      <c r="A965" s="36"/>
      <c r="B965" s="39"/>
      <c r="C965" s="106"/>
      <c r="D965" s="39"/>
      <c r="E965" s="97"/>
      <c r="F965" s="39"/>
      <c r="G965" s="39"/>
      <c r="H965" s="39"/>
      <c r="I965" s="35"/>
      <c r="J965" s="35"/>
      <c r="K965" s="35"/>
      <c r="L965" s="35"/>
      <c r="M965" s="79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2"/>
    </row>
    <row r="966" spans="1:42" ht="13.5" customHeight="1" x14ac:dyDescent="0.25">
      <c r="A966" s="36"/>
      <c r="B966" s="39"/>
      <c r="C966" s="106"/>
      <c r="D966" s="39"/>
      <c r="E966" s="97"/>
      <c r="F966" s="39"/>
      <c r="G966" s="39"/>
      <c r="H966" s="39"/>
      <c r="I966" s="35"/>
      <c r="J966" s="35"/>
      <c r="K966" s="35"/>
      <c r="L966" s="35"/>
      <c r="M966" s="79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2"/>
    </row>
    <row r="967" spans="1:42" ht="13.5" customHeight="1" x14ac:dyDescent="0.25">
      <c r="A967" s="36"/>
      <c r="B967" s="39"/>
      <c r="C967" s="106"/>
      <c r="D967" s="39"/>
      <c r="E967" s="97"/>
      <c r="F967" s="39"/>
      <c r="G967" s="39"/>
      <c r="H967" s="39"/>
      <c r="I967" s="35"/>
      <c r="J967" s="35"/>
      <c r="K967" s="35"/>
      <c r="L967" s="35"/>
      <c r="M967" s="79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2"/>
    </row>
    <row r="968" spans="1:42" ht="13.5" customHeight="1" x14ac:dyDescent="0.25">
      <c r="A968" s="36"/>
      <c r="B968" s="39"/>
      <c r="C968" s="106"/>
      <c r="D968" s="39"/>
      <c r="E968" s="97"/>
      <c r="F968" s="39"/>
      <c r="G968" s="39"/>
      <c r="H968" s="39"/>
      <c r="I968" s="35"/>
      <c r="J968" s="35"/>
      <c r="K968" s="35"/>
      <c r="L968" s="35"/>
      <c r="M968" s="79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2"/>
    </row>
    <row r="969" spans="1:42" ht="13.5" customHeight="1" x14ac:dyDescent="0.25">
      <c r="A969" s="36"/>
      <c r="B969" s="39"/>
      <c r="C969" s="106"/>
      <c r="D969" s="39"/>
      <c r="E969" s="97"/>
      <c r="F969" s="39"/>
      <c r="G969" s="39"/>
      <c r="H969" s="39"/>
      <c r="I969" s="35"/>
      <c r="J969" s="35"/>
      <c r="K969" s="35"/>
      <c r="L969" s="35"/>
      <c r="M969" s="79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2"/>
    </row>
    <row r="970" spans="1:42" ht="13.5" customHeight="1" x14ac:dyDescent="0.25">
      <c r="A970" s="36"/>
      <c r="B970" s="39"/>
      <c r="C970" s="106"/>
      <c r="D970" s="39"/>
      <c r="E970" s="97"/>
      <c r="F970" s="39"/>
      <c r="G970" s="39"/>
      <c r="H970" s="39"/>
      <c r="I970" s="35"/>
      <c r="J970" s="35"/>
      <c r="K970" s="35"/>
      <c r="L970" s="35"/>
      <c r="M970" s="79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2"/>
    </row>
    <row r="971" spans="1:42" ht="13.5" customHeight="1" x14ac:dyDescent="0.25">
      <c r="A971" s="36"/>
      <c r="B971" s="39"/>
      <c r="C971" s="106"/>
      <c r="D971" s="39"/>
      <c r="E971" s="97"/>
      <c r="F971" s="39"/>
      <c r="G971" s="39"/>
      <c r="H971" s="39"/>
      <c r="I971" s="35"/>
      <c r="J971" s="35"/>
      <c r="K971" s="35"/>
      <c r="L971" s="35"/>
      <c r="M971" s="79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2"/>
    </row>
    <row r="972" spans="1:42" ht="13.5" customHeight="1" x14ac:dyDescent="0.25">
      <c r="A972" s="36"/>
      <c r="B972" s="39"/>
      <c r="C972" s="106"/>
      <c r="D972" s="39"/>
      <c r="E972" s="97"/>
      <c r="F972" s="39"/>
      <c r="G972" s="39"/>
      <c r="H972" s="39"/>
      <c r="I972" s="35"/>
      <c r="J972" s="35"/>
      <c r="K972" s="35"/>
      <c r="L972" s="35"/>
      <c r="M972" s="79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2"/>
    </row>
    <row r="973" spans="1:42" ht="13.5" customHeight="1" x14ac:dyDescent="0.25">
      <c r="A973" s="36"/>
      <c r="B973" s="39"/>
      <c r="C973" s="106"/>
      <c r="D973" s="39"/>
      <c r="E973" s="97"/>
      <c r="F973" s="39"/>
      <c r="G973" s="39"/>
      <c r="H973" s="39"/>
      <c r="I973" s="35"/>
      <c r="J973" s="35"/>
      <c r="K973" s="35"/>
      <c r="L973" s="35"/>
      <c r="M973" s="79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2"/>
    </row>
    <row r="974" spans="1:42" ht="13.5" customHeight="1" x14ac:dyDescent="0.25">
      <c r="A974" s="36"/>
      <c r="B974" s="39"/>
      <c r="C974" s="106"/>
      <c r="D974" s="39"/>
      <c r="E974" s="97"/>
      <c r="F974" s="39"/>
      <c r="G974" s="39"/>
      <c r="H974" s="39"/>
      <c r="I974" s="35"/>
      <c r="J974" s="35"/>
      <c r="K974" s="35"/>
      <c r="L974" s="35"/>
      <c r="M974" s="79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2"/>
    </row>
    <row r="975" spans="1:42" ht="13.5" customHeight="1" x14ac:dyDescent="0.25">
      <c r="A975" s="36"/>
      <c r="B975" s="39"/>
      <c r="C975" s="106"/>
      <c r="D975" s="39"/>
      <c r="E975" s="97"/>
      <c r="F975" s="39"/>
      <c r="G975" s="39"/>
      <c r="H975" s="39"/>
      <c r="I975" s="35"/>
      <c r="J975" s="35"/>
      <c r="K975" s="35"/>
      <c r="L975" s="35"/>
      <c r="M975" s="79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2"/>
    </row>
    <row r="976" spans="1:42" ht="13.5" customHeight="1" x14ac:dyDescent="0.25">
      <c r="A976" s="36"/>
      <c r="B976" s="39"/>
      <c r="C976" s="106"/>
      <c r="D976" s="39"/>
      <c r="E976" s="97"/>
      <c r="F976" s="39"/>
      <c r="G976" s="39"/>
      <c r="H976" s="39"/>
      <c r="I976" s="35"/>
      <c r="J976" s="35"/>
      <c r="K976" s="35"/>
      <c r="L976" s="35"/>
      <c r="M976" s="79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2"/>
    </row>
    <row r="977" spans="1:42" ht="13.5" customHeight="1" x14ac:dyDescent="0.25">
      <c r="A977" s="36"/>
      <c r="B977" s="39"/>
      <c r="C977" s="106"/>
      <c r="D977" s="39"/>
      <c r="E977" s="97"/>
      <c r="F977" s="39"/>
      <c r="G977" s="39"/>
      <c r="H977" s="39"/>
      <c r="I977" s="35"/>
      <c r="J977" s="35"/>
      <c r="K977" s="35"/>
      <c r="L977" s="35"/>
      <c r="M977" s="79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2"/>
    </row>
    <row r="978" spans="1:42" ht="13.5" customHeight="1" x14ac:dyDescent="0.25">
      <c r="A978" s="36"/>
      <c r="B978" s="39"/>
      <c r="C978" s="106"/>
      <c r="D978" s="39"/>
      <c r="E978" s="97"/>
      <c r="F978" s="39"/>
      <c r="G978" s="39"/>
      <c r="H978" s="39"/>
      <c r="I978" s="35"/>
      <c r="J978" s="35"/>
      <c r="K978" s="35"/>
      <c r="L978" s="35"/>
      <c r="M978" s="79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2"/>
    </row>
    <row r="979" spans="1:42" ht="13.5" customHeight="1" x14ac:dyDescent="0.25">
      <c r="A979" s="36"/>
      <c r="B979" s="39"/>
      <c r="C979" s="106"/>
      <c r="D979" s="39"/>
      <c r="E979" s="97"/>
      <c r="F979" s="39"/>
      <c r="G979" s="39"/>
      <c r="H979" s="39"/>
      <c r="I979" s="35"/>
      <c r="J979" s="35"/>
      <c r="K979" s="35"/>
      <c r="L979" s="35"/>
      <c r="M979" s="79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2"/>
    </row>
    <row r="980" spans="1:42" ht="13.5" customHeight="1" x14ac:dyDescent="0.25">
      <c r="A980" s="36"/>
      <c r="B980" s="39"/>
      <c r="C980" s="106"/>
      <c r="D980" s="39"/>
      <c r="E980" s="97"/>
      <c r="F980" s="39"/>
      <c r="G980" s="39"/>
      <c r="H980" s="39"/>
      <c r="I980" s="35"/>
      <c r="J980" s="35"/>
      <c r="K980" s="35"/>
      <c r="L980" s="35"/>
      <c r="M980" s="79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2"/>
    </row>
    <row r="981" spans="1:42" ht="13.5" customHeight="1" x14ac:dyDescent="0.25">
      <c r="A981" s="36"/>
      <c r="B981" s="39"/>
      <c r="C981" s="106"/>
      <c r="D981" s="39"/>
      <c r="E981" s="97"/>
      <c r="F981" s="39"/>
      <c r="G981" s="39"/>
      <c r="H981" s="39"/>
      <c r="I981" s="35"/>
      <c r="J981" s="35"/>
      <c r="K981" s="35"/>
      <c r="L981" s="35"/>
      <c r="M981" s="79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2"/>
    </row>
    <row r="982" spans="1:42" ht="13.5" customHeight="1" x14ac:dyDescent="0.25">
      <c r="A982" s="36"/>
      <c r="B982" s="39"/>
      <c r="C982" s="106"/>
      <c r="D982" s="39"/>
      <c r="E982" s="97"/>
      <c r="F982" s="39"/>
      <c r="G982" s="39"/>
      <c r="H982" s="39"/>
      <c r="I982" s="35"/>
      <c r="J982" s="35"/>
      <c r="K982" s="35"/>
      <c r="L982" s="35"/>
      <c r="M982" s="79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2"/>
    </row>
    <row r="983" spans="1:42" ht="13.5" customHeight="1" x14ac:dyDescent="0.25">
      <c r="A983" s="36"/>
      <c r="B983" s="39"/>
      <c r="C983" s="106"/>
      <c r="D983" s="39"/>
      <c r="E983" s="97"/>
      <c r="F983" s="39"/>
      <c r="G983" s="39"/>
      <c r="H983" s="39"/>
      <c r="I983" s="35"/>
      <c r="J983" s="35"/>
      <c r="K983" s="35"/>
      <c r="L983" s="35"/>
      <c r="M983" s="79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2"/>
    </row>
    <row r="984" spans="1:42" ht="13.5" customHeight="1" x14ac:dyDescent="0.25">
      <c r="A984" s="36"/>
      <c r="B984" s="39"/>
      <c r="C984" s="106"/>
      <c r="D984" s="39"/>
      <c r="E984" s="97"/>
      <c r="F984" s="39"/>
      <c r="G984" s="39"/>
      <c r="H984" s="39"/>
      <c r="I984" s="35"/>
      <c r="J984" s="35"/>
      <c r="K984" s="35"/>
      <c r="L984" s="35"/>
      <c r="M984" s="79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2"/>
    </row>
    <row r="985" spans="1:42" ht="13.5" customHeight="1" x14ac:dyDescent="0.25">
      <c r="A985" s="36"/>
      <c r="B985" s="39"/>
      <c r="C985" s="106"/>
      <c r="D985" s="39"/>
      <c r="E985" s="97"/>
      <c r="F985" s="39"/>
      <c r="G985" s="39"/>
      <c r="H985" s="39"/>
      <c r="I985" s="35"/>
      <c r="J985" s="35"/>
      <c r="K985" s="35"/>
      <c r="L985" s="35"/>
      <c r="M985" s="79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2"/>
    </row>
    <row r="986" spans="1:42" ht="13.5" customHeight="1" x14ac:dyDescent="0.25">
      <c r="A986" s="36"/>
      <c r="B986" s="39"/>
      <c r="C986" s="106"/>
      <c r="D986" s="39"/>
      <c r="E986" s="97"/>
      <c r="F986" s="39"/>
      <c r="G986" s="39"/>
      <c r="H986" s="39"/>
      <c r="I986" s="35"/>
      <c r="J986" s="35"/>
      <c r="K986" s="35"/>
      <c r="L986" s="35"/>
      <c r="M986" s="79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2"/>
    </row>
    <row r="987" spans="1:42" ht="13.5" customHeight="1" x14ac:dyDescent="0.25">
      <c r="A987" s="36"/>
      <c r="B987" s="39"/>
      <c r="C987" s="106"/>
      <c r="D987" s="39"/>
      <c r="E987" s="97"/>
      <c r="F987" s="39"/>
      <c r="G987" s="39"/>
      <c r="H987" s="39"/>
      <c r="I987" s="35"/>
      <c r="J987" s="35"/>
      <c r="K987" s="35"/>
      <c r="L987" s="35"/>
      <c r="M987" s="79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2"/>
    </row>
    <row r="988" spans="1:42" ht="13.5" customHeight="1" x14ac:dyDescent="0.25">
      <c r="A988" s="36"/>
      <c r="B988" s="39"/>
      <c r="C988" s="106"/>
      <c r="D988" s="39"/>
      <c r="E988" s="97"/>
      <c r="F988" s="39"/>
      <c r="G988" s="39"/>
      <c r="H988" s="39"/>
      <c r="I988" s="35"/>
      <c r="J988" s="35"/>
      <c r="K988" s="35"/>
      <c r="L988" s="35"/>
      <c r="M988" s="79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2"/>
    </row>
    <row r="989" spans="1:42" ht="13.5" customHeight="1" x14ac:dyDescent="0.25">
      <c r="A989" s="36"/>
      <c r="B989" s="39"/>
      <c r="C989" s="106"/>
      <c r="D989" s="39"/>
      <c r="E989" s="97"/>
      <c r="F989" s="39"/>
      <c r="G989" s="39"/>
      <c r="H989" s="39"/>
      <c r="I989" s="35"/>
      <c r="J989" s="35"/>
      <c r="K989" s="35"/>
      <c r="L989" s="35"/>
      <c r="M989" s="79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2"/>
    </row>
    <row r="990" spans="1:42" ht="13.5" customHeight="1" x14ac:dyDescent="0.25">
      <c r="A990" s="36"/>
      <c r="B990" s="39"/>
      <c r="C990" s="106"/>
      <c r="D990" s="39"/>
      <c r="E990" s="97"/>
      <c r="F990" s="39"/>
      <c r="G990" s="39"/>
      <c r="H990" s="39"/>
      <c r="I990" s="35"/>
      <c r="J990" s="35"/>
      <c r="K990" s="35"/>
      <c r="L990" s="35"/>
      <c r="M990" s="79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2"/>
    </row>
    <row r="991" spans="1:42" ht="13.5" customHeight="1" x14ac:dyDescent="0.25">
      <c r="A991" s="36"/>
      <c r="B991" s="39"/>
      <c r="C991" s="106"/>
      <c r="D991" s="39"/>
      <c r="E991" s="97"/>
      <c r="F991" s="39"/>
      <c r="G991" s="39"/>
      <c r="H991" s="39"/>
      <c r="I991" s="35"/>
      <c r="J991" s="35"/>
      <c r="K991" s="35"/>
      <c r="L991" s="35"/>
      <c r="M991" s="79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2"/>
    </row>
    <row r="992" spans="1:42" ht="13.5" customHeight="1" x14ac:dyDescent="0.25">
      <c r="A992" s="36"/>
      <c r="B992" s="39"/>
      <c r="C992" s="106"/>
      <c r="D992" s="39"/>
      <c r="E992" s="97"/>
      <c r="F992" s="39"/>
      <c r="G992" s="39"/>
      <c r="H992" s="39"/>
      <c r="I992" s="35"/>
      <c r="J992" s="35"/>
      <c r="K992" s="35"/>
      <c r="L992" s="35"/>
      <c r="M992" s="79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2"/>
    </row>
    <row r="993" spans="1:42" ht="13.5" customHeight="1" x14ac:dyDescent="0.25">
      <c r="A993" s="36"/>
      <c r="B993" s="39"/>
      <c r="C993" s="106"/>
      <c r="D993" s="39"/>
      <c r="E993" s="97"/>
      <c r="F993" s="39"/>
      <c r="G993" s="39"/>
      <c r="H993" s="39"/>
      <c r="I993" s="35"/>
      <c r="J993" s="35"/>
      <c r="K993" s="35"/>
      <c r="L993" s="35"/>
      <c r="M993" s="79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2"/>
    </row>
    <row r="994" spans="1:42" ht="13.5" customHeight="1" x14ac:dyDescent="0.25">
      <c r="A994" s="36"/>
      <c r="B994" s="39"/>
      <c r="C994" s="106"/>
      <c r="D994" s="39"/>
      <c r="E994" s="97"/>
      <c r="F994" s="39"/>
      <c r="G994" s="39"/>
      <c r="H994" s="39"/>
      <c r="I994" s="35"/>
      <c r="J994" s="35"/>
      <c r="K994" s="35"/>
      <c r="L994" s="35"/>
      <c r="M994" s="79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2"/>
    </row>
    <row r="995" spans="1:42" ht="13.5" customHeight="1" x14ac:dyDescent="0.25">
      <c r="A995" s="36"/>
      <c r="B995" s="39"/>
      <c r="C995" s="106"/>
      <c r="D995" s="39"/>
      <c r="E995" s="97"/>
      <c r="F995" s="39"/>
      <c r="G995" s="39"/>
      <c r="H995" s="39"/>
      <c r="I995" s="35"/>
      <c r="J995" s="35"/>
      <c r="K995" s="35"/>
      <c r="L995" s="35"/>
      <c r="M995" s="79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2"/>
    </row>
    <row r="996" spans="1:42" ht="13.5" customHeight="1" x14ac:dyDescent="0.25">
      <c r="A996" s="36"/>
      <c r="B996" s="39"/>
      <c r="C996" s="106"/>
      <c r="D996" s="39"/>
      <c r="E996" s="97"/>
      <c r="F996" s="39"/>
      <c r="G996" s="39"/>
      <c r="H996" s="39"/>
      <c r="I996" s="35"/>
      <c r="J996" s="35"/>
      <c r="K996" s="35"/>
      <c r="L996" s="35"/>
      <c r="M996" s="79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2"/>
    </row>
    <row r="997" spans="1:42" ht="13.5" customHeight="1" x14ac:dyDescent="0.25">
      <c r="A997" s="36"/>
      <c r="B997" s="39"/>
      <c r="C997" s="106"/>
      <c r="D997" s="39"/>
      <c r="E997" s="97"/>
      <c r="F997" s="39"/>
      <c r="G997" s="39"/>
      <c r="H997" s="39"/>
      <c r="I997" s="35"/>
      <c r="J997" s="35"/>
      <c r="K997" s="35"/>
      <c r="L997" s="35"/>
      <c r="M997" s="79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2"/>
    </row>
    <row r="998" spans="1:42" ht="13.5" customHeight="1" x14ac:dyDescent="0.25">
      <c r="A998" s="36"/>
      <c r="B998" s="39"/>
      <c r="C998" s="106"/>
      <c r="D998" s="39"/>
      <c r="E998" s="97"/>
      <c r="F998" s="39"/>
      <c r="G998" s="39"/>
      <c r="H998" s="39"/>
      <c r="I998" s="35"/>
      <c r="J998" s="35"/>
      <c r="K998" s="35"/>
      <c r="L998" s="35"/>
      <c r="M998" s="79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2"/>
    </row>
    <row r="999" spans="1:42" ht="13.5" customHeight="1" x14ac:dyDescent="0.25">
      <c r="A999" s="36"/>
      <c r="B999" s="39"/>
      <c r="C999" s="106"/>
      <c r="D999" s="39"/>
      <c r="E999" s="97"/>
      <c r="F999" s="39"/>
      <c r="G999" s="39"/>
      <c r="H999" s="39"/>
      <c r="I999" s="35"/>
      <c r="J999" s="35"/>
      <c r="K999" s="35"/>
      <c r="L999" s="35"/>
      <c r="M999" s="79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2"/>
    </row>
    <row r="1000" spans="1:42" ht="13.5" customHeight="1" x14ac:dyDescent="0.25">
      <c r="A1000" s="36"/>
      <c r="B1000" s="39"/>
      <c r="C1000" s="106"/>
      <c r="D1000" s="39"/>
      <c r="E1000" s="97"/>
      <c r="F1000" s="39"/>
      <c r="G1000" s="39"/>
      <c r="H1000" s="39"/>
      <c r="I1000" s="35"/>
      <c r="J1000" s="35"/>
      <c r="K1000" s="35"/>
      <c r="L1000" s="35"/>
      <c r="M1000" s="79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2"/>
    </row>
    <row r="1001" spans="1:42" ht="13.5" customHeight="1" x14ac:dyDescent="0.25">
      <c r="A1001" s="36"/>
      <c r="B1001" s="39"/>
      <c r="C1001" s="106"/>
      <c r="D1001" s="39"/>
      <c r="E1001" s="97"/>
      <c r="F1001" s="39"/>
      <c r="G1001" s="39"/>
      <c r="H1001" s="39"/>
      <c r="I1001" s="35"/>
      <c r="J1001" s="35"/>
      <c r="K1001" s="35"/>
      <c r="L1001" s="35"/>
      <c r="M1001" s="79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2"/>
    </row>
    <row r="1002" spans="1:42" ht="13.5" customHeight="1" x14ac:dyDescent="0.25">
      <c r="A1002" s="36"/>
      <c r="B1002" s="39"/>
      <c r="C1002" s="106"/>
      <c r="D1002" s="39"/>
      <c r="E1002" s="97"/>
      <c r="F1002" s="39"/>
      <c r="G1002" s="39"/>
      <c r="H1002" s="39"/>
      <c r="I1002" s="35"/>
      <c r="J1002" s="35"/>
      <c r="K1002" s="35"/>
      <c r="L1002" s="35"/>
      <c r="M1002" s="79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2"/>
    </row>
    <row r="1003" spans="1:42" ht="13.5" customHeight="1" x14ac:dyDescent="0.25">
      <c r="A1003" s="36"/>
      <c r="B1003" s="39"/>
      <c r="C1003" s="106"/>
      <c r="D1003" s="39"/>
      <c r="E1003" s="97"/>
      <c r="F1003" s="39"/>
      <c r="G1003" s="39"/>
      <c r="H1003" s="39"/>
      <c r="I1003" s="35"/>
      <c r="J1003" s="35"/>
      <c r="K1003" s="35"/>
      <c r="L1003" s="35"/>
      <c r="M1003" s="79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2"/>
    </row>
    <row r="1004" spans="1:42" ht="13.5" customHeight="1" x14ac:dyDescent="0.25">
      <c r="A1004" s="36"/>
      <c r="B1004" s="39"/>
      <c r="C1004" s="106"/>
      <c r="D1004" s="39"/>
      <c r="E1004" s="97"/>
      <c r="F1004" s="39"/>
      <c r="G1004" s="39"/>
      <c r="H1004" s="39"/>
      <c r="I1004" s="35"/>
      <c r="J1004" s="35"/>
      <c r="K1004" s="35"/>
      <c r="L1004" s="35"/>
      <c r="M1004" s="79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2"/>
    </row>
    <row r="1005" spans="1:42" ht="13.5" customHeight="1" x14ac:dyDescent="0.25">
      <c r="A1005" s="36"/>
      <c r="B1005" s="39"/>
      <c r="C1005" s="106"/>
      <c r="D1005" s="39"/>
      <c r="E1005" s="97"/>
      <c r="F1005" s="39"/>
      <c r="G1005" s="39"/>
      <c r="H1005" s="39"/>
      <c r="I1005" s="35"/>
      <c r="J1005" s="35"/>
      <c r="K1005" s="35"/>
      <c r="L1005" s="35"/>
      <c r="M1005" s="79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2"/>
    </row>
    <row r="1006" spans="1:42" ht="13.5" customHeight="1" x14ac:dyDescent="0.25">
      <c r="A1006" s="36"/>
      <c r="B1006" s="39"/>
      <c r="C1006" s="106"/>
      <c r="D1006" s="39"/>
      <c r="E1006" s="97"/>
      <c r="F1006" s="39"/>
      <c r="G1006" s="39"/>
      <c r="H1006" s="39"/>
      <c r="I1006" s="35"/>
      <c r="J1006" s="35"/>
      <c r="K1006" s="35"/>
      <c r="L1006" s="35"/>
      <c r="M1006" s="79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2"/>
    </row>
    <row r="1007" spans="1:42" ht="13.5" customHeight="1" x14ac:dyDescent="0.25">
      <c r="A1007" s="36"/>
      <c r="B1007" s="39"/>
      <c r="C1007" s="106"/>
      <c r="D1007" s="39"/>
      <c r="E1007" s="97"/>
      <c r="F1007" s="39"/>
      <c r="G1007" s="39"/>
      <c r="H1007" s="39"/>
      <c r="I1007" s="35"/>
      <c r="J1007" s="35"/>
      <c r="K1007" s="35"/>
      <c r="L1007" s="35"/>
      <c r="M1007" s="79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2"/>
    </row>
    <row r="1008" spans="1:42" ht="13.5" customHeight="1" x14ac:dyDescent="0.25">
      <c r="A1008" s="36"/>
      <c r="B1008" s="39"/>
      <c r="C1008" s="106"/>
      <c r="D1008" s="39"/>
      <c r="E1008" s="97"/>
      <c r="F1008" s="39"/>
      <c r="G1008" s="39"/>
      <c r="H1008" s="39"/>
      <c r="I1008" s="35"/>
      <c r="J1008" s="35"/>
      <c r="K1008" s="35"/>
      <c r="L1008" s="35"/>
      <c r="M1008" s="79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2"/>
    </row>
    <row r="1009" spans="1:42" ht="13.5" customHeight="1" x14ac:dyDescent="0.25">
      <c r="A1009" s="36"/>
      <c r="B1009" s="39"/>
      <c r="C1009" s="106"/>
      <c r="D1009" s="39"/>
      <c r="E1009" s="97"/>
      <c r="F1009" s="39"/>
      <c r="G1009" s="39"/>
      <c r="H1009" s="39"/>
      <c r="I1009" s="35"/>
      <c r="J1009" s="35"/>
      <c r="K1009" s="35"/>
      <c r="L1009" s="35"/>
      <c r="M1009" s="79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2"/>
    </row>
    <row r="1010" spans="1:42" ht="13.5" customHeight="1" x14ac:dyDescent="0.25">
      <c r="A1010" s="36"/>
      <c r="B1010" s="39"/>
      <c r="C1010" s="106"/>
      <c r="D1010" s="39"/>
      <c r="E1010" s="97"/>
      <c r="F1010" s="39"/>
      <c r="G1010" s="39"/>
      <c r="H1010" s="39"/>
      <c r="I1010" s="35"/>
      <c r="J1010" s="35"/>
      <c r="K1010" s="35"/>
      <c r="L1010" s="35"/>
      <c r="M1010" s="79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2"/>
    </row>
    <row r="1011" spans="1:42" ht="13.5" customHeight="1" x14ac:dyDescent="0.25">
      <c r="A1011" s="36"/>
      <c r="B1011" s="39"/>
      <c r="C1011" s="106"/>
      <c r="D1011" s="39"/>
      <c r="E1011" s="97"/>
      <c r="F1011" s="39"/>
      <c r="G1011" s="39"/>
      <c r="H1011" s="39"/>
      <c r="I1011" s="35"/>
      <c r="J1011" s="35"/>
      <c r="K1011" s="35"/>
      <c r="L1011" s="35"/>
      <c r="M1011" s="79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2"/>
    </row>
    <row r="1012" spans="1:42" ht="13.5" customHeight="1" x14ac:dyDescent="0.25">
      <c r="A1012" s="36"/>
      <c r="B1012" s="39"/>
      <c r="C1012" s="106"/>
      <c r="D1012" s="39"/>
      <c r="E1012" s="97"/>
      <c r="F1012" s="39"/>
      <c r="G1012" s="39"/>
      <c r="H1012" s="39"/>
      <c r="I1012" s="35"/>
      <c r="J1012" s="35"/>
      <c r="K1012" s="35"/>
      <c r="L1012" s="35"/>
      <c r="M1012" s="79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2"/>
    </row>
    <row r="1013" spans="1:42" ht="13.5" customHeight="1" x14ac:dyDescent="0.25">
      <c r="A1013" s="36"/>
      <c r="B1013" s="39"/>
      <c r="C1013" s="106"/>
      <c r="D1013" s="39"/>
      <c r="E1013" s="97"/>
      <c r="F1013" s="39"/>
      <c r="G1013" s="39"/>
      <c r="H1013" s="39"/>
      <c r="I1013" s="35"/>
      <c r="J1013" s="35"/>
      <c r="K1013" s="35"/>
      <c r="L1013" s="35"/>
      <c r="M1013" s="79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2"/>
    </row>
    <row r="1014" spans="1:42" ht="13.5" customHeight="1" x14ac:dyDescent="0.25">
      <c r="A1014" s="36"/>
      <c r="B1014" s="39"/>
      <c r="C1014" s="106"/>
      <c r="D1014" s="39"/>
      <c r="E1014" s="97"/>
      <c r="F1014" s="39"/>
      <c r="G1014" s="39"/>
      <c r="H1014" s="39"/>
      <c r="I1014" s="35"/>
      <c r="J1014" s="35"/>
      <c r="K1014" s="35"/>
      <c r="L1014" s="35"/>
      <c r="M1014" s="79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2"/>
    </row>
    <row r="1015" spans="1:42" ht="13.5" customHeight="1" x14ac:dyDescent="0.25">
      <c r="A1015" s="36"/>
      <c r="B1015" s="39"/>
      <c r="C1015" s="106"/>
      <c r="D1015" s="39"/>
      <c r="E1015" s="97"/>
      <c r="F1015" s="39"/>
      <c r="G1015" s="39"/>
      <c r="H1015" s="39"/>
      <c r="I1015" s="35"/>
      <c r="J1015" s="35"/>
      <c r="K1015" s="35"/>
      <c r="L1015" s="35"/>
      <c r="M1015" s="79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2"/>
    </row>
    <row r="1016" spans="1:42" ht="13.5" customHeight="1" x14ac:dyDescent="0.25">
      <c r="A1016" s="36"/>
      <c r="B1016" s="39"/>
      <c r="C1016" s="106"/>
      <c r="D1016" s="39"/>
      <c r="E1016" s="97"/>
      <c r="F1016" s="39"/>
      <c r="G1016" s="39"/>
      <c r="H1016" s="39"/>
      <c r="I1016" s="35"/>
      <c r="J1016" s="35"/>
      <c r="K1016" s="35"/>
      <c r="L1016" s="35"/>
      <c r="M1016" s="79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2"/>
    </row>
    <row r="1017" spans="1:42" ht="13.5" customHeight="1" x14ac:dyDescent="0.25">
      <c r="A1017" s="36"/>
      <c r="B1017" s="39"/>
      <c r="C1017" s="106"/>
      <c r="D1017" s="39"/>
      <c r="E1017" s="97"/>
      <c r="F1017" s="39"/>
      <c r="G1017" s="39"/>
      <c r="H1017" s="39"/>
      <c r="I1017" s="35"/>
      <c r="J1017" s="35"/>
      <c r="K1017" s="35"/>
      <c r="L1017" s="35"/>
      <c r="M1017" s="79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2"/>
    </row>
    <row r="1018" spans="1:42" ht="13.5" customHeight="1" x14ac:dyDescent="0.25">
      <c r="A1018" s="36"/>
      <c r="B1018" s="39"/>
      <c r="C1018" s="106"/>
      <c r="D1018" s="39"/>
      <c r="E1018" s="97"/>
      <c r="F1018" s="39"/>
      <c r="G1018" s="39"/>
      <c r="H1018" s="39"/>
      <c r="I1018" s="35"/>
      <c r="J1018" s="35"/>
      <c r="K1018" s="35"/>
      <c r="L1018" s="35"/>
      <c r="M1018" s="79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2"/>
    </row>
    <row r="1019" spans="1:42" ht="13.5" customHeight="1" x14ac:dyDescent="0.25">
      <c r="A1019" s="36"/>
      <c r="B1019" s="39"/>
      <c r="C1019" s="106"/>
      <c r="D1019" s="39"/>
      <c r="E1019" s="97"/>
      <c r="F1019" s="39"/>
      <c r="G1019" s="39"/>
      <c r="H1019" s="39"/>
      <c r="I1019" s="35"/>
      <c r="J1019" s="35"/>
      <c r="K1019" s="35"/>
      <c r="L1019" s="35"/>
      <c r="M1019" s="79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2"/>
    </row>
    <row r="1020" spans="1:42" ht="13.5" customHeight="1" x14ac:dyDescent="0.25">
      <c r="A1020" s="36"/>
      <c r="B1020" s="39"/>
      <c r="C1020" s="106"/>
      <c r="D1020" s="39"/>
      <c r="E1020" s="97"/>
      <c r="F1020" s="39"/>
      <c r="G1020" s="39"/>
      <c r="H1020" s="39"/>
      <c r="I1020" s="35"/>
      <c r="J1020" s="35"/>
      <c r="K1020" s="35"/>
      <c r="L1020" s="35"/>
      <c r="M1020" s="79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2"/>
    </row>
    <row r="1021" spans="1:42" ht="13.5" customHeight="1" x14ac:dyDescent="0.25">
      <c r="A1021" s="36"/>
      <c r="B1021" s="39"/>
      <c r="C1021" s="106"/>
      <c r="D1021" s="39"/>
      <c r="E1021" s="97"/>
      <c r="F1021" s="39"/>
      <c r="G1021" s="39"/>
      <c r="H1021" s="39"/>
      <c r="I1021" s="35"/>
      <c r="J1021" s="35"/>
      <c r="K1021" s="35"/>
      <c r="L1021" s="35"/>
      <c r="M1021" s="79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2"/>
    </row>
    <row r="1022" spans="1:42" ht="13.5" customHeight="1" x14ac:dyDescent="0.25">
      <c r="A1022" s="36"/>
      <c r="B1022" s="39"/>
      <c r="C1022" s="106"/>
      <c r="D1022" s="39"/>
      <c r="E1022" s="97"/>
      <c r="F1022" s="39"/>
      <c r="G1022" s="39"/>
      <c r="H1022" s="39"/>
      <c r="I1022" s="35"/>
      <c r="J1022" s="35"/>
      <c r="K1022" s="35"/>
      <c r="L1022" s="35"/>
      <c r="M1022" s="79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2"/>
    </row>
    <row r="1023" spans="1:42" ht="13.5" customHeight="1" x14ac:dyDescent="0.25">
      <c r="A1023" s="36"/>
      <c r="B1023" s="39"/>
      <c r="C1023" s="106"/>
      <c r="D1023" s="39"/>
      <c r="E1023" s="97"/>
      <c r="F1023" s="39"/>
      <c r="G1023" s="39"/>
      <c r="H1023" s="39"/>
      <c r="I1023" s="35"/>
      <c r="J1023" s="35"/>
      <c r="K1023" s="35"/>
      <c r="L1023" s="35"/>
      <c r="M1023" s="79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2"/>
    </row>
    <row r="1024" spans="1:42" ht="13.5" customHeight="1" x14ac:dyDescent="0.25">
      <c r="A1024" s="36"/>
      <c r="B1024" s="39"/>
      <c r="C1024" s="106"/>
      <c r="D1024" s="39"/>
      <c r="E1024" s="97"/>
      <c r="F1024" s="39"/>
      <c r="G1024" s="39"/>
      <c r="H1024" s="39"/>
      <c r="I1024" s="35"/>
      <c r="J1024" s="35"/>
      <c r="K1024" s="35"/>
      <c r="L1024" s="35"/>
      <c r="M1024" s="79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35"/>
      <c r="AM1024" s="35"/>
      <c r="AN1024" s="35"/>
      <c r="AO1024" s="35"/>
      <c r="AP1024" s="2"/>
    </row>
    <row r="1025" spans="1:42" ht="13.5" customHeight="1" x14ac:dyDescent="0.25">
      <c r="A1025" s="36"/>
      <c r="B1025" s="39"/>
      <c r="C1025" s="106"/>
      <c r="D1025" s="39"/>
      <c r="E1025" s="97"/>
      <c r="F1025" s="39"/>
      <c r="G1025" s="39"/>
      <c r="H1025" s="39"/>
      <c r="I1025" s="35"/>
      <c r="J1025" s="35"/>
      <c r="K1025" s="35"/>
      <c r="L1025" s="35"/>
      <c r="M1025" s="79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35"/>
      <c r="AM1025" s="35"/>
      <c r="AN1025" s="35"/>
      <c r="AO1025" s="35"/>
      <c r="AP1025" s="2"/>
    </row>
    <row r="1026" spans="1:42" ht="13.5" customHeight="1" x14ac:dyDescent="0.25">
      <c r="A1026" s="36"/>
      <c r="B1026" s="39"/>
      <c r="C1026" s="106"/>
      <c r="D1026" s="39"/>
      <c r="E1026" s="97"/>
      <c r="F1026" s="39"/>
      <c r="G1026" s="39"/>
      <c r="H1026" s="39"/>
      <c r="I1026" s="35"/>
      <c r="J1026" s="35"/>
      <c r="K1026" s="35"/>
      <c r="L1026" s="35"/>
      <c r="M1026" s="79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35"/>
      <c r="AM1026" s="35"/>
      <c r="AN1026" s="35"/>
      <c r="AO1026" s="35"/>
      <c r="AP1026" s="2"/>
    </row>
    <row r="1027" spans="1:42" ht="13.5" customHeight="1" x14ac:dyDescent="0.25">
      <c r="A1027" s="36"/>
      <c r="B1027" s="39"/>
      <c r="C1027" s="106"/>
      <c r="D1027" s="39"/>
      <c r="E1027" s="97"/>
      <c r="F1027" s="39"/>
      <c r="G1027" s="39"/>
      <c r="H1027" s="39"/>
      <c r="I1027" s="35"/>
      <c r="J1027" s="35"/>
      <c r="K1027" s="35"/>
      <c r="L1027" s="35"/>
      <c r="M1027" s="79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2"/>
    </row>
    <row r="1028" spans="1:42" ht="13.5" customHeight="1" x14ac:dyDescent="0.25">
      <c r="A1028" s="36"/>
      <c r="B1028" s="39"/>
      <c r="C1028" s="106"/>
      <c r="D1028" s="39"/>
      <c r="E1028" s="97"/>
      <c r="F1028" s="39"/>
      <c r="G1028" s="39"/>
      <c r="H1028" s="39"/>
      <c r="I1028" s="35"/>
      <c r="J1028" s="35"/>
      <c r="K1028" s="35"/>
      <c r="L1028" s="35"/>
      <c r="M1028" s="79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35"/>
      <c r="AM1028" s="35"/>
      <c r="AN1028" s="35"/>
      <c r="AO1028" s="35"/>
      <c r="AP1028" s="2"/>
    </row>
    <row r="1029" spans="1:42" ht="13.5" customHeight="1" x14ac:dyDescent="0.25">
      <c r="A1029" s="36"/>
      <c r="B1029" s="39"/>
      <c r="C1029" s="106"/>
      <c r="D1029" s="39"/>
      <c r="E1029" s="97"/>
      <c r="F1029" s="39"/>
      <c r="G1029" s="39"/>
      <c r="H1029" s="39"/>
      <c r="I1029" s="35"/>
      <c r="J1029" s="35"/>
      <c r="K1029" s="35"/>
      <c r="L1029" s="35"/>
      <c r="M1029" s="79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2"/>
    </row>
    <row r="1030" spans="1:42" ht="13.5" customHeight="1" x14ac:dyDescent="0.25">
      <c r="A1030" s="36"/>
      <c r="B1030" s="39"/>
      <c r="C1030" s="106"/>
      <c r="D1030" s="39"/>
      <c r="E1030" s="97"/>
      <c r="F1030" s="39"/>
      <c r="G1030" s="39"/>
      <c r="H1030" s="39"/>
      <c r="I1030" s="35"/>
      <c r="J1030" s="35"/>
      <c r="K1030" s="35"/>
      <c r="L1030" s="35"/>
      <c r="M1030" s="79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35"/>
      <c r="AM1030" s="35"/>
      <c r="AN1030" s="35"/>
      <c r="AO1030" s="35"/>
      <c r="AP1030" s="2"/>
    </row>
    <row r="1031" spans="1:42" ht="13.5" customHeight="1" x14ac:dyDescent="0.25">
      <c r="A1031" s="36"/>
      <c r="B1031" s="39"/>
      <c r="C1031" s="106"/>
      <c r="D1031" s="39"/>
      <c r="E1031" s="97"/>
      <c r="F1031" s="39"/>
      <c r="G1031" s="39"/>
      <c r="H1031" s="39"/>
      <c r="I1031" s="35"/>
      <c r="J1031" s="35"/>
      <c r="K1031" s="35"/>
      <c r="L1031" s="35"/>
      <c r="M1031" s="79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35"/>
      <c r="AM1031" s="35"/>
      <c r="AN1031" s="35"/>
      <c r="AO1031" s="35"/>
      <c r="AP1031" s="2"/>
    </row>
    <row r="1032" spans="1:42" ht="13.5" customHeight="1" x14ac:dyDescent="0.25">
      <c r="A1032" s="36"/>
      <c r="B1032" s="39"/>
      <c r="C1032" s="106"/>
      <c r="D1032" s="39"/>
      <c r="E1032" s="97"/>
      <c r="F1032" s="39"/>
      <c r="G1032" s="39"/>
      <c r="H1032" s="39"/>
      <c r="I1032" s="35"/>
      <c r="J1032" s="35"/>
      <c r="K1032" s="35"/>
      <c r="L1032" s="35"/>
      <c r="M1032" s="79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35"/>
      <c r="AM1032" s="35"/>
      <c r="AN1032" s="35"/>
      <c r="AO1032" s="35"/>
      <c r="AP1032" s="2"/>
    </row>
    <row r="1033" spans="1:42" ht="13.5" customHeight="1" x14ac:dyDescent="0.25">
      <c r="A1033" s="36"/>
      <c r="B1033" s="39"/>
      <c r="C1033" s="106"/>
      <c r="D1033" s="39"/>
      <c r="E1033" s="97"/>
      <c r="F1033" s="39"/>
      <c r="G1033" s="39"/>
      <c r="H1033" s="39"/>
      <c r="I1033" s="35"/>
      <c r="J1033" s="35"/>
      <c r="K1033" s="35"/>
      <c r="L1033" s="35"/>
      <c r="M1033" s="79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35"/>
      <c r="AM1033" s="35"/>
      <c r="AN1033" s="35"/>
      <c r="AO1033" s="35"/>
      <c r="AP1033" s="2"/>
    </row>
    <row r="1034" spans="1:42" ht="13.5" customHeight="1" x14ac:dyDescent="0.25">
      <c r="A1034" s="36"/>
      <c r="B1034" s="39"/>
      <c r="C1034" s="106"/>
      <c r="D1034" s="39"/>
      <c r="E1034" s="97"/>
      <c r="F1034" s="39"/>
      <c r="G1034" s="39"/>
      <c r="H1034" s="39"/>
      <c r="I1034" s="35"/>
      <c r="J1034" s="35"/>
      <c r="K1034" s="35"/>
      <c r="L1034" s="35"/>
      <c r="M1034" s="79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35"/>
      <c r="AM1034" s="35"/>
      <c r="AN1034" s="35"/>
      <c r="AO1034" s="35"/>
      <c r="AP1034" s="2"/>
    </row>
    <row r="1035" spans="1:42" ht="13.5" customHeight="1" x14ac:dyDescent="0.25">
      <c r="A1035" s="36"/>
      <c r="B1035" s="39"/>
      <c r="C1035" s="106"/>
      <c r="D1035" s="39"/>
      <c r="E1035" s="97"/>
      <c r="F1035" s="39"/>
      <c r="G1035" s="39"/>
      <c r="H1035" s="39"/>
      <c r="I1035" s="35"/>
      <c r="J1035" s="35"/>
      <c r="K1035" s="35"/>
      <c r="L1035" s="35"/>
      <c r="M1035" s="79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35"/>
      <c r="AM1035" s="35"/>
      <c r="AN1035" s="35"/>
      <c r="AO1035" s="35"/>
      <c r="AP1035" s="2"/>
    </row>
    <row r="1036" spans="1:42" ht="13.5" customHeight="1" x14ac:dyDescent="0.25">
      <c r="A1036" s="36"/>
      <c r="B1036" s="39"/>
      <c r="C1036" s="106"/>
      <c r="D1036" s="39"/>
      <c r="E1036" s="97"/>
      <c r="F1036" s="39"/>
      <c r="G1036" s="39"/>
      <c r="H1036" s="39"/>
      <c r="I1036" s="35"/>
      <c r="J1036" s="35"/>
      <c r="K1036" s="35"/>
      <c r="L1036" s="35"/>
      <c r="M1036" s="79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35"/>
      <c r="AM1036" s="35"/>
      <c r="AN1036" s="35"/>
      <c r="AO1036" s="35"/>
      <c r="AP1036" s="2"/>
    </row>
    <row r="1037" spans="1:42" ht="13.5" customHeight="1" x14ac:dyDescent="0.25">
      <c r="A1037" s="36"/>
      <c r="B1037" s="39"/>
      <c r="C1037" s="106"/>
      <c r="D1037" s="39"/>
      <c r="E1037" s="97"/>
      <c r="F1037" s="39"/>
      <c r="G1037" s="39"/>
      <c r="H1037" s="39"/>
      <c r="I1037" s="35"/>
      <c r="J1037" s="35"/>
      <c r="K1037" s="35"/>
      <c r="L1037" s="35"/>
      <c r="M1037" s="79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2"/>
    </row>
    <row r="1038" spans="1:42" ht="13.5" customHeight="1" x14ac:dyDescent="0.25">
      <c r="A1038" s="36"/>
      <c r="B1038" s="39"/>
      <c r="C1038" s="106"/>
      <c r="D1038" s="39"/>
      <c r="E1038" s="97"/>
      <c r="F1038" s="39"/>
      <c r="G1038" s="39"/>
      <c r="H1038" s="39"/>
      <c r="I1038" s="35"/>
      <c r="J1038" s="35"/>
      <c r="K1038" s="35"/>
      <c r="L1038" s="35"/>
      <c r="M1038" s="79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35"/>
      <c r="AM1038" s="35"/>
      <c r="AN1038" s="35"/>
      <c r="AO1038" s="35"/>
      <c r="AP1038" s="2"/>
    </row>
    <row r="1039" spans="1:42" ht="13.5" customHeight="1" x14ac:dyDescent="0.25">
      <c r="A1039" s="36"/>
      <c r="B1039" s="39"/>
      <c r="C1039" s="106"/>
      <c r="D1039" s="39"/>
      <c r="E1039" s="97"/>
      <c r="F1039" s="39"/>
      <c r="G1039" s="39"/>
      <c r="H1039" s="39"/>
      <c r="I1039" s="35"/>
      <c r="J1039" s="35"/>
      <c r="K1039" s="35"/>
      <c r="L1039" s="35"/>
      <c r="M1039" s="79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35"/>
      <c r="AM1039" s="35"/>
      <c r="AN1039" s="35"/>
      <c r="AO1039" s="35"/>
      <c r="AP1039" s="2"/>
    </row>
    <row r="1040" spans="1:42" ht="13.5" customHeight="1" x14ac:dyDescent="0.25">
      <c r="A1040" s="36"/>
      <c r="B1040" s="39"/>
      <c r="C1040" s="106"/>
      <c r="D1040" s="39"/>
      <c r="E1040" s="97"/>
      <c r="F1040" s="39"/>
      <c r="G1040" s="39"/>
      <c r="H1040" s="39"/>
      <c r="I1040" s="35"/>
      <c r="J1040" s="35"/>
      <c r="K1040" s="35"/>
      <c r="L1040" s="35"/>
      <c r="M1040" s="79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35"/>
      <c r="AM1040" s="35"/>
      <c r="AN1040" s="35"/>
      <c r="AO1040" s="35"/>
      <c r="AP1040" s="2"/>
    </row>
    <row r="1041" spans="1:42" ht="13.5" customHeight="1" x14ac:dyDescent="0.25">
      <c r="A1041" s="36"/>
      <c r="B1041" s="39"/>
      <c r="C1041" s="106"/>
      <c r="D1041" s="39"/>
      <c r="E1041" s="97"/>
      <c r="F1041" s="39"/>
      <c r="G1041" s="39"/>
      <c r="H1041" s="39"/>
      <c r="I1041" s="35"/>
      <c r="J1041" s="35"/>
      <c r="K1041" s="35"/>
      <c r="L1041" s="35"/>
      <c r="M1041" s="79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35"/>
      <c r="AM1041" s="35"/>
      <c r="AN1041" s="35"/>
      <c r="AO1041" s="35"/>
      <c r="AP1041" s="2"/>
    </row>
    <row r="1042" spans="1:42" ht="13.5" customHeight="1" x14ac:dyDescent="0.25">
      <c r="A1042" s="36"/>
      <c r="B1042" s="39"/>
      <c r="C1042" s="106"/>
      <c r="D1042" s="39"/>
      <c r="E1042" s="97"/>
      <c r="F1042" s="39"/>
      <c r="G1042" s="39"/>
      <c r="H1042" s="39"/>
      <c r="I1042" s="35"/>
      <c r="J1042" s="35"/>
      <c r="K1042" s="35"/>
      <c r="L1042" s="35"/>
      <c r="M1042" s="79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35"/>
      <c r="AM1042" s="35"/>
      <c r="AN1042" s="35"/>
      <c r="AO1042" s="35"/>
      <c r="AP1042" s="2"/>
    </row>
    <row r="1043" spans="1:42" ht="13.5" customHeight="1" x14ac:dyDescent="0.25">
      <c r="A1043" s="36"/>
      <c r="B1043" s="39"/>
      <c r="C1043" s="106"/>
      <c r="D1043" s="39"/>
      <c r="E1043" s="97"/>
      <c r="F1043" s="39"/>
      <c r="G1043" s="39"/>
      <c r="H1043" s="39"/>
      <c r="I1043" s="35"/>
      <c r="J1043" s="35"/>
      <c r="K1043" s="35"/>
      <c r="L1043" s="35"/>
      <c r="M1043" s="79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35"/>
      <c r="AM1043" s="35"/>
      <c r="AN1043" s="35"/>
      <c r="AO1043" s="35"/>
      <c r="AP1043" s="2"/>
    </row>
    <row r="1044" spans="1:42" ht="13.5" customHeight="1" x14ac:dyDescent="0.25">
      <c r="A1044" s="36"/>
      <c r="B1044" s="39"/>
      <c r="C1044" s="106"/>
      <c r="D1044" s="39"/>
      <c r="E1044" s="97"/>
      <c r="F1044" s="39"/>
      <c r="G1044" s="39"/>
      <c r="H1044" s="39"/>
      <c r="I1044" s="35"/>
      <c r="J1044" s="35"/>
      <c r="K1044" s="35"/>
      <c r="L1044" s="35"/>
      <c r="M1044" s="79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35"/>
      <c r="AM1044" s="35"/>
      <c r="AN1044" s="35"/>
      <c r="AO1044" s="35"/>
      <c r="AP1044" s="2"/>
    </row>
    <row r="1045" spans="1:42" ht="13.5" customHeight="1" x14ac:dyDescent="0.25">
      <c r="A1045" s="36"/>
      <c r="B1045" s="39"/>
      <c r="C1045" s="106"/>
      <c r="D1045" s="39"/>
      <c r="E1045" s="97"/>
      <c r="F1045" s="39"/>
      <c r="G1045" s="39"/>
      <c r="H1045" s="39"/>
      <c r="I1045" s="35"/>
      <c r="J1045" s="35"/>
      <c r="K1045" s="35"/>
      <c r="L1045" s="35"/>
      <c r="M1045" s="79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35"/>
      <c r="AM1045" s="35"/>
      <c r="AN1045" s="35"/>
      <c r="AO1045" s="35"/>
      <c r="AP1045" s="2"/>
    </row>
    <row r="1046" spans="1:42" ht="13.5" customHeight="1" x14ac:dyDescent="0.25">
      <c r="A1046" s="36"/>
      <c r="B1046" s="39"/>
      <c r="C1046" s="106"/>
      <c r="D1046" s="39"/>
      <c r="E1046" s="97"/>
      <c r="F1046" s="39"/>
      <c r="G1046" s="39"/>
      <c r="H1046" s="39"/>
      <c r="I1046" s="35"/>
      <c r="J1046" s="35"/>
      <c r="K1046" s="35"/>
      <c r="L1046" s="35"/>
      <c r="M1046" s="79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35"/>
      <c r="AM1046" s="35"/>
      <c r="AN1046" s="35"/>
      <c r="AO1046" s="35"/>
      <c r="AP1046" s="2"/>
    </row>
    <row r="1047" spans="1:42" ht="13.5" customHeight="1" x14ac:dyDescent="0.25">
      <c r="A1047" s="36"/>
      <c r="B1047" s="39"/>
      <c r="C1047" s="106"/>
      <c r="D1047" s="39"/>
      <c r="E1047" s="97"/>
      <c r="F1047" s="39"/>
      <c r="G1047" s="39"/>
      <c r="H1047" s="39"/>
      <c r="I1047" s="35"/>
      <c r="J1047" s="35"/>
      <c r="K1047" s="35"/>
      <c r="L1047" s="35"/>
      <c r="M1047" s="79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2"/>
    </row>
    <row r="1048" spans="1:42" ht="13.5" customHeight="1" x14ac:dyDescent="0.25">
      <c r="A1048" s="36"/>
      <c r="B1048" s="39"/>
      <c r="C1048" s="106"/>
      <c r="D1048" s="39"/>
      <c r="E1048" s="97"/>
      <c r="F1048" s="39"/>
      <c r="G1048" s="39"/>
      <c r="H1048" s="39"/>
      <c r="I1048" s="35"/>
      <c r="J1048" s="35"/>
      <c r="K1048" s="35"/>
      <c r="L1048" s="35"/>
      <c r="M1048" s="79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35"/>
      <c r="AM1048" s="35"/>
      <c r="AN1048" s="35"/>
      <c r="AO1048" s="35"/>
      <c r="AP1048" s="2"/>
    </row>
    <row r="1049" spans="1:42" ht="13.5" customHeight="1" x14ac:dyDescent="0.25">
      <c r="A1049" s="36"/>
      <c r="B1049" s="39"/>
      <c r="C1049" s="106"/>
      <c r="D1049" s="39"/>
      <c r="E1049" s="97"/>
      <c r="F1049" s="39"/>
      <c r="G1049" s="39"/>
      <c r="H1049" s="39"/>
      <c r="I1049" s="35"/>
      <c r="J1049" s="35"/>
      <c r="K1049" s="35"/>
      <c r="L1049" s="35"/>
      <c r="M1049" s="79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35"/>
      <c r="AM1049" s="35"/>
      <c r="AN1049" s="35"/>
      <c r="AO1049" s="35"/>
      <c r="AP1049" s="2"/>
    </row>
    <row r="1050" spans="1:42" ht="13.5" customHeight="1" x14ac:dyDescent="0.25">
      <c r="A1050" s="36"/>
      <c r="B1050" s="39"/>
      <c r="C1050" s="106"/>
      <c r="D1050" s="39"/>
      <c r="E1050" s="97"/>
      <c r="F1050" s="39"/>
      <c r="G1050" s="39"/>
      <c r="H1050" s="39"/>
      <c r="I1050" s="35"/>
      <c r="J1050" s="35"/>
      <c r="K1050" s="35"/>
      <c r="L1050" s="35"/>
      <c r="M1050" s="79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35"/>
      <c r="AM1050" s="35"/>
      <c r="AN1050" s="35"/>
      <c r="AO1050" s="35"/>
      <c r="AP1050" s="2"/>
    </row>
    <row r="1051" spans="1:42" ht="13.5" customHeight="1" x14ac:dyDescent="0.25">
      <c r="A1051" s="36"/>
      <c r="B1051" s="39"/>
      <c r="C1051" s="106"/>
      <c r="D1051" s="39"/>
      <c r="E1051" s="97"/>
      <c r="F1051" s="39"/>
      <c r="G1051" s="39"/>
      <c r="H1051" s="39"/>
      <c r="I1051" s="35"/>
      <c r="J1051" s="35"/>
      <c r="K1051" s="35"/>
      <c r="L1051" s="35"/>
      <c r="M1051" s="79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35"/>
      <c r="AM1051" s="35"/>
      <c r="AN1051" s="35"/>
      <c r="AO1051" s="35"/>
      <c r="AP1051" s="2"/>
    </row>
    <row r="1052" spans="1:42" ht="13.5" customHeight="1" x14ac:dyDescent="0.25">
      <c r="A1052" s="36"/>
      <c r="B1052" s="39"/>
      <c r="C1052" s="106"/>
      <c r="D1052" s="39"/>
      <c r="E1052" s="97"/>
      <c r="F1052" s="39"/>
      <c r="G1052" s="39"/>
      <c r="H1052" s="39"/>
      <c r="I1052" s="35"/>
      <c r="J1052" s="35"/>
      <c r="K1052" s="35"/>
      <c r="L1052" s="35"/>
      <c r="M1052" s="79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35"/>
      <c r="AM1052" s="35"/>
      <c r="AN1052" s="35"/>
      <c r="AO1052" s="35"/>
      <c r="AP1052" s="2"/>
    </row>
    <row r="1053" spans="1:42" ht="13.5" customHeight="1" x14ac:dyDescent="0.25">
      <c r="A1053" s="36"/>
      <c r="B1053" s="39"/>
      <c r="C1053" s="106"/>
      <c r="D1053" s="39"/>
      <c r="E1053" s="97"/>
      <c r="F1053" s="39"/>
      <c r="G1053" s="39"/>
      <c r="H1053" s="39"/>
      <c r="I1053" s="35"/>
      <c r="J1053" s="35"/>
      <c r="K1053" s="35"/>
      <c r="L1053" s="35"/>
      <c r="M1053" s="79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35"/>
      <c r="AM1053" s="35"/>
      <c r="AN1053" s="35"/>
      <c r="AO1053" s="35"/>
      <c r="AP1053" s="2"/>
    </row>
    <row r="1054" spans="1:42" ht="13.5" customHeight="1" x14ac:dyDescent="0.25">
      <c r="A1054" s="36"/>
      <c r="B1054" s="39"/>
      <c r="C1054" s="106"/>
      <c r="D1054" s="39"/>
      <c r="E1054" s="97"/>
      <c r="F1054" s="39"/>
      <c r="G1054" s="39"/>
      <c r="H1054" s="39"/>
      <c r="I1054" s="35"/>
      <c r="J1054" s="35"/>
      <c r="K1054" s="35"/>
      <c r="L1054" s="35"/>
      <c r="M1054" s="79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35"/>
      <c r="AM1054" s="35"/>
      <c r="AN1054" s="35"/>
      <c r="AO1054" s="35"/>
      <c r="AP1054" s="2"/>
    </row>
    <row r="1055" spans="1:42" ht="13.5" customHeight="1" x14ac:dyDescent="0.25">
      <c r="A1055" s="36"/>
      <c r="B1055" s="39"/>
      <c r="C1055" s="106"/>
      <c r="D1055" s="39"/>
      <c r="E1055" s="97"/>
      <c r="F1055" s="39"/>
      <c r="G1055" s="39"/>
      <c r="H1055" s="39"/>
      <c r="I1055" s="35"/>
      <c r="J1055" s="35"/>
      <c r="K1055" s="35"/>
      <c r="L1055" s="35"/>
      <c r="M1055" s="79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35"/>
      <c r="AM1055" s="35"/>
      <c r="AN1055" s="35"/>
      <c r="AO1055" s="35"/>
      <c r="AP1055" s="2"/>
    </row>
    <row r="1056" spans="1:42" ht="13.5" customHeight="1" x14ac:dyDescent="0.25">
      <c r="A1056" s="36"/>
      <c r="B1056" s="39"/>
      <c r="C1056" s="106"/>
      <c r="D1056" s="39"/>
      <c r="E1056" s="97"/>
      <c r="F1056" s="39"/>
      <c r="G1056" s="39"/>
      <c r="H1056" s="39"/>
      <c r="I1056" s="35"/>
      <c r="J1056" s="35"/>
      <c r="K1056" s="35"/>
      <c r="L1056" s="35"/>
      <c r="M1056" s="79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35"/>
      <c r="AM1056" s="35"/>
      <c r="AN1056" s="35"/>
      <c r="AO1056" s="35"/>
      <c r="AP1056" s="2"/>
    </row>
    <row r="1057" spans="1:42" ht="13.5" customHeight="1" x14ac:dyDescent="0.25">
      <c r="A1057" s="36"/>
      <c r="B1057" s="39"/>
      <c r="C1057" s="106"/>
      <c r="D1057" s="39"/>
      <c r="E1057" s="97"/>
      <c r="F1057" s="39"/>
      <c r="G1057" s="39"/>
      <c r="H1057" s="39"/>
      <c r="I1057" s="35"/>
      <c r="J1057" s="35"/>
      <c r="K1057" s="35"/>
      <c r="L1057" s="35"/>
      <c r="M1057" s="79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2"/>
    </row>
    <row r="1058" spans="1:42" ht="13.5" customHeight="1" x14ac:dyDescent="0.25">
      <c r="A1058" s="36"/>
      <c r="B1058" s="39"/>
      <c r="C1058" s="106"/>
      <c r="D1058" s="39"/>
      <c r="E1058" s="97"/>
      <c r="F1058" s="39"/>
      <c r="G1058" s="39"/>
      <c r="H1058" s="39"/>
      <c r="I1058" s="35"/>
      <c r="J1058" s="35"/>
      <c r="K1058" s="35"/>
      <c r="L1058" s="35"/>
      <c r="M1058" s="79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35"/>
      <c r="AM1058" s="35"/>
      <c r="AN1058" s="35"/>
      <c r="AO1058" s="35"/>
      <c r="AP1058" s="2"/>
    </row>
    <row r="1059" spans="1:42" ht="13.5" customHeight="1" x14ac:dyDescent="0.25">
      <c r="A1059" s="36"/>
      <c r="B1059" s="39"/>
      <c r="C1059" s="106"/>
      <c r="D1059" s="39"/>
      <c r="E1059" s="97"/>
      <c r="F1059" s="39"/>
      <c r="G1059" s="39"/>
      <c r="H1059" s="39"/>
      <c r="I1059" s="35"/>
      <c r="J1059" s="35"/>
      <c r="K1059" s="35"/>
      <c r="L1059" s="35"/>
      <c r="M1059" s="79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35"/>
      <c r="AM1059" s="35"/>
      <c r="AN1059" s="35"/>
      <c r="AO1059" s="35"/>
      <c r="AP1059" s="2"/>
    </row>
    <row r="1060" spans="1:42" ht="13.5" customHeight="1" x14ac:dyDescent="0.25">
      <c r="A1060" s="36"/>
      <c r="B1060" s="39"/>
      <c r="C1060" s="106"/>
      <c r="D1060" s="39"/>
      <c r="E1060" s="97"/>
      <c r="F1060" s="39"/>
      <c r="G1060" s="39"/>
      <c r="H1060" s="39"/>
      <c r="I1060" s="35"/>
      <c r="J1060" s="35"/>
      <c r="K1060" s="35"/>
      <c r="L1060" s="35"/>
      <c r="M1060" s="79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35"/>
      <c r="AM1060" s="35"/>
      <c r="AN1060" s="35"/>
      <c r="AO1060" s="35"/>
      <c r="AP1060" s="2"/>
    </row>
    <row r="1061" spans="1:42" ht="13.5" customHeight="1" x14ac:dyDescent="0.25">
      <c r="A1061" s="36"/>
      <c r="B1061" s="39"/>
      <c r="C1061" s="106"/>
      <c r="D1061" s="39"/>
      <c r="E1061" s="97"/>
      <c r="F1061" s="39"/>
      <c r="G1061" s="39"/>
      <c r="H1061" s="39"/>
      <c r="I1061" s="35"/>
      <c r="J1061" s="35"/>
      <c r="K1061" s="35"/>
      <c r="L1061" s="35"/>
      <c r="M1061" s="79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35"/>
      <c r="AM1061" s="35"/>
      <c r="AN1061" s="35"/>
      <c r="AO1061" s="35"/>
      <c r="AP1061" s="2"/>
    </row>
    <row r="1062" spans="1:42" ht="13.5" customHeight="1" x14ac:dyDescent="0.25">
      <c r="A1062" s="36"/>
      <c r="B1062" s="39"/>
      <c r="C1062" s="106"/>
      <c r="D1062" s="39"/>
      <c r="E1062" s="97"/>
      <c r="F1062" s="39"/>
      <c r="G1062" s="39"/>
      <c r="H1062" s="39"/>
      <c r="I1062" s="35"/>
      <c r="J1062" s="35"/>
      <c r="K1062" s="35"/>
      <c r="L1062" s="35"/>
      <c r="M1062" s="79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35"/>
      <c r="AM1062" s="35"/>
      <c r="AN1062" s="35"/>
      <c r="AO1062" s="35"/>
      <c r="AP1062" s="2"/>
    </row>
    <row r="1063" spans="1:42" ht="13.5" customHeight="1" x14ac:dyDescent="0.25">
      <c r="A1063" s="36"/>
      <c r="B1063" s="39"/>
      <c r="C1063" s="106"/>
      <c r="D1063" s="39"/>
      <c r="E1063" s="97"/>
      <c r="F1063" s="39"/>
      <c r="G1063" s="39"/>
      <c r="H1063" s="39"/>
      <c r="I1063" s="35"/>
      <c r="J1063" s="35"/>
      <c r="K1063" s="35"/>
      <c r="L1063" s="35"/>
      <c r="M1063" s="79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35"/>
      <c r="AM1063" s="35"/>
      <c r="AN1063" s="35"/>
      <c r="AO1063" s="35"/>
      <c r="AP1063" s="2"/>
    </row>
    <row r="1064" spans="1:42" ht="13.5" customHeight="1" x14ac:dyDescent="0.25">
      <c r="A1064" s="36"/>
      <c r="B1064" s="39"/>
      <c r="C1064" s="106"/>
      <c r="D1064" s="39"/>
      <c r="E1064" s="97"/>
      <c r="F1064" s="39"/>
      <c r="G1064" s="39"/>
      <c r="H1064" s="39"/>
      <c r="I1064" s="35"/>
      <c r="J1064" s="35"/>
      <c r="K1064" s="35"/>
      <c r="L1064" s="35"/>
      <c r="M1064" s="79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35"/>
      <c r="AM1064" s="35"/>
      <c r="AN1064" s="35"/>
      <c r="AO1064" s="35"/>
      <c r="AP1064" s="2"/>
    </row>
    <row r="1065" spans="1:42" ht="13.5" customHeight="1" x14ac:dyDescent="0.25">
      <c r="A1065" s="36"/>
      <c r="B1065" s="39"/>
      <c r="C1065" s="106"/>
      <c r="D1065" s="39"/>
      <c r="E1065" s="97"/>
      <c r="F1065" s="39"/>
      <c r="G1065" s="39"/>
      <c r="H1065" s="39"/>
      <c r="I1065" s="35"/>
      <c r="J1065" s="35"/>
      <c r="K1065" s="35"/>
      <c r="L1065" s="35"/>
      <c r="M1065" s="79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35"/>
      <c r="AM1065" s="35"/>
      <c r="AN1065" s="35"/>
      <c r="AO1065" s="35"/>
      <c r="AP1065" s="2"/>
    </row>
    <row r="1066" spans="1:42" ht="13.5" customHeight="1" x14ac:dyDescent="0.25">
      <c r="A1066" s="36"/>
      <c r="B1066" s="39"/>
      <c r="C1066" s="106"/>
      <c r="D1066" s="39"/>
      <c r="E1066" s="97"/>
      <c r="F1066" s="39"/>
      <c r="G1066" s="39"/>
      <c r="H1066" s="39"/>
      <c r="I1066" s="35"/>
      <c r="J1066" s="35"/>
      <c r="K1066" s="35"/>
      <c r="L1066" s="35"/>
      <c r="M1066" s="79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35"/>
      <c r="AM1066" s="35"/>
      <c r="AN1066" s="35"/>
      <c r="AO1066" s="35"/>
      <c r="AP1066" s="2"/>
    </row>
    <row r="1067" spans="1:42" ht="13.5" customHeight="1" x14ac:dyDescent="0.25">
      <c r="A1067" s="36"/>
      <c r="B1067" s="39"/>
      <c r="C1067" s="106"/>
      <c r="D1067" s="39"/>
      <c r="E1067" s="97"/>
      <c r="F1067" s="39"/>
      <c r="G1067" s="39"/>
      <c r="H1067" s="39"/>
      <c r="I1067" s="35"/>
      <c r="J1067" s="35"/>
      <c r="K1067" s="35"/>
      <c r="L1067" s="35"/>
      <c r="M1067" s="79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2"/>
    </row>
    <row r="1068" spans="1:42" ht="13.5" customHeight="1" x14ac:dyDescent="0.25">
      <c r="A1068" s="36"/>
      <c r="B1068" s="39"/>
      <c r="C1068" s="106"/>
      <c r="D1068" s="39"/>
      <c r="E1068" s="97"/>
      <c r="F1068" s="39"/>
      <c r="G1068" s="39"/>
      <c r="H1068" s="39"/>
      <c r="I1068" s="35"/>
      <c r="J1068" s="35"/>
      <c r="K1068" s="35"/>
      <c r="L1068" s="35"/>
      <c r="M1068" s="79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2"/>
    </row>
    <row r="1069" spans="1:42" ht="13.5" customHeight="1" x14ac:dyDescent="0.25">
      <c r="A1069" s="36"/>
      <c r="B1069" s="39"/>
      <c r="C1069" s="106"/>
      <c r="D1069" s="39"/>
      <c r="E1069" s="97"/>
      <c r="F1069" s="39"/>
      <c r="G1069" s="39"/>
      <c r="H1069" s="39"/>
      <c r="I1069" s="35"/>
      <c r="J1069" s="35"/>
      <c r="K1069" s="35"/>
      <c r="L1069" s="35"/>
      <c r="M1069" s="79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35"/>
      <c r="AM1069" s="35"/>
      <c r="AN1069" s="35"/>
      <c r="AO1069" s="35"/>
      <c r="AP1069" s="2"/>
    </row>
    <row r="1070" spans="1:42" ht="13.5" customHeight="1" x14ac:dyDescent="0.25">
      <c r="A1070" s="36"/>
      <c r="B1070" s="39"/>
      <c r="C1070" s="106"/>
      <c r="D1070" s="39"/>
      <c r="E1070" s="97"/>
      <c r="F1070" s="39"/>
      <c r="G1070" s="39"/>
      <c r="H1070" s="39"/>
      <c r="I1070" s="35"/>
      <c r="J1070" s="35"/>
      <c r="K1070" s="35"/>
      <c r="L1070" s="35"/>
      <c r="M1070" s="79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35"/>
      <c r="AM1070" s="35"/>
      <c r="AN1070" s="35"/>
      <c r="AO1070" s="35"/>
      <c r="AP1070" s="2"/>
    </row>
    <row r="1071" spans="1:42" ht="13.5" customHeight="1" x14ac:dyDescent="0.25">
      <c r="A1071" s="36"/>
      <c r="B1071" s="39"/>
      <c r="C1071" s="106"/>
      <c r="D1071" s="39"/>
      <c r="E1071" s="97"/>
      <c r="F1071" s="39"/>
      <c r="G1071" s="39"/>
      <c r="H1071" s="39"/>
      <c r="I1071" s="35"/>
      <c r="J1071" s="35"/>
      <c r="K1071" s="35"/>
      <c r="L1071" s="35"/>
      <c r="M1071" s="79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35"/>
      <c r="AM1071" s="35"/>
      <c r="AN1071" s="35"/>
      <c r="AO1071" s="35"/>
      <c r="AP1071" s="2"/>
    </row>
    <row r="1072" spans="1:42" ht="13.5" customHeight="1" x14ac:dyDescent="0.25">
      <c r="A1072" s="36"/>
      <c r="B1072" s="39"/>
      <c r="C1072" s="106"/>
      <c r="D1072" s="39"/>
      <c r="E1072" s="97"/>
      <c r="F1072" s="39"/>
      <c r="G1072" s="39"/>
      <c r="H1072" s="39"/>
      <c r="I1072" s="35"/>
      <c r="J1072" s="35"/>
      <c r="K1072" s="35"/>
      <c r="L1072" s="35"/>
      <c r="M1072" s="79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35"/>
      <c r="AM1072" s="35"/>
      <c r="AN1072" s="35"/>
      <c r="AO1072" s="35"/>
      <c r="AP1072" s="2"/>
    </row>
    <row r="1073" spans="1:42" ht="13.5" customHeight="1" x14ac:dyDescent="0.25">
      <c r="A1073" s="36"/>
      <c r="B1073" s="39"/>
      <c r="C1073" s="106"/>
      <c r="D1073" s="39"/>
      <c r="E1073" s="97"/>
      <c r="F1073" s="39"/>
      <c r="G1073" s="39"/>
      <c r="H1073" s="39"/>
      <c r="I1073" s="35"/>
      <c r="J1073" s="35"/>
      <c r="K1073" s="35"/>
      <c r="L1073" s="35"/>
      <c r="M1073" s="79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35"/>
      <c r="AM1073" s="35"/>
      <c r="AN1073" s="35"/>
      <c r="AO1073" s="35"/>
      <c r="AP1073" s="2"/>
    </row>
    <row r="1074" spans="1:42" ht="13.5" customHeight="1" x14ac:dyDescent="0.25">
      <c r="A1074" s="36"/>
      <c r="B1074" s="39"/>
      <c r="C1074" s="106"/>
      <c r="D1074" s="39"/>
      <c r="E1074" s="97"/>
      <c r="F1074" s="39"/>
      <c r="G1074" s="39"/>
      <c r="H1074" s="39"/>
      <c r="I1074" s="35"/>
      <c r="J1074" s="35"/>
      <c r="K1074" s="35"/>
      <c r="L1074" s="35"/>
      <c r="M1074" s="79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35"/>
      <c r="AM1074" s="35"/>
      <c r="AN1074" s="35"/>
      <c r="AO1074" s="35"/>
      <c r="AP1074" s="2"/>
    </row>
    <row r="1075" spans="1:42" ht="13.5" customHeight="1" x14ac:dyDescent="0.25">
      <c r="A1075" s="36"/>
      <c r="B1075" s="39"/>
      <c r="C1075" s="106"/>
      <c r="D1075" s="39"/>
      <c r="E1075" s="97"/>
      <c r="F1075" s="39"/>
      <c r="G1075" s="39"/>
      <c r="H1075" s="39"/>
      <c r="I1075" s="35"/>
      <c r="J1075" s="35"/>
      <c r="K1075" s="35"/>
      <c r="L1075" s="35"/>
      <c r="M1075" s="79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35"/>
      <c r="AM1075" s="35"/>
      <c r="AN1075" s="35"/>
      <c r="AO1075" s="35"/>
      <c r="AP1075" s="2"/>
    </row>
    <row r="1076" spans="1:42" ht="13.5" customHeight="1" x14ac:dyDescent="0.25">
      <c r="A1076" s="36"/>
      <c r="B1076" s="39"/>
      <c r="C1076" s="106"/>
      <c r="D1076" s="39"/>
      <c r="E1076" s="97"/>
      <c r="F1076" s="39"/>
      <c r="G1076" s="39"/>
      <c r="H1076" s="39"/>
      <c r="I1076" s="35"/>
      <c r="J1076" s="35"/>
      <c r="K1076" s="35"/>
      <c r="L1076" s="35"/>
      <c r="M1076" s="79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35"/>
      <c r="AM1076" s="35"/>
      <c r="AN1076" s="35"/>
      <c r="AO1076" s="35"/>
      <c r="AP1076" s="2"/>
    </row>
    <row r="1077" spans="1:42" ht="13.5" customHeight="1" x14ac:dyDescent="0.25">
      <c r="A1077" s="36"/>
      <c r="B1077" s="39"/>
      <c r="C1077" s="106"/>
      <c r="D1077" s="39"/>
      <c r="E1077" s="97"/>
      <c r="F1077" s="39"/>
      <c r="G1077" s="39"/>
      <c r="H1077" s="39"/>
      <c r="I1077" s="35"/>
      <c r="J1077" s="35"/>
      <c r="K1077" s="35"/>
      <c r="L1077" s="35"/>
      <c r="M1077" s="79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2"/>
    </row>
    <row r="1078" spans="1:42" ht="13.5" customHeight="1" x14ac:dyDescent="0.25">
      <c r="A1078" s="36"/>
      <c r="B1078" s="39"/>
      <c r="C1078" s="106"/>
      <c r="D1078" s="39"/>
      <c r="E1078" s="97"/>
      <c r="F1078" s="39"/>
      <c r="G1078" s="39"/>
      <c r="H1078" s="39"/>
      <c r="I1078" s="35"/>
      <c r="J1078" s="35"/>
      <c r="K1078" s="35"/>
      <c r="L1078" s="35"/>
      <c r="M1078" s="79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35"/>
      <c r="AM1078" s="35"/>
      <c r="AN1078" s="35"/>
      <c r="AO1078" s="35"/>
      <c r="AP1078" s="2"/>
    </row>
    <row r="1079" spans="1:42" ht="13.5" customHeight="1" x14ac:dyDescent="0.25">
      <c r="A1079" s="36"/>
      <c r="B1079" s="39"/>
      <c r="C1079" s="106"/>
      <c r="D1079" s="39"/>
      <c r="E1079" s="97"/>
      <c r="F1079" s="39"/>
      <c r="G1079" s="39"/>
      <c r="H1079" s="39"/>
      <c r="I1079" s="35"/>
      <c r="J1079" s="35"/>
      <c r="K1079" s="35"/>
      <c r="L1079" s="35"/>
      <c r="M1079" s="79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2"/>
    </row>
    <row r="1080" spans="1:42" ht="13.5" customHeight="1" x14ac:dyDescent="0.25">
      <c r="A1080" s="36"/>
      <c r="B1080" s="39"/>
      <c r="C1080" s="106"/>
      <c r="D1080" s="39"/>
      <c r="E1080" s="97"/>
      <c r="F1080" s="39"/>
      <c r="G1080" s="39"/>
      <c r="H1080" s="39"/>
      <c r="I1080" s="35"/>
      <c r="J1080" s="35"/>
      <c r="K1080" s="35"/>
      <c r="L1080" s="35"/>
      <c r="M1080" s="79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2"/>
    </row>
    <row r="1081" spans="1:42" ht="13.5" customHeight="1" x14ac:dyDescent="0.25">
      <c r="A1081" s="36"/>
      <c r="B1081" s="39"/>
      <c r="C1081" s="106"/>
      <c r="D1081" s="39"/>
      <c r="E1081" s="97"/>
      <c r="F1081" s="39"/>
      <c r="G1081" s="39"/>
      <c r="H1081" s="39"/>
      <c r="I1081" s="35"/>
      <c r="J1081" s="35"/>
      <c r="K1081" s="35"/>
      <c r="L1081" s="35"/>
      <c r="M1081" s="79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35"/>
      <c r="AM1081" s="35"/>
      <c r="AN1081" s="35"/>
      <c r="AO1081" s="35"/>
      <c r="AP1081" s="2"/>
    </row>
    <row r="1082" spans="1:42" ht="13.5" customHeight="1" x14ac:dyDescent="0.25">
      <c r="A1082" s="36"/>
      <c r="B1082" s="39"/>
      <c r="C1082" s="106"/>
      <c r="D1082" s="39"/>
      <c r="E1082" s="97"/>
      <c r="F1082" s="39"/>
      <c r="G1082" s="39"/>
      <c r="H1082" s="39"/>
      <c r="I1082" s="35"/>
      <c r="J1082" s="35"/>
      <c r="K1082" s="35"/>
      <c r="L1082" s="35"/>
      <c r="M1082" s="79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35"/>
      <c r="AM1082" s="35"/>
      <c r="AN1082" s="35"/>
      <c r="AO1082" s="35"/>
      <c r="AP1082" s="2"/>
    </row>
    <row r="1083" spans="1:42" ht="13.5" customHeight="1" x14ac:dyDescent="0.25">
      <c r="A1083" s="36"/>
      <c r="B1083" s="39"/>
      <c r="C1083" s="106"/>
      <c r="D1083" s="39"/>
      <c r="E1083" s="97"/>
      <c r="F1083" s="39"/>
      <c r="G1083" s="39"/>
      <c r="H1083" s="39"/>
      <c r="I1083" s="35"/>
      <c r="J1083" s="35"/>
      <c r="K1083" s="35"/>
      <c r="L1083" s="35"/>
      <c r="M1083" s="79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35"/>
      <c r="AM1083" s="35"/>
      <c r="AN1083" s="35"/>
      <c r="AO1083" s="35"/>
      <c r="AP1083" s="2"/>
    </row>
    <row r="1084" spans="1:42" ht="13.5" customHeight="1" x14ac:dyDescent="0.25">
      <c r="A1084" s="36"/>
      <c r="B1084" s="39"/>
      <c r="C1084" s="106"/>
      <c r="D1084" s="39"/>
      <c r="E1084" s="97"/>
      <c r="F1084" s="39"/>
      <c r="G1084" s="39"/>
      <c r="H1084" s="39"/>
      <c r="I1084" s="35"/>
      <c r="J1084" s="35"/>
      <c r="K1084" s="35"/>
      <c r="L1084" s="35"/>
      <c r="M1084" s="79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35"/>
      <c r="AM1084" s="35"/>
      <c r="AN1084" s="35"/>
      <c r="AO1084" s="35"/>
      <c r="AP1084" s="2"/>
    </row>
    <row r="1085" spans="1:42" ht="13.5" customHeight="1" x14ac:dyDescent="0.25">
      <c r="A1085" s="36"/>
      <c r="B1085" s="39"/>
      <c r="C1085" s="106"/>
      <c r="D1085" s="39"/>
      <c r="E1085" s="97"/>
      <c r="F1085" s="39"/>
      <c r="G1085" s="39"/>
      <c r="H1085" s="39"/>
      <c r="I1085" s="35"/>
      <c r="J1085" s="35"/>
      <c r="K1085" s="35"/>
      <c r="L1085" s="35"/>
      <c r="M1085" s="79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35"/>
      <c r="AM1085" s="35"/>
      <c r="AN1085" s="35"/>
      <c r="AO1085" s="35"/>
      <c r="AP1085" s="2"/>
    </row>
    <row r="1086" spans="1:42" ht="13.5" customHeight="1" x14ac:dyDescent="0.25">
      <c r="A1086" s="36"/>
      <c r="B1086" s="39"/>
      <c r="C1086" s="106"/>
      <c r="D1086" s="39"/>
      <c r="E1086" s="97"/>
      <c r="F1086" s="39"/>
      <c r="G1086" s="39"/>
      <c r="H1086" s="39"/>
      <c r="I1086" s="35"/>
      <c r="J1086" s="35"/>
      <c r="K1086" s="35"/>
      <c r="L1086" s="35"/>
      <c r="M1086" s="79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35"/>
      <c r="AM1086" s="35"/>
      <c r="AN1086" s="35"/>
      <c r="AO1086" s="35"/>
      <c r="AP1086" s="2"/>
    </row>
    <row r="1087" spans="1:42" ht="13.5" customHeight="1" x14ac:dyDescent="0.25">
      <c r="A1087" s="36"/>
      <c r="B1087" s="39"/>
      <c r="C1087" s="106"/>
      <c r="D1087" s="39"/>
      <c r="E1087" s="97"/>
      <c r="F1087" s="39"/>
      <c r="G1087" s="39"/>
      <c r="H1087" s="39"/>
      <c r="I1087" s="35"/>
      <c r="J1087" s="35"/>
      <c r="K1087" s="35"/>
      <c r="L1087" s="35"/>
      <c r="M1087" s="79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2"/>
    </row>
    <row r="1088" spans="1:42" ht="13.5" customHeight="1" x14ac:dyDescent="0.25">
      <c r="A1088" s="36"/>
      <c r="B1088" s="39"/>
      <c r="C1088" s="106"/>
      <c r="D1088" s="39"/>
      <c r="E1088" s="97"/>
      <c r="F1088" s="39"/>
      <c r="G1088" s="39"/>
      <c r="H1088" s="39"/>
      <c r="I1088" s="35"/>
      <c r="J1088" s="35"/>
      <c r="K1088" s="35"/>
      <c r="L1088" s="35"/>
      <c r="M1088" s="79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35"/>
      <c r="AM1088" s="35"/>
      <c r="AN1088" s="35"/>
      <c r="AO1088" s="35"/>
      <c r="AP1088" s="2"/>
    </row>
    <row r="1089" spans="1:42" ht="13.5" customHeight="1" x14ac:dyDescent="0.25">
      <c r="A1089" s="36"/>
      <c r="B1089" s="39"/>
      <c r="C1089" s="106"/>
      <c r="D1089" s="39"/>
      <c r="E1089" s="97"/>
      <c r="F1089" s="39"/>
      <c r="G1089" s="39"/>
      <c r="H1089" s="39"/>
      <c r="I1089" s="35"/>
      <c r="J1089" s="35"/>
      <c r="K1089" s="35"/>
      <c r="L1089" s="35"/>
      <c r="M1089" s="79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35"/>
      <c r="AM1089" s="35"/>
      <c r="AN1089" s="35"/>
      <c r="AO1089" s="35"/>
      <c r="AP1089" s="2"/>
    </row>
    <row r="1090" spans="1:42" ht="13.5" customHeight="1" x14ac:dyDescent="0.25">
      <c r="A1090" s="36"/>
      <c r="B1090" s="39"/>
      <c r="C1090" s="106"/>
      <c r="D1090" s="39"/>
      <c r="E1090" s="97"/>
      <c r="F1090" s="39"/>
      <c r="G1090" s="39"/>
      <c r="H1090" s="39"/>
      <c r="I1090" s="35"/>
      <c r="J1090" s="35"/>
      <c r="K1090" s="35"/>
      <c r="L1090" s="35"/>
      <c r="M1090" s="79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35"/>
      <c r="AM1090" s="35"/>
      <c r="AN1090" s="35"/>
      <c r="AO1090" s="35"/>
      <c r="AP1090" s="2"/>
    </row>
    <row r="1091" spans="1:42" ht="13.5" customHeight="1" x14ac:dyDescent="0.25">
      <c r="A1091" s="36"/>
      <c r="B1091" s="39"/>
      <c r="C1091" s="106"/>
      <c r="D1091" s="39"/>
      <c r="E1091" s="97"/>
      <c r="F1091" s="39"/>
      <c r="G1091" s="39"/>
      <c r="H1091" s="39"/>
      <c r="I1091" s="35"/>
      <c r="J1091" s="35"/>
      <c r="K1091" s="35"/>
      <c r="L1091" s="35"/>
      <c r="M1091" s="79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35"/>
      <c r="AM1091" s="35"/>
      <c r="AN1091" s="35"/>
      <c r="AO1091" s="35"/>
      <c r="AP1091" s="2"/>
    </row>
    <row r="1092" spans="1:42" ht="13.5" customHeight="1" x14ac:dyDescent="0.25">
      <c r="A1092" s="36"/>
      <c r="B1092" s="39"/>
      <c r="C1092" s="106"/>
      <c r="D1092" s="39"/>
      <c r="E1092" s="97"/>
      <c r="F1092" s="39"/>
      <c r="G1092" s="39"/>
      <c r="H1092" s="39"/>
      <c r="I1092" s="35"/>
      <c r="J1092" s="35"/>
      <c r="K1092" s="35"/>
      <c r="L1092" s="35"/>
      <c r="M1092" s="79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35"/>
      <c r="AM1092" s="35"/>
      <c r="AN1092" s="35"/>
      <c r="AO1092" s="35"/>
      <c r="AP1092" s="2"/>
    </row>
    <row r="1093" spans="1:42" ht="13.5" customHeight="1" x14ac:dyDescent="0.25">
      <c r="A1093" s="36"/>
      <c r="B1093" s="39"/>
      <c r="C1093" s="106"/>
      <c r="D1093" s="39"/>
      <c r="E1093" s="97"/>
      <c r="F1093" s="39"/>
      <c r="G1093" s="39"/>
      <c r="H1093" s="39"/>
      <c r="I1093" s="35"/>
      <c r="J1093" s="35"/>
      <c r="K1093" s="35"/>
      <c r="L1093" s="35"/>
      <c r="M1093" s="79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35"/>
      <c r="AM1093" s="35"/>
      <c r="AN1093" s="35"/>
      <c r="AO1093" s="35"/>
      <c r="AP1093" s="2"/>
    </row>
    <row r="1094" spans="1:42" ht="13.5" customHeight="1" x14ac:dyDescent="0.25">
      <c r="A1094" s="36"/>
      <c r="B1094" s="39"/>
      <c r="C1094" s="106"/>
      <c r="D1094" s="39"/>
      <c r="E1094" s="97"/>
      <c r="F1094" s="39"/>
      <c r="G1094" s="39"/>
      <c r="H1094" s="39"/>
      <c r="I1094" s="35"/>
      <c r="J1094" s="35"/>
      <c r="K1094" s="35"/>
      <c r="L1094" s="35"/>
      <c r="M1094" s="79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35"/>
      <c r="AM1094" s="35"/>
      <c r="AN1094" s="35"/>
      <c r="AO1094" s="35"/>
      <c r="AP1094" s="2"/>
    </row>
    <row r="1095" spans="1:42" ht="13.5" customHeight="1" x14ac:dyDescent="0.25">
      <c r="A1095" s="36"/>
      <c r="B1095" s="39"/>
      <c r="C1095" s="106"/>
      <c r="D1095" s="39"/>
      <c r="E1095" s="97"/>
      <c r="F1095" s="39"/>
      <c r="G1095" s="39"/>
      <c r="H1095" s="39"/>
      <c r="I1095" s="35"/>
      <c r="J1095" s="35"/>
      <c r="K1095" s="35"/>
      <c r="L1095" s="35"/>
      <c r="M1095" s="79"/>
      <c r="N1095" s="35"/>
      <c r="O1095" s="35"/>
      <c r="P1095" s="35"/>
      <c r="Q1095" s="35"/>
      <c r="R1095" s="35"/>
      <c r="S1095" s="35"/>
      <c r="T1095" s="35"/>
      <c r="U1095" s="35"/>
      <c r="V1095" s="35"/>
      <c r="W1095" s="35"/>
      <c r="X1095" s="35"/>
      <c r="Y1095" s="35"/>
      <c r="Z1095" s="35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  <c r="AL1095" s="35"/>
      <c r="AM1095" s="35"/>
      <c r="AN1095" s="35"/>
      <c r="AO1095" s="35"/>
      <c r="AP1095" s="2"/>
    </row>
  </sheetData>
  <sheetProtection algorithmName="SHA-512" hashValue="NlVcsJKY3MwaDEXTE7ZDOkPCIbUCnncVmgNXV0VnN4rNSdps2id1NbuF259w/DNADaEnGrd1zK0t92wx0U3S2A==" saltValue="7kw6H22QpfLajQ60lgH43w==" spinCount="100000" sheet="1" objects="1" scenarios="1" selectLockedCells="1" selectUnlockedCells="1"/>
  <mergeCells count="35">
    <mergeCell ref="P1:P2"/>
    <mergeCell ref="AI1:AI2"/>
    <mergeCell ref="AJ1:AJ2"/>
    <mergeCell ref="AD1:AD2"/>
    <mergeCell ref="AE1:AE2"/>
    <mergeCell ref="AF1:AF2"/>
    <mergeCell ref="AG1:AG2"/>
    <mergeCell ref="AH1:AH2"/>
    <mergeCell ref="Y1:Y2"/>
    <mergeCell ref="Z1:Z2"/>
    <mergeCell ref="AA1:AA2"/>
    <mergeCell ref="AB1:AB2"/>
    <mergeCell ref="AC1:AC2"/>
    <mergeCell ref="V1:V2"/>
    <mergeCell ref="AK1:AK2"/>
    <mergeCell ref="AL1:AL2"/>
    <mergeCell ref="AM1:AM2"/>
    <mergeCell ref="AN1:AN2"/>
    <mergeCell ref="AO1:AO2"/>
    <mergeCell ref="A2:G2"/>
    <mergeCell ref="W1:W2"/>
    <mergeCell ref="X1:X2"/>
    <mergeCell ref="A1:G1"/>
    <mergeCell ref="I1:I2"/>
    <mergeCell ref="J1:J2"/>
    <mergeCell ref="K1:K2"/>
    <mergeCell ref="L1:L2"/>
    <mergeCell ref="U1:U2"/>
    <mergeCell ref="T1:T2"/>
    <mergeCell ref="S1:S2"/>
    <mergeCell ref="M1:M2"/>
    <mergeCell ref="R1:R2"/>
    <mergeCell ref="N1:N2"/>
    <mergeCell ref="Q1:Q2"/>
    <mergeCell ref="O1:O2"/>
  </mergeCells>
  <conditionalFormatting sqref="B1:C2 B4:C4 B215:C216 B233:C1095">
    <cfRule type="expression" dxfId="64" priority="5" stopIfTrue="1">
      <formula>AND(COUNTIF($B$1:$C$2, B1)+COUNTIF($B$4:$C$4, B1)+COUNTIF($B$215:$C$65700, B1)&gt;1,NOT(ISBLANK(B1)))</formula>
    </cfRule>
  </conditionalFormatting>
  <conditionalFormatting sqref="B1:C1048576">
    <cfRule type="duplicateValues" dxfId="63" priority="1"/>
    <cfRule type="duplicateValues" dxfId="62" priority="2"/>
  </conditionalFormatting>
  <conditionalFormatting sqref="B5:C214">
    <cfRule type="duplicateValues" dxfId="61" priority="161"/>
    <cfRule type="duplicateValues" dxfId="60" priority="162"/>
  </conditionalFormatting>
  <conditionalFormatting sqref="B215:C216">
    <cfRule type="expression" dxfId="59" priority="6" stopIfTrue="1">
      <formula>AND(COUNTIF($B$215:$C$216, B215)+COUNTIF(#REF!, B215)&gt;1,NOT(ISBLANK(B215)))</formula>
    </cfRule>
  </conditionalFormatting>
  <conditionalFormatting sqref="B227:C1095">
    <cfRule type="expression" dxfId="58" priority="7" stopIfTrue="1">
      <formula>AND(COUNTIF($B$1:$C$2, B227)+COUNTIF($B$4:$C$4, B227)+COUNTIF($B$10:$C$65717, B227)&gt;1,NOT(ISBLANK(B227)))</formula>
    </cfRule>
  </conditionalFormatting>
  <pageMargins left="0.24" right="0.13" top="0.36" bottom="0.34" header="0" footer="0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E1044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8" customWidth="1"/>
    <col min="4" max="4" width="6.1796875" customWidth="1"/>
    <col min="5" max="5" width="48.6328125" style="98" customWidth="1"/>
    <col min="6" max="6" width="5.90625" customWidth="1"/>
    <col min="7" max="7" width="6.90625" customWidth="1"/>
    <col min="8" max="8" width="1" customWidth="1"/>
    <col min="9" max="9" width="5.08984375" customWidth="1"/>
    <col min="10" max="10" width="6.453125" customWidth="1"/>
    <col min="11" max="11" width="6.36328125" customWidth="1"/>
    <col min="12" max="14" width="6" customWidth="1"/>
    <col min="15" max="15" width="6.36328125" customWidth="1"/>
    <col min="16" max="16" width="6.54296875" customWidth="1"/>
    <col min="17" max="17" width="6.36328125" customWidth="1"/>
    <col min="18" max="18" width="6" customWidth="1"/>
    <col min="19" max="19" width="6.453125" customWidth="1"/>
    <col min="20" max="20" width="6.1796875" customWidth="1"/>
    <col min="21" max="21" width="6.36328125" customWidth="1"/>
    <col min="22" max="22" width="6.54296875" customWidth="1"/>
    <col min="23" max="24" width="6.453125" customWidth="1"/>
    <col min="25" max="25" width="6.6328125" customWidth="1"/>
    <col min="26" max="26" width="1" customWidth="1"/>
    <col min="27" max="31" width="9.08984375" customWidth="1"/>
  </cols>
  <sheetData>
    <row r="1" spans="1:31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9" t="s">
        <v>1287</v>
      </c>
      <c r="K1" s="137" t="s">
        <v>1198</v>
      </c>
      <c r="L1" s="129" t="s">
        <v>1077</v>
      </c>
      <c r="M1" s="123" t="s">
        <v>961</v>
      </c>
      <c r="N1" s="123" t="s">
        <v>0</v>
      </c>
      <c r="O1" s="123" t="s">
        <v>197</v>
      </c>
      <c r="P1" s="119" t="s">
        <v>95</v>
      </c>
      <c r="Q1" s="121" t="s">
        <v>199</v>
      </c>
      <c r="R1" s="121" t="s">
        <v>98</v>
      </c>
      <c r="S1" s="123" t="s">
        <v>1</v>
      </c>
      <c r="T1" s="123" t="s">
        <v>2</v>
      </c>
      <c r="U1" s="121" t="s">
        <v>3</v>
      </c>
      <c r="V1" s="121" t="s">
        <v>4</v>
      </c>
      <c r="W1" s="121" t="s">
        <v>5</v>
      </c>
      <c r="X1" s="121" t="s">
        <v>9</v>
      </c>
      <c r="Y1" s="143" t="s">
        <v>10</v>
      </c>
      <c r="Z1" s="1"/>
      <c r="AA1" s="2"/>
      <c r="AB1" s="2"/>
      <c r="AC1" s="2"/>
      <c r="AD1" s="2"/>
      <c r="AE1" s="2"/>
    </row>
    <row r="2" spans="1:31" ht="97.5" customHeight="1" x14ac:dyDescent="0.25">
      <c r="A2" s="116" t="s">
        <v>2034</v>
      </c>
      <c r="B2" s="117"/>
      <c r="C2" s="117"/>
      <c r="D2" s="117"/>
      <c r="E2" s="117"/>
      <c r="F2" s="117"/>
      <c r="G2" s="118"/>
      <c r="H2" s="3"/>
      <c r="I2" s="136"/>
      <c r="J2" s="140"/>
      <c r="K2" s="138"/>
      <c r="L2" s="131"/>
      <c r="M2" s="124"/>
      <c r="N2" s="128"/>
      <c r="O2" s="128"/>
      <c r="P2" s="120"/>
      <c r="Q2" s="122"/>
      <c r="R2" s="122"/>
      <c r="S2" s="128"/>
      <c r="T2" s="128"/>
      <c r="U2" s="122"/>
      <c r="V2" s="122"/>
      <c r="W2" s="122"/>
      <c r="X2" s="122"/>
      <c r="Y2" s="120"/>
      <c r="Z2" s="4"/>
      <c r="AA2" s="2"/>
      <c r="AB2" s="2"/>
      <c r="AC2" s="2"/>
      <c r="AD2" s="2"/>
      <c r="AE2" s="2"/>
    </row>
    <row r="3" spans="1:31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73">
        <v>45970</v>
      </c>
      <c r="K3" s="73">
        <v>45970</v>
      </c>
      <c r="L3" s="9">
        <v>45935</v>
      </c>
      <c r="M3" s="9">
        <v>45933</v>
      </c>
      <c r="N3" s="9">
        <v>45914</v>
      </c>
      <c r="O3" s="9">
        <v>45900</v>
      </c>
      <c r="P3" s="9">
        <v>45886</v>
      </c>
      <c r="Q3" s="9">
        <v>45875</v>
      </c>
      <c r="R3" s="9">
        <v>45847</v>
      </c>
      <c r="S3" s="9">
        <v>45802</v>
      </c>
      <c r="T3" s="9">
        <v>45795</v>
      </c>
      <c r="U3" s="9">
        <v>45781</v>
      </c>
      <c r="V3" s="9">
        <v>45778</v>
      </c>
      <c r="W3" s="9">
        <v>45778</v>
      </c>
      <c r="X3" s="9">
        <v>45745</v>
      </c>
      <c r="Y3" s="10">
        <v>45745</v>
      </c>
      <c r="Z3" s="4"/>
      <c r="AA3" s="2"/>
      <c r="AB3" s="2"/>
      <c r="AC3" s="2"/>
      <c r="AD3" s="2"/>
      <c r="AE3" s="2"/>
    </row>
    <row r="4" spans="1:31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>
        <v>5</v>
      </c>
      <c r="K4" s="74" t="s">
        <v>19</v>
      </c>
      <c r="L4" s="50" t="s">
        <v>962</v>
      </c>
      <c r="M4" s="50" t="s">
        <v>962</v>
      </c>
      <c r="N4" s="13">
        <v>3</v>
      </c>
      <c r="O4" s="13">
        <v>4</v>
      </c>
      <c r="P4" s="13" t="s">
        <v>19</v>
      </c>
      <c r="Q4" s="13">
        <v>5</v>
      </c>
      <c r="R4" s="13">
        <v>3</v>
      </c>
      <c r="S4" s="13">
        <v>3</v>
      </c>
      <c r="T4" s="13" t="s">
        <v>19</v>
      </c>
      <c r="U4" s="13" t="s">
        <v>19</v>
      </c>
      <c r="V4" s="13">
        <v>4</v>
      </c>
      <c r="W4" s="13">
        <v>3</v>
      </c>
      <c r="X4" s="14">
        <v>4</v>
      </c>
      <c r="Y4" s="15">
        <v>5</v>
      </c>
      <c r="Z4" s="4"/>
      <c r="AA4" s="2"/>
      <c r="AB4" s="2"/>
      <c r="AC4" s="2"/>
      <c r="AD4" s="2"/>
      <c r="AE4" s="2"/>
    </row>
    <row r="5" spans="1:31" ht="18" customHeight="1" x14ac:dyDescent="0.25">
      <c r="A5" s="16">
        <v>1</v>
      </c>
      <c r="B5" s="16">
        <v>43448</v>
      </c>
      <c r="C5" s="24" t="s">
        <v>615</v>
      </c>
      <c r="D5" s="16" t="s">
        <v>611</v>
      </c>
      <c r="E5" s="86" t="s">
        <v>616</v>
      </c>
      <c r="F5" s="43" t="s">
        <v>23</v>
      </c>
      <c r="G5" s="16">
        <f t="shared" ref="G5:G36" si="0">SUM(I5:Y5)</f>
        <v>374</v>
      </c>
      <c r="H5" s="23"/>
      <c r="I5" s="16">
        <v>9</v>
      </c>
      <c r="J5" s="16"/>
      <c r="K5" s="16"/>
      <c r="L5" s="16">
        <v>150</v>
      </c>
      <c r="M5" s="16">
        <v>110</v>
      </c>
      <c r="N5" s="16"/>
      <c r="O5" s="16"/>
      <c r="P5" s="16"/>
      <c r="Q5" s="16"/>
      <c r="R5" s="16">
        <v>40</v>
      </c>
      <c r="S5" s="16"/>
      <c r="T5" s="16"/>
      <c r="U5" s="16"/>
      <c r="V5" s="16"/>
      <c r="W5" s="16">
        <v>65</v>
      </c>
      <c r="X5" s="16"/>
      <c r="Y5" s="16"/>
      <c r="Z5" s="21"/>
      <c r="AA5" s="22"/>
      <c r="AB5" s="22"/>
      <c r="AC5" s="22"/>
      <c r="AD5" s="22"/>
      <c r="AE5" s="22"/>
    </row>
    <row r="6" spans="1:31" ht="18" customHeight="1" x14ac:dyDescent="0.25">
      <c r="A6" s="16">
        <v>2</v>
      </c>
      <c r="B6" s="16">
        <v>14581</v>
      </c>
      <c r="C6" s="56" t="s">
        <v>1044</v>
      </c>
      <c r="D6" s="54" t="s">
        <v>611</v>
      </c>
      <c r="E6" s="84" t="s">
        <v>29</v>
      </c>
      <c r="F6" s="62" t="s">
        <v>407</v>
      </c>
      <c r="G6" s="16">
        <f t="shared" si="0"/>
        <v>270</v>
      </c>
      <c r="H6" s="23"/>
      <c r="I6" s="16"/>
      <c r="J6" s="16"/>
      <c r="K6" s="16"/>
      <c r="L6" s="16">
        <v>180</v>
      </c>
      <c r="M6" s="16">
        <v>90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21"/>
      <c r="AA6" s="22"/>
      <c r="AB6" s="22"/>
      <c r="AC6" s="22"/>
      <c r="AD6" s="22"/>
      <c r="AE6" s="22"/>
    </row>
    <row r="7" spans="1:31" ht="18" customHeight="1" x14ac:dyDescent="0.25">
      <c r="A7" s="16">
        <v>3</v>
      </c>
      <c r="B7" s="16">
        <v>24889</v>
      </c>
      <c r="C7" s="56" t="s">
        <v>612</v>
      </c>
      <c r="D7" s="16" t="s">
        <v>611</v>
      </c>
      <c r="E7" s="86" t="s">
        <v>613</v>
      </c>
      <c r="F7" s="43" t="s">
        <v>23</v>
      </c>
      <c r="G7" s="16">
        <f t="shared" si="0"/>
        <v>248.5</v>
      </c>
      <c r="H7" s="23"/>
      <c r="I7" s="16">
        <v>6</v>
      </c>
      <c r="J7" s="16"/>
      <c r="K7" s="16"/>
      <c r="L7" s="16">
        <v>55</v>
      </c>
      <c r="M7" s="16">
        <v>45</v>
      </c>
      <c r="N7" s="16">
        <v>70</v>
      </c>
      <c r="O7" s="16"/>
      <c r="P7" s="16"/>
      <c r="Q7" s="16"/>
      <c r="R7" s="16">
        <v>32.5</v>
      </c>
      <c r="S7" s="16"/>
      <c r="T7" s="16"/>
      <c r="U7" s="16"/>
      <c r="V7" s="16"/>
      <c r="W7" s="16">
        <v>40</v>
      </c>
      <c r="X7" s="16"/>
      <c r="Y7" s="16"/>
      <c r="Z7" s="21"/>
      <c r="AA7" s="22"/>
      <c r="AB7" s="22"/>
      <c r="AC7" s="22"/>
      <c r="AD7" s="22"/>
      <c r="AE7" s="22"/>
    </row>
    <row r="8" spans="1:31" ht="18" customHeight="1" x14ac:dyDescent="0.25">
      <c r="A8" s="16">
        <v>4</v>
      </c>
      <c r="B8" s="16">
        <v>55710</v>
      </c>
      <c r="C8" s="56" t="s">
        <v>1045</v>
      </c>
      <c r="D8" s="54" t="s">
        <v>611</v>
      </c>
      <c r="E8" s="84" t="s">
        <v>29</v>
      </c>
      <c r="F8" s="62" t="s">
        <v>60</v>
      </c>
      <c r="G8" s="16">
        <f t="shared" si="0"/>
        <v>190</v>
      </c>
      <c r="H8" s="23"/>
      <c r="I8" s="16"/>
      <c r="J8" s="16"/>
      <c r="K8" s="16"/>
      <c r="L8" s="16">
        <v>120</v>
      </c>
      <c r="M8" s="16">
        <v>70</v>
      </c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21"/>
      <c r="AA8" s="22"/>
      <c r="AB8" s="22"/>
      <c r="AC8" s="22"/>
      <c r="AD8" s="22"/>
      <c r="AE8" s="22"/>
    </row>
    <row r="9" spans="1:31" ht="18" customHeight="1" x14ac:dyDescent="0.25">
      <c r="A9" s="16">
        <v>5</v>
      </c>
      <c r="B9" s="16">
        <v>46593</v>
      </c>
      <c r="C9" s="24" t="s">
        <v>610</v>
      </c>
      <c r="D9" s="16" t="s">
        <v>611</v>
      </c>
      <c r="E9" s="86" t="s">
        <v>54</v>
      </c>
      <c r="F9" s="43" t="s">
        <v>23</v>
      </c>
      <c r="G9" s="16">
        <f t="shared" si="0"/>
        <v>168</v>
      </c>
      <c r="H9" s="23"/>
      <c r="I9" s="16">
        <v>8</v>
      </c>
      <c r="J9" s="16"/>
      <c r="K9" s="16"/>
      <c r="L9" s="16"/>
      <c r="M9" s="16"/>
      <c r="N9" s="16">
        <v>80</v>
      </c>
      <c r="O9" s="16"/>
      <c r="P9" s="16"/>
      <c r="Q9" s="16"/>
      <c r="R9" s="16"/>
      <c r="S9" s="16"/>
      <c r="T9" s="16"/>
      <c r="U9" s="16"/>
      <c r="V9" s="16"/>
      <c r="W9" s="16">
        <v>80</v>
      </c>
      <c r="X9" s="16"/>
      <c r="Y9" s="16"/>
      <c r="Z9" s="21"/>
      <c r="AA9" s="22"/>
      <c r="AB9" s="22"/>
      <c r="AC9" s="22"/>
      <c r="AD9" s="22"/>
      <c r="AE9" s="22"/>
    </row>
    <row r="10" spans="1:31" ht="18" customHeight="1" x14ac:dyDescent="0.25">
      <c r="A10" s="16">
        <v>6</v>
      </c>
      <c r="B10" s="16">
        <v>62146</v>
      </c>
      <c r="C10" s="56" t="s">
        <v>1046</v>
      </c>
      <c r="D10" s="54" t="s">
        <v>611</v>
      </c>
      <c r="E10" s="84" t="s">
        <v>29</v>
      </c>
      <c r="F10" s="62" t="s">
        <v>23</v>
      </c>
      <c r="G10" s="16">
        <f t="shared" si="0"/>
        <v>160</v>
      </c>
      <c r="H10" s="23"/>
      <c r="I10" s="16"/>
      <c r="J10" s="16"/>
      <c r="K10" s="16"/>
      <c r="L10" s="16">
        <v>100</v>
      </c>
      <c r="M10" s="16">
        <v>60</v>
      </c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21"/>
      <c r="AA10" s="22"/>
      <c r="AB10" s="22"/>
      <c r="AC10" s="22"/>
      <c r="AD10" s="22"/>
      <c r="AE10" s="22"/>
    </row>
    <row r="11" spans="1:31" ht="18" customHeight="1" x14ac:dyDescent="0.25">
      <c r="A11" s="16">
        <v>7</v>
      </c>
      <c r="B11" s="16">
        <v>62713</v>
      </c>
      <c r="C11" s="86" t="s">
        <v>623</v>
      </c>
      <c r="D11" s="16" t="s">
        <v>611</v>
      </c>
      <c r="E11" s="86" t="s">
        <v>395</v>
      </c>
      <c r="F11" s="43" t="s">
        <v>57</v>
      </c>
      <c r="G11" s="16">
        <f t="shared" si="0"/>
        <v>154</v>
      </c>
      <c r="H11" s="23"/>
      <c r="I11" s="16">
        <v>9</v>
      </c>
      <c r="J11" s="16"/>
      <c r="K11" s="16"/>
      <c r="L11" s="16">
        <v>80</v>
      </c>
      <c r="M11" s="16">
        <v>35</v>
      </c>
      <c r="N11" s="16"/>
      <c r="O11" s="16"/>
      <c r="P11" s="16"/>
      <c r="Q11" s="16"/>
      <c r="R11" s="16"/>
      <c r="S11" s="16"/>
      <c r="T11" s="16">
        <v>30</v>
      </c>
      <c r="U11" s="16"/>
      <c r="V11" s="16"/>
      <c r="W11" s="16"/>
      <c r="X11" s="16"/>
      <c r="Y11" s="16"/>
      <c r="Z11" s="21"/>
      <c r="AA11" s="22"/>
      <c r="AB11" s="22"/>
      <c r="AC11" s="22"/>
      <c r="AD11" s="22"/>
      <c r="AE11" s="22"/>
    </row>
    <row r="12" spans="1:31" ht="18" customHeight="1" x14ac:dyDescent="0.25">
      <c r="A12" s="16">
        <v>8</v>
      </c>
      <c r="B12" s="16">
        <v>63357</v>
      </c>
      <c r="C12" s="24" t="s">
        <v>330</v>
      </c>
      <c r="D12" s="16" t="s">
        <v>611</v>
      </c>
      <c r="E12" s="86" t="s">
        <v>29</v>
      </c>
      <c r="F12" s="43" t="s">
        <v>57</v>
      </c>
      <c r="G12" s="16">
        <f t="shared" si="0"/>
        <v>142.5</v>
      </c>
      <c r="H12" s="23"/>
      <c r="I12" s="16"/>
      <c r="J12" s="16"/>
      <c r="K12" s="16">
        <v>27.5</v>
      </c>
      <c r="L12" s="16"/>
      <c r="M12" s="16"/>
      <c r="N12" s="16"/>
      <c r="O12" s="16">
        <v>20</v>
      </c>
      <c r="P12" s="16">
        <v>22.5</v>
      </c>
      <c r="Q12" s="16">
        <v>5</v>
      </c>
      <c r="R12" s="16"/>
      <c r="S12" s="16"/>
      <c r="T12" s="16"/>
      <c r="U12" s="16">
        <f>55/2</f>
        <v>27.5</v>
      </c>
      <c r="V12" s="16">
        <v>25</v>
      </c>
      <c r="W12" s="16"/>
      <c r="X12" s="16">
        <v>15</v>
      </c>
      <c r="Y12" s="16"/>
      <c r="Z12" s="21"/>
      <c r="AA12" s="22"/>
      <c r="AB12" s="22"/>
      <c r="AC12" s="22"/>
      <c r="AD12" s="22"/>
      <c r="AE12" s="22"/>
    </row>
    <row r="13" spans="1:31" ht="18" customHeight="1" x14ac:dyDescent="0.25">
      <c r="A13" s="16">
        <v>9</v>
      </c>
      <c r="B13" s="16">
        <v>56527</v>
      </c>
      <c r="C13" s="24" t="s">
        <v>614</v>
      </c>
      <c r="D13" s="16" t="s">
        <v>611</v>
      </c>
      <c r="E13" s="86" t="s">
        <v>54</v>
      </c>
      <c r="F13" s="43" t="s">
        <v>23</v>
      </c>
      <c r="G13" s="16">
        <f t="shared" si="0"/>
        <v>110</v>
      </c>
      <c r="H13" s="23"/>
      <c r="I13" s="16"/>
      <c r="J13" s="16"/>
      <c r="K13" s="16"/>
      <c r="L13" s="16"/>
      <c r="M13" s="16"/>
      <c r="N13" s="16">
        <v>75</v>
      </c>
      <c r="O13" s="16"/>
      <c r="P13" s="16"/>
      <c r="Q13" s="16"/>
      <c r="R13" s="16">
        <v>35</v>
      </c>
      <c r="S13" s="16"/>
      <c r="T13" s="16"/>
      <c r="U13" s="16"/>
      <c r="V13" s="16"/>
      <c r="W13" s="16"/>
      <c r="X13" s="16"/>
      <c r="Y13" s="16"/>
      <c r="Z13" s="21"/>
      <c r="AA13" s="22"/>
      <c r="AB13" s="22"/>
      <c r="AC13" s="22"/>
      <c r="AD13" s="22"/>
      <c r="AE13" s="22"/>
    </row>
    <row r="14" spans="1:31" ht="18" customHeight="1" x14ac:dyDescent="0.25">
      <c r="A14" s="16">
        <v>10</v>
      </c>
      <c r="B14" s="16">
        <v>52056</v>
      </c>
      <c r="C14" s="56" t="s">
        <v>1047</v>
      </c>
      <c r="D14" s="54" t="s">
        <v>611</v>
      </c>
      <c r="E14" s="84" t="s">
        <v>29</v>
      </c>
      <c r="F14" s="62" t="s">
        <v>23</v>
      </c>
      <c r="G14" s="16">
        <f t="shared" si="0"/>
        <v>105</v>
      </c>
      <c r="H14" s="23"/>
      <c r="I14" s="16"/>
      <c r="J14" s="16"/>
      <c r="K14" s="16"/>
      <c r="L14" s="16">
        <v>65</v>
      </c>
      <c r="M14" s="16">
        <v>40</v>
      </c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21"/>
      <c r="AA14" s="22"/>
      <c r="AB14" s="22"/>
      <c r="AC14" s="22"/>
      <c r="AD14" s="22"/>
      <c r="AE14" s="22"/>
    </row>
    <row r="15" spans="1:31" ht="18" customHeight="1" x14ac:dyDescent="0.25">
      <c r="A15" s="16">
        <v>11</v>
      </c>
      <c r="B15" s="16">
        <v>64405</v>
      </c>
      <c r="C15" s="24" t="s">
        <v>617</v>
      </c>
      <c r="D15" s="16" t="s">
        <v>611</v>
      </c>
      <c r="E15" s="86" t="s">
        <v>29</v>
      </c>
      <c r="F15" s="43" t="s">
        <v>23</v>
      </c>
      <c r="G15" s="16">
        <f t="shared" si="0"/>
        <v>104.5</v>
      </c>
      <c r="H15" s="23"/>
      <c r="I15" s="16">
        <v>7</v>
      </c>
      <c r="J15" s="16"/>
      <c r="K15" s="16"/>
      <c r="L15" s="16"/>
      <c r="M15" s="16"/>
      <c r="N15" s="16"/>
      <c r="O15" s="16"/>
      <c r="P15" s="16"/>
      <c r="Q15" s="16"/>
      <c r="R15" s="16">
        <v>37.5</v>
      </c>
      <c r="S15" s="16"/>
      <c r="T15" s="16"/>
      <c r="U15" s="16"/>
      <c r="V15" s="16"/>
      <c r="W15" s="16">
        <v>60</v>
      </c>
      <c r="X15" s="16"/>
      <c r="Y15" s="16"/>
      <c r="Z15" s="21"/>
      <c r="AA15" s="22"/>
      <c r="AB15" s="22"/>
      <c r="AC15" s="22"/>
      <c r="AD15" s="22"/>
      <c r="AE15" s="22"/>
    </row>
    <row r="16" spans="1:31" ht="18" customHeight="1" x14ac:dyDescent="0.25">
      <c r="A16" s="16">
        <v>12</v>
      </c>
      <c r="B16" s="16">
        <v>57533</v>
      </c>
      <c r="C16" s="24" t="s">
        <v>618</v>
      </c>
      <c r="D16" s="16" t="s">
        <v>611</v>
      </c>
      <c r="E16" s="86" t="s">
        <v>29</v>
      </c>
      <c r="F16" s="43" t="s">
        <v>23</v>
      </c>
      <c r="G16" s="16">
        <f t="shared" si="0"/>
        <v>70</v>
      </c>
      <c r="H16" s="23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>
        <v>70</v>
      </c>
      <c r="X16" s="16"/>
      <c r="Y16" s="16"/>
      <c r="Z16" s="21"/>
      <c r="AA16" s="22"/>
      <c r="AB16" s="22"/>
      <c r="AC16" s="22"/>
      <c r="AD16" s="22"/>
      <c r="AE16" s="22"/>
    </row>
    <row r="17" spans="1:31" ht="18" customHeight="1" x14ac:dyDescent="0.25">
      <c r="A17" s="16">
        <v>13</v>
      </c>
      <c r="B17" s="16">
        <v>20018</v>
      </c>
      <c r="C17" s="56" t="s">
        <v>1190</v>
      </c>
      <c r="D17" s="54" t="s">
        <v>611</v>
      </c>
      <c r="E17" s="84" t="s">
        <v>1129</v>
      </c>
      <c r="F17" s="62" t="s">
        <v>590</v>
      </c>
      <c r="G17" s="16">
        <f t="shared" si="0"/>
        <v>45</v>
      </c>
      <c r="H17" s="23"/>
      <c r="I17" s="16"/>
      <c r="J17" s="16"/>
      <c r="K17" s="16"/>
      <c r="L17" s="16">
        <v>45</v>
      </c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21"/>
      <c r="AA17" s="22"/>
      <c r="AB17" s="22"/>
      <c r="AC17" s="22"/>
      <c r="AD17" s="22"/>
      <c r="AE17" s="22"/>
    </row>
    <row r="18" spans="1:31" ht="18" customHeight="1" x14ac:dyDescent="0.25">
      <c r="A18" s="16">
        <v>14</v>
      </c>
      <c r="B18" s="16">
        <v>27216</v>
      </c>
      <c r="C18" s="56" t="s">
        <v>1192</v>
      </c>
      <c r="D18" s="54" t="s">
        <v>611</v>
      </c>
      <c r="E18" s="84" t="s">
        <v>29</v>
      </c>
      <c r="F18" s="62" t="s">
        <v>47</v>
      </c>
      <c r="G18" s="16">
        <f t="shared" si="0"/>
        <v>39</v>
      </c>
      <c r="H18" s="23"/>
      <c r="I18" s="16">
        <v>10</v>
      </c>
      <c r="J18" s="16"/>
      <c r="K18" s="16"/>
      <c r="L18" s="16">
        <v>29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21"/>
      <c r="AA18" s="22"/>
      <c r="AB18" s="22"/>
      <c r="AC18" s="22"/>
      <c r="AD18" s="22"/>
      <c r="AE18" s="22"/>
    </row>
    <row r="19" spans="1:31" ht="18" customHeight="1" x14ac:dyDescent="0.25">
      <c r="A19" s="16">
        <v>15</v>
      </c>
      <c r="B19" s="16">
        <v>4201</v>
      </c>
      <c r="C19" s="24" t="s">
        <v>619</v>
      </c>
      <c r="D19" s="16" t="s">
        <v>611</v>
      </c>
      <c r="E19" s="86" t="s">
        <v>620</v>
      </c>
      <c r="F19" s="43" t="s">
        <v>38</v>
      </c>
      <c r="G19" s="16">
        <f t="shared" si="0"/>
        <v>37.5</v>
      </c>
      <c r="H19" s="23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>
        <f>75/2</f>
        <v>37.5</v>
      </c>
      <c r="T19" s="16"/>
      <c r="U19" s="16"/>
      <c r="V19" s="16"/>
      <c r="W19" s="16"/>
      <c r="X19" s="16"/>
      <c r="Y19" s="16"/>
      <c r="Z19" s="21"/>
      <c r="AA19" s="22"/>
      <c r="AB19" s="22"/>
      <c r="AC19" s="22"/>
      <c r="AD19" s="22"/>
      <c r="AE19" s="22"/>
    </row>
    <row r="20" spans="1:31" ht="18" customHeight="1" x14ac:dyDescent="0.25">
      <c r="A20" s="16">
        <v>16</v>
      </c>
      <c r="B20" s="16">
        <v>66419</v>
      </c>
      <c r="C20" s="56" t="s">
        <v>1191</v>
      </c>
      <c r="D20" s="54" t="s">
        <v>611</v>
      </c>
      <c r="E20" s="84" t="s">
        <v>1155</v>
      </c>
      <c r="F20" s="62" t="s">
        <v>590</v>
      </c>
      <c r="G20" s="16">
        <f t="shared" si="0"/>
        <v>36</v>
      </c>
      <c r="H20" s="23"/>
      <c r="I20" s="16"/>
      <c r="J20" s="16"/>
      <c r="K20" s="16"/>
      <c r="L20" s="16">
        <v>36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21"/>
      <c r="AA20" s="22"/>
      <c r="AB20" s="22"/>
      <c r="AC20" s="22"/>
      <c r="AD20" s="22"/>
      <c r="AE20" s="22"/>
    </row>
    <row r="21" spans="1:31" ht="18" customHeight="1" x14ac:dyDescent="0.25">
      <c r="A21" s="16">
        <v>17</v>
      </c>
      <c r="B21" s="16">
        <v>49744</v>
      </c>
      <c r="C21" s="24" t="s">
        <v>621</v>
      </c>
      <c r="D21" s="16" t="s">
        <v>611</v>
      </c>
      <c r="E21" s="86" t="s">
        <v>135</v>
      </c>
      <c r="F21" s="43" t="s">
        <v>38</v>
      </c>
      <c r="G21" s="16">
        <f t="shared" si="0"/>
        <v>35</v>
      </c>
      <c r="H21" s="52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>
        <f>70/2</f>
        <v>35</v>
      </c>
      <c r="T21" s="16"/>
      <c r="U21" s="16"/>
      <c r="V21" s="16"/>
      <c r="W21" s="16"/>
      <c r="X21" s="16"/>
      <c r="Y21" s="16"/>
      <c r="Z21" s="53"/>
      <c r="AA21" s="22"/>
      <c r="AB21" s="22"/>
      <c r="AC21" s="22"/>
      <c r="AD21" s="22"/>
      <c r="AE21" s="22"/>
    </row>
    <row r="22" spans="1:31" ht="18" customHeight="1" x14ac:dyDescent="0.25">
      <c r="A22" s="16">
        <v>17</v>
      </c>
      <c r="B22" s="16">
        <v>65300</v>
      </c>
      <c r="C22" s="24" t="s">
        <v>622</v>
      </c>
      <c r="D22" s="16" t="s">
        <v>611</v>
      </c>
      <c r="E22" s="86" t="s">
        <v>29</v>
      </c>
      <c r="F22" s="43" t="s">
        <v>57</v>
      </c>
      <c r="G22" s="16">
        <f t="shared" si="0"/>
        <v>35</v>
      </c>
      <c r="H22" s="52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>
        <v>35</v>
      </c>
      <c r="W22" s="16"/>
      <c r="X22" s="16"/>
      <c r="Y22" s="16"/>
      <c r="Z22" s="53"/>
      <c r="AA22" s="22"/>
      <c r="AB22" s="22"/>
      <c r="AC22" s="22"/>
      <c r="AD22" s="22"/>
      <c r="AE22" s="22"/>
    </row>
    <row r="23" spans="1:31" ht="18" customHeight="1" x14ac:dyDescent="0.25">
      <c r="A23" s="16">
        <v>19</v>
      </c>
      <c r="B23" s="16">
        <v>64483</v>
      </c>
      <c r="C23" s="24" t="s">
        <v>624</v>
      </c>
      <c r="D23" s="16" t="s">
        <v>611</v>
      </c>
      <c r="E23" s="86" t="s">
        <v>548</v>
      </c>
      <c r="F23" s="43" t="s">
        <v>47</v>
      </c>
      <c r="G23" s="16">
        <f t="shared" si="0"/>
        <v>33.5</v>
      </c>
      <c r="H23" s="52"/>
      <c r="I23" s="16">
        <v>6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>
        <f>55/2</f>
        <v>27.5</v>
      </c>
      <c r="U23" s="16"/>
      <c r="V23" s="16"/>
      <c r="W23" s="16"/>
      <c r="X23" s="16"/>
      <c r="Y23" s="16"/>
      <c r="Z23" s="53"/>
      <c r="AA23" s="22"/>
      <c r="AB23" s="22"/>
      <c r="AC23" s="22"/>
      <c r="AD23" s="22"/>
      <c r="AE23" s="22"/>
    </row>
    <row r="24" spans="1:31" ht="18" customHeight="1" x14ac:dyDescent="0.25">
      <c r="A24" s="16">
        <v>20</v>
      </c>
      <c r="B24" s="16">
        <v>59093</v>
      </c>
      <c r="C24" s="24" t="s">
        <v>625</v>
      </c>
      <c r="D24" s="16" t="s">
        <v>611</v>
      </c>
      <c r="E24" s="86" t="s">
        <v>159</v>
      </c>
      <c r="F24" s="43" t="s">
        <v>108</v>
      </c>
      <c r="G24" s="16">
        <f t="shared" si="0"/>
        <v>27.5</v>
      </c>
      <c r="H24" s="52"/>
      <c r="I24" s="16">
        <v>10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>
        <f>35/2</f>
        <v>17.5</v>
      </c>
      <c r="Y24" s="16"/>
      <c r="Z24" s="53"/>
      <c r="AA24" s="22"/>
      <c r="AB24" s="22"/>
      <c r="AC24" s="22"/>
      <c r="AD24" s="22"/>
      <c r="AE24" s="22"/>
    </row>
    <row r="25" spans="1:31" ht="18" customHeight="1" x14ac:dyDescent="0.25">
      <c r="A25" s="16">
        <v>21</v>
      </c>
      <c r="B25" s="16">
        <v>55296</v>
      </c>
      <c r="C25" s="24" t="s">
        <v>626</v>
      </c>
      <c r="D25" s="16" t="s">
        <v>611</v>
      </c>
      <c r="E25" s="86" t="s">
        <v>29</v>
      </c>
      <c r="F25" s="43" t="s">
        <v>76</v>
      </c>
      <c r="G25" s="16">
        <f t="shared" si="0"/>
        <v>15</v>
      </c>
      <c r="H25" s="52"/>
      <c r="I25" s="16">
        <v>10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>
        <v>5</v>
      </c>
      <c r="Z25" s="53"/>
      <c r="AA25" s="22"/>
      <c r="AB25" s="22"/>
      <c r="AC25" s="22"/>
      <c r="AD25" s="22"/>
      <c r="AE25" s="22"/>
    </row>
    <row r="26" spans="1:31" ht="18" customHeight="1" x14ac:dyDescent="0.25">
      <c r="A26" s="16">
        <v>22</v>
      </c>
      <c r="B26" s="16">
        <v>48121</v>
      </c>
      <c r="C26" s="24" t="s">
        <v>1224</v>
      </c>
      <c r="D26" s="16" t="s">
        <v>611</v>
      </c>
      <c r="E26" s="86" t="s">
        <v>1064</v>
      </c>
      <c r="F26" s="43" t="s">
        <v>196</v>
      </c>
      <c r="G26" s="16">
        <f t="shared" si="0"/>
        <v>10</v>
      </c>
      <c r="H26" s="52"/>
      <c r="I26" s="16">
        <v>10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53"/>
      <c r="AA26" s="22"/>
      <c r="AB26" s="22"/>
      <c r="AC26" s="22"/>
      <c r="AD26" s="22"/>
      <c r="AE26" s="22"/>
    </row>
    <row r="27" spans="1:31" ht="18" customHeight="1" x14ac:dyDescent="0.25">
      <c r="A27" s="16">
        <v>22</v>
      </c>
      <c r="B27" s="16">
        <v>60250</v>
      </c>
      <c r="C27" s="24" t="s">
        <v>1362</v>
      </c>
      <c r="D27" s="16" t="s">
        <v>611</v>
      </c>
      <c r="E27" s="86" t="s">
        <v>1334</v>
      </c>
      <c r="F27" s="43" t="s">
        <v>178</v>
      </c>
      <c r="G27" s="16">
        <f t="shared" si="0"/>
        <v>10</v>
      </c>
      <c r="H27" s="52"/>
      <c r="I27" s="16">
        <v>10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53"/>
      <c r="AA27" s="22"/>
      <c r="AB27" s="22"/>
      <c r="AC27" s="22"/>
      <c r="AD27" s="22"/>
      <c r="AE27" s="22"/>
    </row>
    <row r="28" spans="1:31" ht="18" customHeight="1" x14ac:dyDescent="0.25">
      <c r="A28" s="16">
        <v>22</v>
      </c>
      <c r="B28" s="16">
        <v>59611</v>
      </c>
      <c r="C28" s="24" t="s">
        <v>1480</v>
      </c>
      <c r="D28" s="16" t="s">
        <v>611</v>
      </c>
      <c r="E28" s="86" t="s">
        <v>29</v>
      </c>
      <c r="F28" s="43" t="s">
        <v>33</v>
      </c>
      <c r="G28" s="16">
        <f t="shared" si="0"/>
        <v>10</v>
      </c>
      <c r="H28" s="52"/>
      <c r="I28" s="16">
        <v>10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53"/>
      <c r="AA28" s="22"/>
      <c r="AB28" s="22"/>
      <c r="AC28" s="22"/>
      <c r="AD28" s="22"/>
      <c r="AE28" s="22"/>
    </row>
    <row r="29" spans="1:31" ht="18" customHeight="1" x14ac:dyDescent="0.25">
      <c r="A29" s="16">
        <v>22</v>
      </c>
      <c r="B29" s="16">
        <v>63331</v>
      </c>
      <c r="C29" s="24" t="s">
        <v>1491</v>
      </c>
      <c r="D29" s="16" t="s">
        <v>611</v>
      </c>
      <c r="E29" s="86" t="s">
        <v>29</v>
      </c>
      <c r="F29" s="43" t="s">
        <v>126</v>
      </c>
      <c r="G29" s="16">
        <f t="shared" si="0"/>
        <v>10</v>
      </c>
      <c r="H29" s="52"/>
      <c r="I29" s="16">
        <v>10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53"/>
      <c r="AA29" s="22"/>
      <c r="AB29" s="22"/>
      <c r="AC29" s="22"/>
      <c r="AD29" s="22"/>
      <c r="AE29" s="22"/>
    </row>
    <row r="30" spans="1:31" ht="18" customHeight="1" x14ac:dyDescent="0.25">
      <c r="A30" s="16">
        <v>22</v>
      </c>
      <c r="B30" s="16">
        <v>23346</v>
      </c>
      <c r="C30" s="24" t="s">
        <v>1594</v>
      </c>
      <c r="D30" s="16" t="s">
        <v>611</v>
      </c>
      <c r="E30" s="86" t="s">
        <v>29</v>
      </c>
      <c r="F30" s="43" t="s">
        <v>453</v>
      </c>
      <c r="G30" s="16">
        <f t="shared" si="0"/>
        <v>10</v>
      </c>
      <c r="H30" s="52"/>
      <c r="I30" s="16">
        <v>10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53"/>
      <c r="AA30" s="22"/>
      <c r="AB30" s="22"/>
      <c r="AC30" s="22"/>
      <c r="AD30" s="22"/>
      <c r="AE30" s="22"/>
    </row>
    <row r="31" spans="1:31" ht="18" customHeight="1" x14ac:dyDescent="0.25">
      <c r="A31" s="16">
        <v>22</v>
      </c>
      <c r="B31" s="16">
        <v>34167</v>
      </c>
      <c r="C31" s="24" t="s">
        <v>1614</v>
      </c>
      <c r="D31" s="16" t="s">
        <v>611</v>
      </c>
      <c r="E31" s="86" t="s">
        <v>1615</v>
      </c>
      <c r="F31" s="43" t="s">
        <v>246</v>
      </c>
      <c r="G31" s="16">
        <f t="shared" si="0"/>
        <v>10</v>
      </c>
      <c r="H31" s="52"/>
      <c r="I31" s="16">
        <v>10</v>
      </c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53"/>
      <c r="AA31" s="22"/>
      <c r="AB31" s="22"/>
      <c r="AC31" s="22"/>
      <c r="AD31" s="22"/>
      <c r="AE31" s="22"/>
    </row>
    <row r="32" spans="1:31" ht="18" customHeight="1" x14ac:dyDescent="0.25">
      <c r="A32" s="16">
        <v>22</v>
      </c>
      <c r="B32" s="16">
        <v>30077</v>
      </c>
      <c r="C32" s="24" t="s">
        <v>1742</v>
      </c>
      <c r="D32" s="16" t="s">
        <v>611</v>
      </c>
      <c r="E32" s="86" t="s">
        <v>463</v>
      </c>
      <c r="F32" s="43" t="s">
        <v>194</v>
      </c>
      <c r="G32" s="16">
        <f t="shared" si="0"/>
        <v>10</v>
      </c>
      <c r="H32" s="52"/>
      <c r="I32" s="16">
        <v>10</v>
      </c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53"/>
      <c r="AA32" s="22"/>
      <c r="AB32" s="22"/>
      <c r="AC32" s="22"/>
      <c r="AD32" s="22"/>
      <c r="AE32" s="22"/>
    </row>
    <row r="33" spans="1:31" ht="18" customHeight="1" x14ac:dyDescent="0.25">
      <c r="A33" s="16">
        <v>22</v>
      </c>
      <c r="B33" s="16">
        <v>66767</v>
      </c>
      <c r="C33" s="24" t="s">
        <v>1820</v>
      </c>
      <c r="D33" s="16" t="s">
        <v>611</v>
      </c>
      <c r="E33" s="86" t="s">
        <v>29</v>
      </c>
      <c r="F33" s="43" t="s">
        <v>57</v>
      </c>
      <c r="G33" s="16">
        <f t="shared" si="0"/>
        <v>10</v>
      </c>
      <c r="H33" s="52"/>
      <c r="I33" s="16">
        <v>10</v>
      </c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53"/>
      <c r="AA33" s="22"/>
      <c r="AB33" s="22"/>
      <c r="AC33" s="22"/>
      <c r="AD33" s="22"/>
      <c r="AE33" s="22"/>
    </row>
    <row r="34" spans="1:31" ht="18" customHeight="1" x14ac:dyDescent="0.25">
      <c r="A34" s="16">
        <v>22</v>
      </c>
      <c r="B34" s="16">
        <v>59860</v>
      </c>
      <c r="C34" s="24" t="s">
        <v>1921</v>
      </c>
      <c r="D34" s="16" t="s">
        <v>611</v>
      </c>
      <c r="E34" s="86" t="s">
        <v>1845</v>
      </c>
      <c r="F34" s="43" t="s">
        <v>299</v>
      </c>
      <c r="G34" s="16">
        <f t="shared" si="0"/>
        <v>10</v>
      </c>
      <c r="H34" s="52"/>
      <c r="I34" s="16">
        <v>10</v>
      </c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53"/>
      <c r="AA34" s="22"/>
      <c r="AB34" s="22"/>
      <c r="AC34" s="22"/>
      <c r="AD34" s="22"/>
      <c r="AE34" s="22"/>
    </row>
    <row r="35" spans="1:31" ht="18" customHeight="1" x14ac:dyDescent="0.25">
      <c r="A35" s="16">
        <v>31</v>
      </c>
      <c r="B35" s="16">
        <v>51664</v>
      </c>
      <c r="C35" s="24" t="s">
        <v>1225</v>
      </c>
      <c r="D35" s="16" t="s">
        <v>611</v>
      </c>
      <c r="E35" s="86" t="s">
        <v>735</v>
      </c>
      <c r="F35" s="43" t="s">
        <v>196</v>
      </c>
      <c r="G35" s="16">
        <f t="shared" si="0"/>
        <v>9</v>
      </c>
      <c r="H35" s="52"/>
      <c r="I35" s="16">
        <v>9</v>
      </c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53"/>
      <c r="AA35" s="22"/>
      <c r="AB35" s="22"/>
      <c r="AC35" s="22"/>
      <c r="AD35" s="22"/>
      <c r="AE35" s="22"/>
    </row>
    <row r="36" spans="1:31" ht="18" customHeight="1" x14ac:dyDescent="0.25">
      <c r="A36" s="16">
        <v>31</v>
      </c>
      <c r="B36" s="16">
        <v>62111</v>
      </c>
      <c r="C36" s="24" t="s">
        <v>1363</v>
      </c>
      <c r="D36" s="16" t="s">
        <v>611</v>
      </c>
      <c r="E36" s="86" t="s">
        <v>1364</v>
      </c>
      <c r="F36" s="43" t="s">
        <v>178</v>
      </c>
      <c r="G36" s="16">
        <f t="shared" si="0"/>
        <v>9</v>
      </c>
      <c r="H36" s="52"/>
      <c r="I36" s="16">
        <v>9</v>
      </c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53"/>
      <c r="AA36" s="22"/>
      <c r="AB36" s="22"/>
      <c r="AC36" s="22"/>
      <c r="AD36" s="22"/>
      <c r="AE36" s="22"/>
    </row>
    <row r="37" spans="1:31" ht="18" customHeight="1" x14ac:dyDescent="0.25">
      <c r="A37" s="16">
        <v>31</v>
      </c>
      <c r="B37" s="16">
        <v>35652</v>
      </c>
      <c r="C37" s="24" t="s">
        <v>1380</v>
      </c>
      <c r="D37" s="16" t="s">
        <v>611</v>
      </c>
      <c r="E37" s="86" t="s">
        <v>748</v>
      </c>
      <c r="F37" s="43" t="s">
        <v>190</v>
      </c>
      <c r="G37" s="16">
        <f t="shared" ref="G37:G65" si="1">SUM(I37:Y37)</f>
        <v>9</v>
      </c>
      <c r="H37" s="52"/>
      <c r="I37" s="16">
        <v>9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53"/>
      <c r="AA37" s="22"/>
      <c r="AB37" s="22"/>
      <c r="AC37" s="22"/>
      <c r="AD37" s="22"/>
      <c r="AE37" s="22"/>
    </row>
    <row r="38" spans="1:31" ht="18" customHeight="1" x14ac:dyDescent="0.25">
      <c r="A38" s="16">
        <v>31</v>
      </c>
      <c r="B38" s="16">
        <v>63306</v>
      </c>
      <c r="C38" s="24" t="s">
        <v>1481</v>
      </c>
      <c r="D38" s="16" t="s">
        <v>611</v>
      </c>
      <c r="E38" s="86" t="s">
        <v>29</v>
      </c>
      <c r="F38" s="43" t="s">
        <v>33</v>
      </c>
      <c r="G38" s="16">
        <f t="shared" si="1"/>
        <v>9</v>
      </c>
      <c r="H38" s="52"/>
      <c r="I38" s="16">
        <v>9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53"/>
      <c r="AA38" s="22"/>
      <c r="AB38" s="22"/>
      <c r="AC38" s="22"/>
      <c r="AD38" s="22"/>
      <c r="AE38" s="22"/>
    </row>
    <row r="39" spans="1:31" ht="18" customHeight="1" x14ac:dyDescent="0.25">
      <c r="A39" s="16">
        <v>31</v>
      </c>
      <c r="B39" s="16">
        <v>45796</v>
      </c>
      <c r="C39" s="24" t="s">
        <v>1616</v>
      </c>
      <c r="D39" s="16" t="s">
        <v>611</v>
      </c>
      <c r="E39" s="86" t="s">
        <v>1599</v>
      </c>
      <c r="F39" s="43" t="s">
        <v>246</v>
      </c>
      <c r="G39" s="16">
        <f t="shared" si="1"/>
        <v>9</v>
      </c>
      <c r="H39" s="52"/>
      <c r="I39" s="16">
        <v>9</v>
      </c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53"/>
      <c r="AA39" s="22"/>
      <c r="AB39" s="22"/>
      <c r="AC39" s="22"/>
      <c r="AD39" s="22"/>
      <c r="AE39" s="22"/>
    </row>
    <row r="40" spans="1:31" ht="18" customHeight="1" x14ac:dyDescent="0.25">
      <c r="A40" s="16">
        <v>31</v>
      </c>
      <c r="B40" s="16">
        <v>44132</v>
      </c>
      <c r="C40" s="24" t="s">
        <v>1655</v>
      </c>
      <c r="D40" s="16" t="s">
        <v>611</v>
      </c>
      <c r="E40" s="86" t="s">
        <v>29</v>
      </c>
      <c r="F40" s="43" t="s">
        <v>47</v>
      </c>
      <c r="G40" s="16">
        <f t="shared" si="1"/>
        <v>9</v>
      </c>
      <c r="H40" s="52"/>
      <c r="I40" s="16">
        <v>9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53"/>
      <c r="AA40" s="22"/>
      <c r="AB40" s="22"/>
      <c r="AC40" s="22"/>
      <c r="AD40" s="22"/>
      <c r="AE40" s="22"/>
    </row>
    <row r="41" spans="1:31" ht="18" customHeight="1" x14ac:dyDescent="0.25">
      <c r="A41" s="16">
        <v>31</v>
      </c>
      <c r="B41" s="16">
        <v>48961</v>
      </c>
      <c r="C41" s="24" t="s">
        <v>1743</v>
      </c>
      <c r="D41" s="16" t="s">
        <v>611</v>
      </c>
      <c r="E41" s="86" t="s">
        <v>29</v>
      </c>
      <c r="F41" s="43" t="s">
        <v>194</v>
      </c>
      <c r="G41" s="16">
        <f t="shared" si="1"/>
        <v>9</v>
      </c>
      <c r="H41" s="52"/>
      <c r="I41" s="16">
        <v>9</v>
      </c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53"/>
      <c r="AA41" s="22"/>
      <c r="AB41" s="22"/>
      <c r="AC41" s="22"/>
      <c r="AD41" s="22"/>
      <c r="AE41" s="22"/>
    </row>
    <row r="42" spans="1:31" ht="18" customHeight="1" x14ac:dyDescent="0.25">
      <c r="A42" s="16">
        <v>31</v>
      </c>
      <c r="B42" s="16">
        <v>59878</v>
      </c>
      <c r="C42" s="24" t="s">
        <v>1922</v>
      </c>
      <c r="D42" s="16" t="s">
        <v>611</v>
      </c>
      <c r="E42" s="86" t="s">
        <v>1845</v>
      </c>
      <c r="F42" s="43" t="s">
        <v>299</v>
      </c>
      <c r="G42" s="16">
        <f t="shared" si="1"/>
        <v>9</v>
      </c>
      <c r="H42" s="52"/>
      <c r="I42" s="16">
        <v>9</v>
      </c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53"/>
      <c r="AA42" s="22"/>
      <c r="AB42" s="22"/>
      <c r="AC42" s="22"/>
      <c r="AD42" s="22"/>
      <c r="AE42" s="22"/>
    </row>
    <row r="43" spans="1:31" ht="18" customHeight="1" x14ac:dyDescent="0.25">
      <c r="A43" s="16">
        <v>31</v>
      </c>
      <c r="B43" s="16">
        <v>56779</v>
      </c>
      <c r="C43" s="24" t="s">
        <v>1957</v>
      </c>
      <c r="D43" s="16" t="s">
        <v>611</v>
      </c>
      <c r="E43" s="86" t="s">
        <v>29</v>
      </c>
      <c r="F43" s="43" t="s">
        <v>609</v>
      </c>
      <c r="G43" s="16">
        <f t="shared" si="1"/>
        <v>9</v>
      </c>
      <c r="H43" s="52"/>
      <c r="I43" s="16">
        <v>9</v>
      </c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53"/>
      <c r="AA43" s="22"/>
      <c r="AB43" s="22"/>
      <c r="AC43" s="22"/>
      <c r="AD43" s="22"/>
      <c r="AE43" s="22"/>
    </row>
    <row r="44" spans="1:31" ht="18" customHeight="1" x14ac:dyDescent="0.25">
      <c r="A44" s="16">
        <v>40</v>
      </c>
      <c r="B44" s="16">
        <v>54971</v>
      </c>
      <c r="C44" s="24" t="s">
        <v>1226</v>
      </c>
      <c r="D44" s="16" t="s">
        <v>611</v>
      </c>
      <c r="E44" s="86" t="s">
        <v>735</v>
      </c>
      <c r="F44" s="43" t="s">
        <v>196</v>
      </c>
      <c r="G44" s="16">
        <f t="shared" si="1"/>
        <v>8</v>
      </c>
      <c r="H44" s="52"/>
      <c r="I44" s="16">
        <v>8</v>
      </c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53"/>
      <c r="AA44" s="22"/>
      <c r="AB44" s="22"/>
      <c r="AC44" s="22"/>
      <c r="AD44" s="22"/>
      <c r="AE44" s="22"/>
    </row>
    <row r="45" spans="1:31" ht="18" customHeight="1" x14ac:dyDescent="0.25">
      <c r="A45" s="16">
        <v>40</v>
      </c>
      <c r="B45" s="16">
        <v>64366</v>
      </c>
      <c r="C45" s="24" t="s">
        <v>1365</v>
      </c>
      <c r="D45" s="16" t="s">
        <v>611</v>
      </c>
      <c r="E45" s="86" t="s">
        <v>1342</v>
      </c>
      <c r="F45" s="43" t="s">
        <v>178</v>
      </c>
      <c r="G45" s="16">
        <f t="shared" si="1"/>
        <v>8</v>
      </c>
      <c r="H45" s="52"/>
      <c r="I45" s="16">
        <v>8</v>
      </c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53"/>
      <c r="AA45" s="22"/>
      <c r="AB45" s="22"/>
      <c r="AC45" s="22"/>
      <c r="AD45" s="22"/>
      <c r="AE45" s="22"/>
    </row>
    <row r="46" spans="1:31" ht="18" customHeight="1" x14ac:dyDescent="0.25">
      <c r="A46" s="16">
        <v>40</v>
      </c>
      <c r="B46" s="16">
        <v>61382</v>
      </c>
      <c r="C46" s="24" t="s">
        <v>1381</v>
      </c>
      <c r="D46" s="16" t="s">
        <v>611</v>
      </c>
      <c r="E46" s="86" t="s">
        <v>1371</v>
      </c>
      <c r="F46" s="43" t="s">
        <v>190</v>
      </c>
      <c r="G46" s="16">
        <f t="shared" si="1"/>
        <v>8</v>
      </c>
      <c r="H46" s="52"/>
      <c r="I46" s="16">
        <v>8</v>
      </c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53"/>
      <c r="AA46" s="22"/>
      <c r="AB46" s="22"/>
      <c r="AC46" s="22"/>
      <c r="AD46" s="22"/>
      <c r="AE46" s="22"/>
    </row>
    <row r="47" spans="1:31" ht="18" customHeight="1" x14ac:dyDescent="0.25">
      <c r="A47" s="16">
        <v>40</v>
      </c>
      <c r="B47" s="16">
        <v>23718</v>
      </c>
      <c r="C47" s="24" t="s">
        <v>1482</v>
      </c>
      <c r="D47" s="16" t="s">
        <v>611</v>
      </c>
      <c r="E47" s="86" t="s">
        <v>29</v>
      </c>
      <c r="F47" s="43" t="s">
        <v>33</v>
      </c>
      <c r="G47" s="16">
        <f t="shared" si="1"/>
        <v>8</v>
      </c>
      <c r="H47" s="52"/>
      <c r="I47" s="16">
        <v>8</v>
      </c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53"/>
      <c r="AA47" s="22"/>
      <c r="AB47" s="22"/>
      <c r="AC47" s="22"/>
      <c r="AD47" s="22"/>
      <c r="AE47" s="22"/>
    </row>
    <row r="48" spans="1:31" ht="18" customHeight="1" x14ac:dyDescent="0.25">
      <c r="A48" s="16">
        <v>40</v>
      </c>
      <c r="B48" s="16">
        <v>57279</v>
      </c>
      <c r="C48" s="24" t="s">
        <v>1656</v>
      </c>
      <c r="D48" s="16" t="s">
        <v>611</v>
      </c>
      <c r="E48" s="86" t="s">
        <v>29</v>
      </c>
      <c r="F48" s="43" t="s">
        <v>47</v>
      </c>
      <c r="G48" s="16">
        <f t="shared" si="1"/>
        <v>8</v>
      </c>
      <c r="H48" s="52"/>
      <c r="I48" s="16">
        <v>8</v>
      </c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53"/>
      <c r="AA48" s="22"/>
      <c r="AB48" s="22"/>
      <c r="AC48" s="22"/>
      <c r="AD48" s="22"/>
      <c r="AE48" s="22"/>
    </row>
    <row r="49" spans="1:31" ht="18" customHeight="1" x14ac:dyDescent="0.25">
      <c r="A49" s="16">
        <v>40</v>
      </c>
      <c r="B49" s="16">
        <v>59782</v>
      </c>
      <c r="C49" s="24" t="s">
        <v>1744</v>
      </c>
      <c r="D49" s="16" t="s">
        <v>611</v>
      </c>
      <c r="E49" s="86" t="s">
        <v>463</v>
      </c>
      <c r="F49" s="43" t="s">
        <v>194</v>
      </c>
      <c r="G49" s="16">
        <f t="shared" si="1"/>
        <v>8</v>
      </c>
      <c r="H49" s="52"/>
      <c r="I49" s="16">
        <v>8</v>
      </c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53"/>
      <c r="AA49" s="22"/>
      <c r="AB49" s="22"/>
      <c r="AC49" s="22"/>
      <c r="AD49" s="22"/>
      <c r="AE49" s="22"/>
    </row>
    <row r="50" spans="1:31" ht="18" customHeight="1" x14ac:dyDescent="0.25">
      <c r="A50" s="16">
        <v>40</v>
      </c>
      <c r="B50" s="16">
        <v>61527</v>
      </c>
      <c r="C50" s="24" t="s">
        <v>1923</v>
      </c>
      <c r="D50" s="16" t="s">
        <v>611</v>
      </c>
      <c r="E50" s="86" t="s">
        <v>1845</v>
      </c>
      <c r="F50" s="43" t="s">
        <v>299</v>
      </c>
      <c r="G50" s="16">
        <f t="shared" si="1"/>
        <v>8</v>
      </c>
      <c r="H50" s="52"/>
      <c r="I50" s="16">
        <v>8</v>
      </c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53"/>
      <c r="AA50" s="22"/>
      <c r="AB50" s="22"/>
      <c r="AC50" s="22"/>
      <c r="AD50" s="22"/>
      <c r="AE50" s="22"/>
    </row>
    <row r="51" spans="1:31" ht="18" customHeight="1" x14ac:dyDescent="0.25">
      <c r="A51" s="16">
        <v>40</v>
      </c>
      <c r="B51" s="16">
        <v>46835</v>
      </c>
      <c r="C51" s="24" t="s">
        <v>1958</v>
      </c>
      <c r="D51" s="16" t="s">
        <v>611</v>
      </c>
      <c r="E51" s="86" t="s">
        <v>29</v>
      </c>
      <c r="F51" s="43" t="s">
        <v>609</v>
      </c>
      <c r="G51" s="16">
        <f t="shared" si="1"/>
        <v>8</v>
      </c>
      <c r="H51" s="52"/>
      <c r="I51" s="16">
        <v>8</v>
      </c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53"/>
      <c r="AA51" s="22"/>
      <c r="AB51" s="22"/>
      <c r="AC51" s="22"/>
      <c r="AD51" s="22"/>
      <c r="AE51" s="22"/>
    </row>
    <row r="52" spans="1:31" ht="18" customHeight="1" x14ac:dyDescent="0.25">
      <c r="A52" s="16">
        <v>48</v>
      </c>
      <c r="B52" s="16">
        <v>15331</v>
      </c>
      <c r="C52" s="24" t="s">
        <v>1227</v>
      </c>
      <c r="D52" s="16" t="s">
        <v>611</v>
      </c>
      <c r="E52" s="86" t="s">
        <v>819</v>
      </c>
      <c r="F52" s="43" t="s">
        <v>196</v>
      </c>
      <c r="G52" s="16">
        <f t="shared" si="1"/>
        <v>7</v>
      </c>
      <c r="H52" s="52"/>
      <c r="I52" s="16">
        <v>7</v>
      </c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53"/>
      <c r="AA52" s="22"/>
      <c r="AB52" s="22"/>
      <c r="AC52" s="22"/>
      <c r="AD52" s="22"/>
      <c r="AE52" s="22"/>
    </row>
    <row r="53" spans="1:31" ht="18" customHeight="1" x14ac:dyDescent="0.25">
      <c r="A53" s="16">
        <v>48</v>
      </c>
      <c r="B53" s="16">
        <v>54931</v>
      </c>
      <c r="C53" s="24" t="s">
        <v>1657</v>
      </c>
      <c r="D53" s="16" t="s">
        <v>611</v>
      </c>
      <c r="E53" s="86" t="s">
        <v>29</v>
      </c>
      <c r="F53" s="43" t="s">
        <v>47</v>
      </c>
      <c r="G53" s="16">
        <f t="shared" si="1"/>
        <v>7</v>
      </c>
      <c r="H53" s="52"/>
      <c r="I53" s="16">
        <v>7</v>
      </c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53"/>
      <c r="AA53" s="22"/>
      <c r="AB53" s="22"/>
      <c r="AC53" s="22"/>
      <c r="AD53" s="22"/>
      <c r="AE53" s="22"/>
    </row>
    <row r="54" spans="1:31" ht="18" customHeight="1" x14ac:dyDescent="0.25">
      <c r="A54" s="16">
        <v>48</v>
      </c>
      <c r="B54" s="16">
        <v>60062</v>
      </c>
      <c r="C54" s="24" t="s">
        <v>1924</v>
      </c>
      <c r="D54" s="16" t="s">
        <v>611</v>
      </c>
      <c r="E54" s="86" t="s">
        <v>1840</v>
      </c>
      <c r="F54" s="43" t="s">
        <v>299</v>
      </c>
      <c r="G54" s="16">
        <f t="shared" si="1"/>
        <v>7</v>
      </c>
      <c r="H54" s="52"/>
      <c r="I54" s="16">
        <v>7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53"/>
      <c r="AA54" s="22"/>
      <c r="AB54" s="22"/>
      <c r="AC54" s="22"/>
      <c r="AD54" s="22"/>
      <c r="AE54" s="22"/>
    </row>
    <row r="55" spans="1:31" ht="18" customHeight="1" x14ac:dyDescent="0.25">
      <c r="A55" s="16">
        <v>48</v>
      </c>
      <c r="B55" s="16">
        <v>44705</v>
      </c>
      <c r="C55" s="24" t="s">
        <v>1959</v>
      </c>
      <c r="D55" s="16" t="s">
        <v>611</v>
      </c>
      <c r="E55" s="86" t="s">
        <v>1960</v>
      </c>
      <c r="F55" s="43" t="s">
        <v>609</v>
      </c>
      <c r="G55" s="16">
        <f t="shared" si="1"/>
        <v>7</v>
      </c>
      <c r="H55" s="52"/>
      <c r="I55" s="16">
        <v>7</v>
      </c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53"/>
      <c r="AA55" s="22"/>
      <c r="AB55" s="22"/>
      <c r="AC55" s="22"/>
      <c r="AD55" s="22"/>
      <c r="AE55" s="22"/>
    </row>
    <row r="56" spans="1:31" ht="18" customHeight="1" x14ac:dyDescent="0.25">
      <c r="A56" s="16">
        <v>52</v>
      </c>
      <c r="B56" s="16">
        <v>47599</v>
      </c>
      <c r="C56" s="24" t="s">
        <v>1228</v>
      </c>
      <c r="D56" s="16" t="s">
        <v>611</v>
      </c>
      <c r="E56" s="86" t="s">
        <v>1064</v>
      </c>
      <c r="F56" s="43" t="s">
        <v>196</v>
      </c>
      <c r="G56" s="16">
        <f t="shared" si="1"/>
        <v>6</v>
      </c>
      <c r="H56" s="52"/>
      <c r="I56" s="16">
        <v>6</v>
      </c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53"/>
      <c r="AA56" s="22"/>
      <c r="AB56" s="22"/>
      <c r="AC56" s="22"/>
      <c r="AD56" s="22"/>
      <c r="AE56" s="22"/>
    </row>
    <row r="57" spans="1:31" ht="18" customHeight="1" x14ac:dyDescent="0.25">
      <c r="A57" s="16">
        <v>52</v>
      </c>
      <c r="B57" s="16">
        <v>49061</v>
      </c>
      <c r="C57" s="24" t="s">
        <v>1619</v>
      </c>
      <c r="D57" s="16" t="s">
        <v>611</v>
      </c>
      <c r="E57" s="86" t="s">
        <v>1620</v>
      </c>
      <c r="F57" s="43" t="s">
        <v>246</v>
      </c>
      <c r="G57" s="16">
        <f t="shared" si="1"/>
        <v>6</v>
      </c>
      <c r="H57" s="52"/>
      <c r="I57" s="16">
        <v>6</v>
      </c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53"/>
      <c r="AA57" s="22"/>
      <c r="AB57" s="22"/>
      <c r="AC57" s="22"/>
      <c r="AD57" s="22"/>
      <c r="AE57" s="22"/>
    </row>
    <row r="58" spans="1:31" ht="18" customHeight="1" x14ac:dyDescent="0.25">
      <c r="A58" s="16">
        <v>52</v>
      </c>
      <c r="B58" s="16">
        <v>64979</v>
      </c>
      <c r="C58" s="24" t="s">
        <v>1746</v>
      </c>
      <c r="D58" s="16" t="s">
        <v>611</v>
      </c>
      <c r="E58" s="86" t="s">
        <v>29</v>
      </c>
      <c r="F58" s="43" t="s">
        <v>194</v>
      </c>
      <c r="G58" s="16">
        <f t="shared" si="1"/>
        <v>6</v>
      </c>
      <c r="H58" s="52"/>
      <c r="I58" s="16">
        <v>6</v>
      </c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53"/>
      <c r="AA58" s="22"/>
      <c r="AB58" s="22"/>
      <c r="AC58" s="22"/>
      <c r="AD58" s="22"/>
      <c r="AE58" s="22"/>
    </row>
    <row r="59" spans="1:31" ht="18" customHeight="1" x14ac:dyDescent="0.25">
      <c r="A59" s="16">
        <v>52</v>
      </c>
      <c r="B59" s="16">
        <v>54710</v>
      </c>
      <c r="C59" s="24" t="s">
        <v>1925</v>
      </c>
      <c r="D59" s="16" t="s">
        <v>611</v>
      </c>
      <c r="E59" s="86" t="s">
        <v>1895</v>
      </c>
      <c r="F59" s="43" t="s">
        <v>299</v>
      </c>
      <c r="G59" s="16">
        <f t="shared" si="1"/>
        <v>6</v>
      </c>
      <c r="H59" s="52"/>
      <c r="I59" s="16">
        <v>6</v>
      </c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53"/>
      <c r="AA59" s="22"/>
      <c r="AB59" s="22"/>
      <c r="AC59" s="22"/>
      <c r="AD59" s="22"/>
      <c r="AE59" s="22"/>
    </row>
    <row r="60" spans="1:31" ht="18" customHeight="1" x14ac:dyDescent="0.25">
      <c r="A60" s="16">
        <v>56</v>
      </c>
      <c r="B60" s="16">
        <v>63749</v>
      </c>
      <c r="C60" s="24" t="s">
        <v>1295</v>
      </c>
      <c r="D60" s="16" t="s">
        <v>611</v>
      </c>
      <c r="E60" s="86" t="s">
        <v>1295</v>
      </c>
      <c r="F60" s="43" t="s">
        <v>38</v>
      </c>
      <c r="G60" s="16">
        <f t="shared" si="1"/>
        <v>5</v>
      </c>
      <c r="H60" s="52"/>
      <c r="I60" s="16"/>
      <c r="J60" s="16">
        <v>5</v>
      </c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53"/>
      <c r="AA60" s="22"/>
      <c r="AB60" s="22"/>
      <c r="AC60" s="22"/>
      <c r="AD60" s="22"/>
      <c r="AE60" s="22"/>
    </row>
    <row r="61" spans="1:31" ht="18" customHeight="1" x14ac:dyDescent="0.25">
      <c r="A61" s="16">
        <v>56</v>
      </c>
      <c r="B61" s="16">
        <v>27924</v>
      </c>
      <c r="C61" s="24" t="s">
        <v>1926</v>
      </c>
      <c r="D61" s="16" t="s">
        <v>611</v>
      </c>
      <c r="E61" s="86" t="s">
        <v>1840</v>
      </c>
      <c r="F61" s="43" t="s">
        <v>299</v>
      </c>
      <c r="G61" s="16">
        <f t="shared" si="1"/>
        <v>5</v>
      </c>
      <c r="H61" s="52"/>
      <c r="I61" s="16">
        <v>5</v>
      </c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53"/>
      <c r="AA61" s="22"/>
      <c r="AB61" s="22"/>
      <c r="AC61" s="22"/>
      <c r="AD61" s="22"/>
      <c r="AE61" s="22"/>
    </row>
    <row r="62" spans="1:31" ht="18" customHeight="1" x14ac:dyDescent="0.25">
      <c r="A62" s="16">
        <v>56</v>
      </c>
      <c r="B62" s="16">
        <v>53234</v>
      </c>
      <c r="C62" s="24" t="s">
        <v>2008</v>
      </c>
      <c r="D62" s="16" t="s">
        <v>611</v>
      </c>
      <c r="E62" s="86" t="s">
        <v>2001</v>
      </c>
      <c r="F62" s="43" t="s">
        <v>369</v>
      </c>
      <c r="G62" s="16">
        <f t="shared" si="1"/>
        <v>5</v>
      </c>
      <c r="H62" s="52"/>
      <c r="I62" s="16">
        <v>5</v>
      </c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53"/>
      <c r="AA62" s="22"/>
      <c r="AB62" s="22"/>
      <c r="AC62" s="22"/>
      <c r="AD62" s="22"/>
      <c r="AE62" s="22"/>
    </row>
    <row r="63" spans="1:31" ht="18" customHeight="1" x14ac:dyDescent="0.25">
      <c r="A63" s="16">
        <v>59</v>
      </c>
      <c r="B63" s="16">
        <v>64846</v>
      </c>
      <c r="C63" s="24" t="s">
        <v>627</v>
      </c>
      <c r="D63" s="16" t="s">
        <v>611</v>
      </c>
      <c r="E63" s="86" t="s">
        <v>29</v>
      </c>
      <c r="F63" s="43" t="s">
        <v>81</v>
      </c>
      <c r="G63" s="16">
        <f t="shared" si="1"/>
        <v>4.5</v>
      </c>
      <c r="H63" s="52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>
        <v>4.5</v>
      </c>
      <c r="Z63" s="53"/>
      <c r="AA63" s="22"/>
      <c r="AB63" s="22"/>
      <c r="AC63" s="22"/>
      <c r="AD63" s="22"/>
      <c r="AE63" s="22"/>
    </row>
    <row r="64" spans="1:31" ht="18" customHeight="1" x14ac:dyDescent="0.25">
      <c r="A64" s="16">
        <v>59</v>
      </c>
      <c r="B64" s="16">
        <v>30611</v>
      </c>
      <c r="C64" s="24" t="s">
        <v>628</v>
      </c>
      <c r="D64" s="16" t="s">
        <v>611</v>
      </c>
      <c r="E64" s="86" t="s">
        <v>181</v>
      </c>
      <c r="F64" s="43" t="s">
        <v>629</v>
      </c>
      <c r="G64" s="16">
        <f t="shared" si="1"/>
        <v>4.5</v>
      </c>
      <c r="H64" s="52"/>
      <c r="I64" s="16"/>
      <c r="J64" s="16"/>
      <c r="K64" s="16"/>
      <c r="L64" s="16"/>
      <c r="M64" s="16"/>
      <c r="N64" s="16"/>
      <c r="O64" s="16"/>
      <c r="P64" s="16"/>
      <c r="Q64" s="16">
        <v>4.5</v>
      </c>
      <c r="R64" s="16"/>
      <c r="S64" s="16"/>
      <c r="T64" s="16"/>
      <c r="U64" s="16"/>
      <c r="V64" s="16"/>
      <c r="W64" s="16"/>
      <c r="X64" s="16"/>
      <c r="Y64" s="16"/>
      <c r="Z64" s="53"/>
      <c r="AA64" s="22"/>
      <c r="AB64" s="22"/>
      <c r="AC64" s="22"/>
      <c r="AD64" s="22"/>
      <c r="AE64" s="22"/>
    </row>
    <row r="65" spans="1:31" ht="18" customHeight="1" x14ac:dyDescent="0.25">
      <c r="A65" s="16">
        <v>61</v>
      </c>
      <c r="B65" s="16">
        <v>63884</v>
      </c>
      <c r="C65" s="24" t="s">
        <v>1927</v>
      </c>
      <c r="D65" s="16" t="s">
        <v>611</v>
      </c>
      <c r="E65" s="86" t="s">
        <v>1845</v>
      </c>
      <c r="F65" s="43" t="s">
        <v>299</v>
      </c>
      <c r="G65" s="16">
        <f t="shared" si="1"/>
        <v>4</v>
      </c>
      <c r="H65" s="52"/>
      <c r="I65" s="16">
        <v>4</v>
      </c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53"/>
      <c r="AA65" s="22"/>
      <c r="AB65" s="22"/>
      <c r="AC65" s="22"/>
      <c r="AD65" s="22"/>
      <c r="AE65" s="22"/>
    </row>
    <row r="66" spans="1:31" ht="6.75" customHeight="1" x14ac:dyDescent="0.25">
      <c r="A66" s="25"/>
      <c r="B66" s="26"/>
      <c r="C66" s="27"/>
      <c r="D66" s="26"/>
      <c r="E66" s="95"/>
      <c r="F66" s="26"/>
      <c r="G66" s="27"/>
      <c r="H66" s="26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30"/>
      <c r="AA66" s="2"/>
      <c r="AB66" s="2"/>
      <c r="AC66" s="2"/>
      <c r="AD66" s="2"/>
      <c r="AE66" s="2"/>
    </row>
    <row r="67" spans="1:31" ht="12.75" customHeight="1" x14ac:dyDescent="0.25">
      <c r="A67" s="31"/>
      <c r="B67" s="32"/>
      <c r="C67" s="33"/>
      <c r="D67" s="32"/>
      <c r="E67" s="96"/>
      <c r="F67" s="32"/>
      <c r="G67" s="32"/>
      <c r="H67" s="32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3"/>
      <c r="AA67" s="33"/>
      <c r="AB67" s="33"/>
      <c r="AC67" s="33"/>
      <c r="AD67" s="33"/>
      <c r="AE67" s="33"/>
    </row>
    <row r="68" spans="1:31" ht="13.5" customHeight="1" x14ac:dyDescent="0.25">
      <c r="A68" s="36"/>
      <c r="B68" s="39"/>
      <c r="C68" s="2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2"/>
      <c r="AA68" s="2"/>
      <c r="AB68" s="2"/>
      <c r="AC68" s="2"/>
      <c r="AD68" s="2"/>
      <c r="AE68" s="2"/>
    </row>
    <row r="69" spans="1:31" ht="13.5" customHeight="1" x14ac:dyDescent="0.25">
      <c r="A69" s="36"/>
      <c r="B69" s="39"/>
      <c r="C69" s="2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2"/>
      <c r="AA69" s="2"/>
      <c r="AB69" s="2"/>
      <c r="AC69" s="2"/>
      <c r="AD69" s="2"/>
      <c r="AE69" s="2"/>
    </row>
    <row r="70" spans="1:31" ht="13.5" customHeight="1" x14ac:dyDescent="0.25">
      <c r="A70" s="36"/>
      <c r="B70" s="39"/>
      <c r="C70" s="2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2"/>
      <c r="AA70" s="2"/>
      <c r="AB70" s="2"/>
      <c r="AC70" s="2"/>
      <c r="AD70" s="2"/>
      <c r="AE70" s="2"/>
    </row>
    <row r="71" spans="1:31" ht="13.5" customHeight="1" x14ac:dyDescent="0.25">
      <c r="A71" s="36"/>
      <c r="B71" s="39"/>
      <c r="C71" s="2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2"/>
      <c r="AA71" s="2"/>
      <c r="AB71" s="2"/>
      <c r="AC71" s="2"/>
      <c r="AD71" s="2"/>
      <c r="AE71" s="2"/>
    </row>
    <row r="72" spans="1:31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2"/>
      <c r="AA72" s="2"/>
      <c r="AB72" s="2"/>
      <c r="AC72" s="2"/>
      <c r="AD72" s="2"/>
      <c r="AE72" s="2"/>
    </row>
    <row r="73" spans="1:31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2"/>
      <c r="AA73" s="2"/>
      <c r="AB73" s="2"/>
      <c r="AC73" s="2"/>
      <c r="AD73" s="2"/>
      <c r="AE73" s="2"/>
    </row>
    <row r="74" spans="1:31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2"/>
      <c r="AA74" s="2"/>
      <c r="AB74" s="2"/>
      <c r="AC74" s="2"/>
      <c r="AD74" s="2"/>
      <c r="AE74" s="2"/>
    </row>
    <row r="75" spans="1:31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2"/>
      <c r="AA75" s="2"/>
      <c r="AB75" s="2"/>
      <c r="AC75" s="2"/>
      <c r="AD75" s="2"/>
      <c r="AE75" s="2"/>
    </row>
    <row r="76" spans="1:31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2"/>
      <c r="AA76" s="2"/>
      <c r="AB76" s="2"/>
      <c r="AC76" s="2"/>
      <c r="AD76" s="2"/>
      <c r="AE76" s="2"/>
    </row>
    <row r="77" spans="1:31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2"/>
      <c r="AA77" s="2"/>
      <c r="AB77" s="2"/>
      <c r="AC77" s="2"/>
      <c r="AD77" s="2"/>
      <c r="AE77" s="2"/>
    </row>
    <row r="78" spans="1:31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2"/>
      <c r="AA78" s="2"/>
      <c r="AB78" s="2"/>
      <c r="AC78" s="2"/>
      <c r="AD78" s="2"/>
      <c r="AE78" s="2"/>
    </row>
    <row r="79" spans="1:31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2"/>
      <c r="AA79" s="2"/>
      <c r="AB79" s="2"/>
      <c r="AC79" s="2"/>
      <c r="AD79" s="2"/>
      <c r="AE79" s="2"/>
    </row>
    <row r="80" spans="1:31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2"/>
      <c r="AA80" s="2"/>
      <c r="AB80" s="2"/>
      <c r="AC80" s="2"/>
      <c r="AD80" s="2"/>
      <c r="AE80" s="2"/>
    </row>
    <row r="81" spans="1:31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2"/>
      <c r="AA81" s="2"/>
      <c r="AB81" s="2"/>
      <c r="AC81" s="2"/>
      <c r="AD81" s="2"/>
      <c r="AE81" s="2"/>
    </row>
    <row r="82" spans="1:31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2"/>
      <c r="AA82" s="2"/>
      <c r="AB82" s="2"/>
      <c r="AC82" s="2"/>
      <c r="AD82" s="2"/>
      <c r="AE82" s="2"/>
    </row>
    <row r="83" spans="1:31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2"/>
      <c r="AA83" s="2"/>
      <c r="AB83" s="2"/>
      <c r="AC83" s="2"/>
      <c r="AD83" s="2"/>
      <c r="AE83" s="2"/>
    </row>
    <row r="84" spans="1:31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2"/>
      <c r="AA84" s="2"/>
      <c r="AB84" s="2"/>
      <c r="AC84" s="2"/>
      <c r="AD84" s="2"/>
      <c r="AE84" s="2"/>
    </row>
    <row r="85" spans="1:31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2"/>
      <c r="AA85" s="2"/>
      <c r="AB85" s="2"/>
      <c r="AC85" s="2"/>
      <c r="AD85" s="2"/>
      <c r="AE85" s="2"/>
    </row>
    <row r="86" spans="1:31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2"/>
      <c r="AA86" s="2"/>
      <c r="AB86" s="2"/>
      <c r="AC86" s="2"/>
      <c r="AD86" s="2"/>
      <c r="AE86" s="2"/>
    </row>
    <row r="87" spans="1:31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2"/>
      <c r="AA87" s="2"/>
      <c r="AB87" s="2"/>
      <c r="AC87" s="2"/>
      <c r="AD87" s="2"/>
      <c r="AE87" s="2"/>
    </row>
    <row r="88" spans="1:31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2"/>
      <c r="AA88" s="2"/>
      <c r="AB88" s="2"/>
      <c r="AC88" s="2"/>
      <c r="AD88" s="2"/>
      <c r="AE88" s="2"/>
    </row>
    <row r="89" spans="1:31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2"/>
      <c r="AA89" s="2"/>
      <c r="AB89" s="2"/>
      <c r="AC89" s="2"/>
      <c r="AD89" s="2"/>
      <c r="AE89" s="2"/>
    </row>
    <row r="90" spans="1:31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2"/>
      <c r="AA90" s="2"/>
      <c r="AB90" s="2"/>
      <c r="AC90" s="2"/>
      <c r="AD90" s="2"/>
      <c r="AE90" s="2"/>
    </row>
    <row r="91" spans="1:31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2"/>
      <c r="AA91" s="2"/>
      <c r="AB91" s="2"/>
      <c r="AC91" s="2"/>
      <c r="AD91" s="2"/>
      <c r="AE91" s="2"/>
    </row>
    <row r="92" spans="1:31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2"/>
      <c r="AA92" s="2"/>
      <c r="AB92" s="2"/>
      <c r="AC92" s="2"/>
      <c r="AD92" s="2"/>
      <c r="AE92" s="2"/>
    </row>
    <row r="93" spans="1:31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2"/>
      <c r="AA93" s="2"/>
      <c r="AB93" s="2"/>
      <c r="AC93" s="2"/>
      <c r="AD93" s="2"/>
      <c r="AE93" s="2"/>
    </row>
    <row r="94" spans="1:31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2"/>
      <c r="AA94" s="2"/>
      <c r="AB94" s="2"/>
      <c r="AC94" s="2"/>
      <c r="AD94" s="2"/>
      <c r="AE94" s="2"/>
    </row>
    <row r="95" spans="1:31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2"/>
      <c r="AA95" s="2"/>
      <c r="AB95" s="2"/>
      <c r="AC95" s="2"/>
      <c r="AD95" s="2"/>
      <c r="AE95" s="2"/>
    </row>
    <row r="96" spans="1:31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2"/>
      <c r="AA96" s="2"/>
      <c r="AB96" s="2"/>
      <c r="AC96" s="2"/>
      <c r="AD96" s="2"/>
      <c r="AE96" s="2"/>
    </row>
    <row r="97" spans="1:31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2"/>
      <c r="AA97" s="2"/>
      <c r="AB97" s="2"/>
      <c r="AC97" s="2"/>
      <c r="AD97" s="2"/>
      <c r="AE97" s="2"/>
    </row>
    <row r="98" spans="1:31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2"/>
      <c r="AA98" s="2"/>
      <c r="AB98" s="2"/>
      <c r="AC98" s="2"/>
      <c r="AD98" s="2"/>
      <c r="AE98" s="2"/>
    </row>
    <row r="99" spans="1:31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2"/>
      <c r="AA99" s="2"/>
      <c r="AB99" s="2"/>
      <c r="AC99" s="2"/>
      <c r="AD99" s="2"/>
      <c r="AE99" s="2"/>
    </row>
    <row r="100" spans="1:31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2"/>
      <c r="AA100" s="2"/>
      <c r="AB100" s="2"/>
      <c r="AC100" s="2"/>
      <c r="AD100" s="2"/>
      <c r="AE100" s="2"/>
    </row>
    <row r="101" spans="1:31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2"/>
      <c r="AA101" s="2"/>
      <c r="AB101" s="2"/>
      <c r="AC101" s="2"/>
      <c r="AD101" s="2"/>
      <c r="AE101" s="2"/>
    </row>
    <row r="102" spans="1:31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2"/>
      <c r="AA102" s="2"/>
      <c r="AB102" s="2"/>
      <c r="AC102" s="2"/>
      <c r="AD102" s="2"/>
      <c r="AE102" s="2"/>
    </row>
    <row r="103" spans="1:31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2"/>
      <c r="AA103" s="2"/>
      <c r="AB103" s="2"/>
      <c r="AC103" s="2"/>
      <c r="AD103" s="2"/>
      <c r="AE103" s="2"/>
    </row>
    <row r="104" spans="1:31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2"/>
      <c r="AA104" s="2"/>
      <c r="AB104" s="2"/>
      <c r="AC104" s="2"/>
      <c r="AD104" s="2"/>
      <c r="AE104" s="2"/>
    </row>
    <row r="105" spans="1:31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2"/>
      <c r="AA105" s="2"/>
      <c r="AB105" s="2"/>
      <c r="AC105" s="2"/>
      <c r="AD105" s="2"/>
      <c r="AE105" s="2"/>
    </row>
    <row r="106" spans="1:31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2"/>
      <c r="AA106" s="2"/>
      <c r="AB106" s="2"/>
      <c r="AC106" s="2"/>
      <c r="AD106" s="2"/>
      <c r="AE106" s="2"/>
    </row>
    <row r="107" spans="1:31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2"/>
      <c r="AA107" s="2"/>
      <c r="AB107" s="2"/>
      <c r="AC107" s="2"/>
      <c r="AD107" s="2"/>
      <c r="AE107" s="2"/>
    </row>
    <row r="108" spans="1:31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2"/>
      <c r="AA108" s="2"/>
      <c r="AB108" s="2"/>
      <c r="AC108" s="2"/>
      <c r="AD108" s="2"/>
      <c r="AE108" s="2"/>
    </row>
    <row r="109" spans="1:31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2"/>
      <c r="AA109" s="2"/>
      <c r="AB109" s="2"/>
      <c r="AC109" s="2"/>
      <c r="AD109" s="2"/>
      <c r="AE109" s="2"/>
    </row>
    <row r="110" spans="1:31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2"/>
      <c r="AA110" s="2"/>
      <c r="AB110" s="2"/>
      <c r="AC110" s="2"/>
      <c r="AD110" s="2"/>
      <c r="AE110" s="2"/>
    </row>
    <row r="111" spans="1:31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2"/>
      <c r="AA111" s="2"/>
      <c r="AB111" s="2"/>
      <c r="AC111" s="2"/>
      <c r="AD111" s="2"/>
      <c r="AE111" s="2"/>
    </row>
    <row r="112" spans="1:31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2"/>
      <c r="AA112" s="2"/>
      <c r="AB112" s="2"/>
      <c r="AC112" s="2"/>
      <c r="AD112" s="2"/>
      <c r="AE112" s="2"/>
    </row>
    <row r="113" spans="1:31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2"/>
      <c r="AA113" s="2"/>
      <c r="AB113" s="2"/>
      <c r="AC113" s="2"/>
      <c r="AD113" s="2"/>
      <c r="AE113" s="2"/>
    </row>
    <row r="114" spans="1:31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2"/>
      <c r="AA114" s="2"/>
      <c r="AB114" s="2"/>
      <c r="AC114" s="2"/>
      <c r="AD114" s="2"/>
      <c r="AE114" s="2"/>
    </row>
    <row r="115" spans="1:31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2"/>
      <c r="AA115" s="2"/>
      <c r="AB115" s="2"/>
      <c r="AC115" s="2"/>
      <c r="AD115" s="2"/>
      <c r="AE115" s="2"/>
    </row>
    <row r="116" spans="1:31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2"/>
      <c r="AA116" s="2"/>
      <c r="AB116" s="2"/>
      <c r="AC116" s="2"/>
      <c r="AD116" s="2"/>
      <c r="AE116" s="2"/>
    </row>
    <row r="117" spans="1:31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2"/>
      <c r="AA117" s="2"/>
      <c r="AB117" s="2"/>
      <c r="AC117" s="2"/>
      <c r="AD117" s="2"/>
      <c r="AE117" s="2"/>
    </row>
    <row r="118" spans="1:31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2"/>
      <c r="AA118" s="2"/>
      <c r="AB118" s="2"/>
      <c r="AC118" s="2"/>
      <c r="AD118" s="2"/>
      <c r="AE118" s="2"/>
    </row>
    <row r="119" spans="1:31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2"/>
      <c r="AA119" s="2"/>
      <c r="AB119" s="2"/>
      <c r="AC119" s="2"/>
      <c r="AD119" s="2"/>
      <c r="AE119" s="2"/>
    </row>
    <row r="120" spans="1:31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2"/>
      <c r="AA120" s="2"/>
      <c r="AB120" s="2"/>
      <c r="AC120" s="2"/>
      <c r="AD120" s="2"/>
      <c r="AE120" s="2"/>
    </row>
    <row r="121" spans="1:31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2"/>
      <c r="AA121" s="2"/>
      <c r="AB121" s="2"/>
      <c r="AC121" s="2"/>
      <c r="AD121" s="2"/>
      <c r="AE121" s="2"/>
    </row>
    <row r="122" spans="1:31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2"/>
      <c r="AA122" s="2"/>
      <c r="AB122" s="2"/>
      <c r="AC122" s="2"/>
      <c r="AD122" s="2"/>
      <c r="AE122" s="2"/>
    </row>
    <row r="123" spans="1:31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2"/>
      <c r="AA123" s="2"/>
      <c r="AB123" s="2"/>
      <c r="AC123" s="2"/>
      <c r="AD123" s="2"/>
      <c r="AE123" s="2"/>
    </row>
    <row r="124" spans="1:31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2"/>
      <c r="AA124" s="2"/>
      <c r="AB124" s="2"/>
      <c r="AC124" s="2"/>
      <c r="AD124" s="2"/>
      <c r="AE124" s="2"/>
    </row>
    <row r="125" spans="1:31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2"/>
      <c r="AA125" s="2"/>
      <c r="AB125" s="2"/>
      <c r="AC125" s="2"/>
      <c r="AD125" s="2"/>
      <c r="AE125" s="2"/>
    </row>
    <row r="126" spans="1:31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2"/>
      <c r="AA126" s="2"/>
      <c r="AB126" s="2"/>
      <c r="AC126" s="2"/>
      <c r="AD126" s="2"/>
      <c r="AE126" s="2"/>
    </row>
    <row r="127" spans="1:31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2"/>
      <c r="AA127" s="2"/>
      <c r="AB127" s="2"/>
      <c r="AC127" s="2"/>
      <c r="AD127" s="2"/>
      <c r="AE127" s="2"/>
    </row>
    <row r="128" spans="1:31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2"/>
      <c r="AA128" s="2"/>
      <c r="AB128" s="2"/>
      <c r="AC128" s="2"/>
      <c r="AD128" s="2"/>
      <c r="AE128" s="2"/>
    </row>
    <row r="129" spans="1:31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2"/>
      <c r="AA129" s="2"/>
      <c r="AB129" s="2"/>
      <c r="AC129" s="2"/>
      <c r="AD129" s="2"/>
      <c r="AE129" s="2"/>
    </row>
    <row r="130" spans="1:31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2"/>
      <c r="AA130" s="2"/>
      <c r="AB130" s="2"/>
      <c r="AC130" s="2"/>
      <c r="AD130" s="2"/>
      <c r="AE130" s="2"/>
    </row>
    <row r="131" spans="1:31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2"/>
      <c r="AA131" s="2"/>
      <c r="AB131" s="2"/>
      <c r="AC131" s="2"/>
      <c r="AD131" s="2"/>
      <c r="AE131" s="2"/>
    </row>
    <row r="132" spans="1:31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2"/>
      <c r="AA132" s="2"/>
      <c r="AB132" s="2"/>
      <c r="AC132" s="2"/>
      <c r="AD132" s="2"/>
      <c r="AE132" s="2"/>
    </row>
    <row r="133" spans="1:31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2"/>
      <c r="AA133" s="2"/>
      <c r="AB133" s="2"/>
      <c r="AC133" s="2"/>
      <c r="AD133" s="2"/>
      <c r="AE133" s="2"/>
    </row>
    <row r="134" spans="1:31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2"/>
      <c r="AA134" s="2"/>
      <c r="AB134" s="2"/>
      <c r="AC134" s="2"/>
      <c r="AD134" s="2"/>
      <c r="AE134" s="2"/>
    </row>
    <row r="135" spans="1:31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2"/>
      <c r="AA135" s="2"/>
      <c r="AB135" s="2"/>
      <c r="AC135" s="2"/>
      <c r="AD135" s="2"/>
      <c r="AE135" s="2"/>
    </row>
    <row r="136" spans="1:31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2"/>
      <c r="AA136" s="2"/>
      <c r="AB136" s="2"/>
      <c r="AC136" s="2"/>
      <c r="AD136" s="2"/>
      <c r="AE136" s="2"/>
    </row>
    <row r="137" spans="1:31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2"/>
      <c r="AA137" s="2"/>
      <c r="AB137" s="2"/>
      <c r="AC137" s="2"/>
      <c r="AD137" s="2"/>
      <c r="AE137" s="2"/>
    </row>
    <row r="138" spans="1:31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2"/>
      <c r="AA138" s="2"/>
      <c r="AB138" s="2"/>
      <c r="AC138" s="2"/>
      <c r="AD138" s="2"/>
      <c r="AE138" s="2"/>
    </row>
    <row r="139" spans="1:31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2"/>
      <c r="AA139" s="2"/>
      <c r="AB139" s="2"/>
      <c r="AC139" s="2"/>
      <c r="AD139" s="2"/>
      <c r="AE139" s="2"/>
    </row>
    <row r="140" spans="1:31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2"/>
      <c r="AA140" s="2"/>
      <c r="AB140" s="2"/>
      <c r="AC140" s="2"/>
      <c r="AD140" s="2"/>
      <c r="AE140" s="2"/>
    </row>
    <row r="141" spans="1:31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2"/>
      <c r="AA141" s="2"/>
      <c r="AB141" s="2"/>
      <c r="AC141" s="2"/>
      <c r="AD141" s="2"/>
      <c r="AE141" s="2"/>
    </row>
    <row r="142" spans="1:31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2"/>
      <c r="AA142" s="2"/>
      <c r="AB142" s="2"/>
      <c r="AC142" s="2"/>
      <c r="AD142" s="2"/>
      <c r="AE142" s="2"/>
    </row>
    <row r="143" spans="1:31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2"/>
      <c r="AA143" s="2"/>
      <c r="AB143" s="2"/>
      <c r="AC143" s="2"/>
      <c r="AD143" s="2"/>
      <c r="AE143" s="2"/>
    </row>
    <row r="144" spans="1:31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2"/>
      <c r="AA144" s="2"/>
      <c r="AB144" s="2"/>
      <c r="AC144" s="2"/>
      <c r="AD144" s="2"/>
      <c r="AE144" s="2"/>
    </row>
    <row r="145" spans="1:31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2"/>
      <c r="AA145" s="2"/>
      <c r="AB145" s="2"/>
      <c r="AC145" s="2"/>
      <c r="AD145" s="2"/>
      <c r="AE145" s="2"/>
    </row>
    <row r="146" spans="1:31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2"/>
      <c r="AA146" s="2"/>
      <c r="AB146" s="2"/>
      <c r="AC146" s="2"/>
      <c r="AD146" s="2"/>
      <c r="AE146" s="2"/>
    </row>
    <row r="147" spans="1:31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2"/>
      <c r="AA147" s="2"/>
      <c r="AB147" s="2"/>
      <c r="AC147" s="2"/>
      <c r="AD147" s="2"/>
      <c r="AE147" s="2"/>
    </row>
    <row r="148" spans="1:31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2"/>
      <c r="AA148" s="2"/>
      <c r="AB148" s="2"/>
      <c r="AC148" s="2"/>
      <c r="AD148" s="2"/>
      <c r="AE148" s="2"/>
    </row>
    <row r="149" spans="1:31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2"/>
      <c r="AA149" s="2"/>
      <c r="AB149" s="2"/>
      <c r="AC149" s="2"/>
      <c r="AD149" s="2"/>
      <c r="AE149" s="2"/>
    </row>
    <row r="150" spans="1:31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2"/>
      <c r="AA150" s="2"/>
      <c r="AB150" s="2"/>
      <c r="AC150" s="2"/>
      <c r="AD150" s="2"/>
      <c r="AE150" s="2"/>
    </row>
    <row r="151" spans="1:31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2"/>
      <c r="AA151" s="2"/>
      <c r="AB151" s="2"/>
      <c r="AC151" s="2"/>
      <c r="AD151" s="2"/>
      <c r="AE151" s="2"/>
    </row>
    <row r="152" spans="1:31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2"/>
      <c r="AA152" s="2"/>
      <c r="AB152" s="2"/>
      <c r="AC152" s="2"/>
      <c r="AD152" s="2"/>
      <c r="AE152" s="2"/>
    </row>
    <row r="153" spans="1:31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2"/>
      <c r="AA153" s="2"/>
      <c r="AB153" s="2"/>
      <c r="AC153" s="2"/>
      <c r="AD153" s="2"/>
      <c r="AE153" s="2"/>
    </row>
    <row r="154" spans="1:31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2"/>
      <c r="AA154" s="2"/>
      <c r="AB154" s="2"/>
      <c r="AC154" s="2"/>
      <c r="AD154" s="2"/>
      <c r="AE154" s="2"/>
    </row>
    <row r="155" spans="1:31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2"/>
      <c r="AA155" s="2"/>
      <c r="AB155" s="2"/>
      <c r="AC155" s="2"/>
      <c r="AD155" s="2"/>
      <c r="AE155" s="2"/>
    </row>
    <row r="156" spans="1:31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2"/>
      <c r="AA156" s="2"/>
      <c r="AB156" s="2"/>
      <c r="AC156" s="2"/>
      <c r="AD156" s="2"/>
      <c r="AE156" s="2"/>
    </row>
    <row r="157" spans="1:31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2"/>
      <c r="AA157" s="2"/>
      <c r="AB157" s="2"/>
      <c r="AC157" s="2"/>
      <c r="AD157" s="2"/>
      <c r="AE157" s="2"/>
    </row>
    <row r="158" spans="1:31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2"/>
      <c r="AA158" s="2"/>
      <c r="AB158" s="2"/>
      <c r="AC158" s="2"/>
      <c r="AD158" s="2"/>
      <c r="AE158" s="2"/>
    </row>
    <row r="159" spans="1:31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2"/>
      <c r="AA159" s="2"/>
      <c r="AB159" s="2"/>
      <c r="AC159" s="2"/>
      <c r="AD159" s="2"/>
      <c r="AE159" s="2"/>
    </row>
    <row r="160" spans="1:31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2"/>
      <c r="AA160" s="2"/>
      <c r="AB160" s="2"/>
      <c r="AC160" s="2"/>
      <c r="AD160" s="2"/>
      <c r="AE160" s="2"/>
    </row>
    <row r="161" spans="1:31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2"/>
      <c r="AA161" s="2"/>
      <c r="AB161" s="2"/>
      <c r="AC161" s="2"/>
      <c r="AD161" s="2"/>
      <c r="AE161" s="2"/>
    </row>
    <row r="162" spans="1:31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2"/>
      <c r="AA162" s="2"/>
      <c r="AB162" s="2"/>
      <c r="AC162" s="2"/>
      <c r="AD162" s="2"/>
      <c r="AE162" s="2"/>
    </row>
    <row r="163" spans="1:31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2"/>
      <c r="AA163" s="2"/>
      <c r="AB163" s="2"/>
      <c r="AC163" s="2"/>
      <c r="AD163" s="2"/>
      <c r="AE163" s="2"/>
    </row>
    <row r="164" spans="1:31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2"/>
      <c r="AA164" s="2"/>
      <c r="AB164" s="2"/>
      <c r="AC164" s="2"/>
      <c r="AD164" s="2"/>
      <c r="AE164" s="2"/>
    </row>
    <row r="165" spans="1:31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2"/>
      <c r="AA165" s="2"/>
      <c r="AB165" s="2"/>
      <c r="AC165" s="2"/>
      <c r="AD165" s="2"/>
      <c r="AE165" s="2"/>
    </row>
    <row r="166" spans="1:31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2"/>
      <c r="AA166" s="2"/>
      <c r="AB166" s="2"/>
      <c r="AC166" s="2"/>
      <c r="AD166" s="2"/>
      <c r="AE166" s="2"/>
    </row>
    <row r="167" spans="1:31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2"/>
      <c r="AA167" s="2"/>
      <c r="AB167" s="2"/>
      <c r="AC167" s="2"/>
      <c r="AD167" s="2"/>
      <c r="AE167" s="2"/>
    </row>
    <row r="168" spans="1:31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2"/>
      <c r="AA168" s="2"/>
      <c r="AB168" s="2"/>
      <c r="AC168" s="2"/>
      <c r="AD168" s="2"/>
      <c r="AE168" s="2"/>
    </row>
    <row r="169" spans="1:31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2"/>
      <c r="AA169" s="2"/>
      <c r="AB169" s="2"/>
      <c r="AC169" s="2"/>
      <c r="AD169" s="2"/>
      <c r="AE169" s="2"/>
    </row>
    <row r="170" spans="1:31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2"/>
      <c r="AA170" s="2"/>
      <c r="AB170" s="2"/>
      <c r="AC170" s="2"/>
      <c r="AD170" s="2"/>
      <c r="AE170" s="2"/>
    </row>
    <row r="171" spans="1:31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2"/>
      <c r="AA171" s="2"/>
      <c r="AB171" s="2"/>
      <c r="AC171" s="2"/>
      <c r="AD171" s="2"/>
      <c r="AE171" s="2"/>
    </row>
    <row r="172" spans="1:31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2"/>
      <c r="AA172" s="2"/>
      <c r="AB172" s="2"/>
      <c r="AC172" s="2"/>
      <c r="AD172" s="2"/>
      <c r="AE172" s="2"/>
    </row>
    <row r="173" spans="1:31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2"/>
      <c r="AA173" s="2"/>
      <c r="AB173" s="2"/>
      <c r="AC173" s="2"/>
      <c r="AD173" s="2"/>
      <c r="AE173" s="2"/>
    </row>
    <row r="174" spans="1:31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2"/>
      <c r="AA174" s="2"/>
      <c r="AB174" s="2"/>
      <c r="AC174" s="2"/>
      <c r="AD174" s="2"/>
      <c r="AE174" s="2"/>
    </row>
    <row r="175" spans="1:31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2"/>
      <c r="AA175" s="2"/>
      <c r="AB175" s="2"/>
      <c r="AC175" s="2"/>
      <c r="AD175" s="2"/>
      <c r="AE175" s="2"/>
    </row>
    <row r="176" spans="1:31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2"/>
      <c r="AA176" s="2"/>
      <c r="AB176" s="2"/>
      <c r="AC176" s="2"/>
      <c r="AD176" s="2"/>
      <c r="AE176" s="2"/>
    </row>
    <row r="177" spans="1:31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2"/>
      <c r="AA177" s="2"/>
      <c r="AB177" s="2"/>
      <c r="AC177" s="2"/>
      <c r="AD177" s="2"/>
      <c r="AE177" s="2"/>
    </row>
    <row r="178" spans="1:31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2"/>
      <c r="AA178" s="2"/>
      <c r="AB178" s="2"/>
      <c r="AC178" s="2"/>
      <c r="AD178" s="2"/>
      <c r="AE178" s="2"/>
    </row>
    <row r="179" spans="1:31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2"/>
      <c r="AA179" s="2"/>
      <c r="AB179" s="2"/>
      <c r="AC179" s="2"/>
      <c r="AD179" s="2"/>
      <c r="AE179" s="2"/>
    </row>
    <row r="180" spans="1:31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2"/>
      <c r="AA180" s="2"/>
      <c r="AB180" s="2"/>
      <c r="AC180" s="2"/>
      <c r="AD180" s="2"/>
      <c r="AE180" s="2"/>
    </row>
    <row r="181" spans="1:31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2"/>
      <c r="AA181" s="2"/>
      <c r="AB181" s="2"/>
      <c r="AC181" s="2"/>
      <c r="AD181" s="2"/>
      <c r="AE181" s="2"/>
    </row>
    <row r="182" spans="1:31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2"/>
      <c r="AA182" s="2"/>
      <c r="AB182" s="2"/>
      <c r="AC182" s="2"/>
      <c r="AD182" s="2"/>
      <c r="AE182" s="2"/>
    </row>
    <row r="183" spans="1:31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2"/>
      <c r="AA183" s="2"/>
      <c r="AB183" s="2"/>
      <c r="AC183" s="2"/>
      <c r="AD183" s="2"/>
      <c r="AE183" s="2"/>
    </row>
    <row r="184" spans="1:31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2"/>
      <c r="AA184" s="2"/>
      <c r="AB184" s="2"/>
      <c r="AC184" s="2"/>
      <c r="AD184" s="2"/>
      <c r="AE184" s="2"/>
    </row>
    <row r="185" spans="1:31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2"/>
      <c r="AA185" s="2"/>
      <c r="AB185" s="2"/>
      <c r="AC185" s="2"/>
      <c r="AD185" s="2"/>
      <c r="AE185" s="2"/>
    </row>
    <row r="186" spans="1:31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2"/>
      <c r="AA186" s="2"/>
      <c r="AB186" s="2"/>
      <c r="AC186" s="2"/>
      <c r="AD186" s="2"/>
      <c r="AE186" s="2"/>
    </row>
    <row r="187" spans="1:31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2"/>
      <c r="AA187" s="2"/>
      <c r="AB187" s="2"/>
      <c r="AC187" s="2"/>
      <c r="AD187" s="2"/>
      <c r="AE187" s="2"/>
    </row>
    <row r="188" spans="1:31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2"/>
      <c r="AA188" s="2"/>
      <c r="AB188" s="2"/>
      <c r="AC188" s="2"/>
      <c r="AD188" s="2"/>
      <c r="AE188" s="2"/>
    </row>
    <row r="189" spans="1:31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2"/>
      <c r="AA189" s="2"/>
      <c r="AB189" s="2"/>
      <c r="AC189" s="2"/>
      <c r="AD189" s="2"/>
      <c r="AE189" s="2"/>
    </row>
    <row r="190" spans="1:31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2"/>
      <c r="AA190" s="2"/>
      <c r="AB190" s="2"/>
      <c r="AC190" s="2"/>
      <c r="AD190" s="2"/>
      <c r="AE190" s="2"/>
    </row>
    <row r="191" spans="1:31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2"/>
      <c r="AA191" s="2"/>
      <c r="AB191" s="2"/>
      <c r="AC191" s="2"/>
      <c r="AD191" s="2"/>
      <c r="AE191" s="2"/>
    </row>
    <row r="192" spans="1:31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2"/>
      <c r="AA192" s="2"/>
      <c r="AB192" s="2"/>
      <c r="AC192" s="2"/>
      <c r="AD192" s="2"/>
      <c r="AE192" s="2"/>
    </row>
    <row r="193" spans="1:31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2"/>
      <c r="AA193" s="2"/>
      <c r="AB193" s="2"/>
      <c r="AC193" s="2"/>
      <c r="AD193" s="2"/>
      <c r="AE193" s="2"/>
    </row>
    <row r="194" spans="1:31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2"/>
      <c r="AA194" s="2"/>
      <c r="AB194" s="2"/>
      <c r="AC194" s="2"/>
      <c r="AD194" s="2"/>
      <c r="AE194" s="2"/>
    </row>
    <row r="195" spans="1:31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2"/>
      <c r="AA195" s="2"/>
      <c r="AB195" s="2"/>
      <c r="AC195" s="2"/>
      <c r="AD195" s="2"/>
      <c r="AE195" s="2"/>
    </row>
    <row r="196" spans="1:31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2"/>
      <c r="AA196" s="2"/>
      <c r="AB196" s="2"/>
      <c r="AC196" s="2"/>
      <c r="AD196" s="2"/>
      <c r="AE196" s="2"/>
    </row>
    <row r="197" spans="1:31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2"/>
      <c r="AA197" s="2"/>
      <c r="AB197" s="2"/>
      <c r="AC197" s="2"/>
      <c r="AD197" s="2"/>
      <c r="AE197" s="2"/>
    </row>
    <row r="198" spans="1:31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2"/>
      <c r="AA198" s="2"/>
      <c r="AB198" s="2"/>
      <c r="AC198" s="2"/>
      <c r="AD198" s="2"/>
      <c r="AE198" s="2"/>
    </row>
    <row r="199" spans="1:31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2"/>
      <c r="AA199" s="2"/>
      <c r="AB199" s="2"/>
      <c r="AC199" s="2"/>
      <c r="AD199" s="2"/>
      <c r="AE199" s="2"/>
    </row>
    <row r="200" spans="1:31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2"/>
      <c r="AA200" s="2"/>
      <c r="AB200" s="2"/>
      <c r="AC200" s="2"/>
      <c r="AD200" s="2"/>
      <c r="AE200" s="2"/>
    </row>
    <row r="201" spans="1:31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2"/>
      <c r="AA201" s="2"/>
      <c r="AB201" s="2"/>
      <c r="AC201" s="2"/>
      <c r="AD201" s="2"/>
      <c r="AE201" s="2"/>
    </row>
    <row r="202" spans="1:31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2"/>
      <c r="AA202" s="2"/>
      <c r="AB202" s="2"/>
      <c r="AC202" s="2"/>
      <c r="AD202" s="2"/>
      <c r="AE202" s="2"/>
    </row>
    <row r="203" spans="1:31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2"/>
      <c r="AA203" s="2"/>
      <c r="AB203" s="2"/>
      <c r="AC203" s="2"/>
      <c r="AD203" s="2"/>
      <c r="AE203" s="2"/>
    </row>
    <row r="204" spans="1:31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2"/>
      <c r="AA204" s="2"/>
      <c r="AB204" s="2"/>
      <c r="AC204" s="2"/>
      <c r="AD204" s="2"/>
      <c r="AE204" s="2"/>
    </row>
    <row r="205" spans="1:31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2"/>
      <c r="AA205" s="2"/>
      <c r="AB205" s="2"/>
      <c r="AC205" s="2"/>
      <c r="AD205" s="2"/>
      <c r="AE205" s="2"/>
    </row>
    <row r="206" spans="1:31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2"/>
      <c r="AA206" s="2"/>
      <c r="AB206" s="2"/>
      <c r="AC206" s="2"/>
      <c r="AD206" s="2"/>
      <c r="AE206" s="2"/>
    </row>
    <row r="207" spans="1:31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2"/>
      <c r="AA207" s="2"/>
      <c r="AB207" s="2"/>
      <c r="AC207" s="2"/>
      <c r="AD207" s="2"/>
      <c r="AE207" s="2"/>
    </row>
    <row r="208" spans="1:31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2"/>
      <c r="AA208" s="2"/>
      <c r="AB208" s="2"/>
      <c r="AC208" s="2"/>
      <c r="AD208" s="2"/>
      <c r="AE208" s="2"/>
    </row>
    <row r="209" spans="1:31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2"/>
      <c r="AA209" s="2"/>
      <c r="AB209" s="2"/>
      <c r="AC209" s="2"/>
      <c r="AD209" s="2"/>
      <c r="AE209" s="2"/>
    </row>
    <row r="210" spans="1:31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2"/>
      <c r="AA210" s="2"/>
      <c r="AB210" s="2"/>
      <c r="AC210" s="2"/>
      <c r="AD210" s="2"/>
      <c r="AE210" s="2"/>
    </row>
    <row r="211" spans="1:31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2"/>
      <c r="AA211" s="2"/>
      <c r="AB211" s="2"/>
      <c r="AC211" s="2"/>
      <c r="AD211" s="2"/>
      <c r="AE211" s="2"/>
    </row>
    <row r="212" spans="1:31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2"/>
      <c r="AA212" s="2"/>
      <c r="AB212" s="2"/>
      <c r="AC212" s="2"/>
      <c r="AD212" s="2"/>
      <c r="AE212" s="2"/>
    </row>
    <row r="213" spans="1:31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2"/>
      <c r="AA213" s="2"/>
      <c r="AB213" s="2"/>
      <c r="AC213" s="2"/>
      <c r="AD213" s="2"/>
      <c r="AE213" s="2"/>
    </row>
    <row r="214" spans="1:31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2"/>
      <c r="AA214" s="2"/>
      <c r="AB214" s="2"/>
      <c r="AC214" s="2"/>
      <c r="AD214" s="2"/>
      <c r="AE214" s="2"/>
    </row>
    <row r="215" spans="1:31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2"/>
      <c r="AA215" s="2"/>
      <c r="AB215" s="2"/>
      <c r="AC215" s="2"/>
      <c r="AD215" s="2"/>
      <c r="AE215" s="2"/>
    </row>
    <row r="216" spans="1:31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2"/>
      <c r="AA216" s="2"/>
      <c r="AB216" s="2"/>
      <c r="AC216" s="2"/>
      <c r="AD216" s="2"/>
      <c r="AE216" s="2"/>
    </row>
    <row r="217" spans="1:31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2"/>
      <c r="AA217" s="2"/>
      <c r="AB217" s="2"/>
      <c r="AC217" s="2"/>
      <c r="AD217" s="2"/>
      <c r="AE217" s="2"/>
    </row>
    <row r="218" spans="1:31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2"/>
      <c r="AA218" s="2"/>
      <c r="AB218" s="2"/>
      <c r="AC218" s="2"/>
      <c r="AD218" s="2"/>
      <c r="AE218" s="2"/>
    </row>
    <row r="219" spans="1:31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2"/>
      <c r="AA219" s="2"/>
      <c r="AB219" s="2"/>
      <c r="AC219" s="2"/>
      <c r="AD219" s="2"/>
      <c r="AE219" s="2"/>
    </row>
    <row r="220" spans="1:31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2"/>
      <c r="AA220" s="2"/>
      <c r="AB220" s="2"/>
      <c r="AC220" s="2"/>
      <c r="AD220" s="2"/>
      <c r="AE220" s="2"/>
    </row>
    <row r="221" spans="1:31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2"/>
      <c r="AA221" s="2"/>
      <c r="AB221" s="2"/>
      <c r="AC221" s="2"/>
      <c r="AD221" s="2"/>
      <c r="AE221" s="2"/>
    </row>
    <row r="222" spans="1:31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2"/>
      <c r="AA222" s="2"/>
      <c r="AB222" s="2"/>
      <c r="AC222" s="2"/>
      <c r="AD222" s="2"/>
      <c r="AE222" s="2"/>
    </row>
    <row r="223" spans="1:31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2"/>
      <c r="AA223" s="2"/>
      <c r="AB223" s="2"/>
      <c r="AC223" s="2"/>
      <c r="AD223" s="2"/>
      <c r="AE223" s="2"/>
    </row>
    <row r="224" spans="1:31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2"/>
      <c r="AA224" s="2"/>
      <c r="AB224" s="2"/>
      <c r="AC224" s="2"/>
      <c r="AD224" s="2"/>
      <c r="AE224" s="2"/>
    </row>
    <row r="225" spans="1:31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2"/>
      <c r="AA225" s="2"/>
      <c r="AB225" s="2"/>
      <c r="AC225" s="2"/>
      <c r="AD225" s="2"/>
      <c r="AE225" s="2"/>
    </row>
    <row r="226" spans="1:31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2"/>
      <c r="AA226" s="2"/>
      <c r="AB226" s="2"/>
      <c r="AC226" s="2"/>
      <c r="AD226" s="2"/>
      <c r="AE226" s="2"/>
    </row>
    <row r="227" spans="1:31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2"/>
      <c r="AA227" s="2"/>
      <c r="AB227" s="2"/>
      <c r="AC227" s="2"/>
      <c r="AD227" s="2"/>
      <c r="AE227" s="2"/>
    </row>
    <row r="228" spans="1:31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2"/>
      <c r="AA228" s="2"/>
      <c r="AB228" s="2"/>
      <c r="AC228" s="2"/>
      <c r="AD228" s="2"/>
      <c r="AE228" s="2"/>
    </row>
    <row r="229" spans="1:31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2"/>
      <c r="AA229" s="2"/>
      <c r="AB229" s="2"/>
      <c r="AC229" s="2"/>
      <c r="AD229" s="2"/>
      <c r="AE229" s="2"/>
    </row>
    <row r="230" spans="1:31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2"/>
      <c r="AA230" s="2"/>
      <c r="AB230" s="2"/>
      <c r="AC230" s="2"/>
      <c r="AD230" s="2"/>
      <c r="AE230" s="2"/>
    </row>
    <row r="231" spans="1:31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2"/>
      <c r="AA231" s="2"/>
      <c r="AB231" s="2"/>
      <c r="AC231" s="2"/>
      <c r="AD231" s="2"/>
      <c r="AE231" s="2"/>
    </row>
    <row r="232" spans="1:31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2"/>
      <c r="AA232" s="2"/>
      <c r="AB232" s="2"/>
      <c r="AC232" s="2"/>
      <c r="AD232" s="2"/>
      <c r="AE232" s="2"/>
    </row>
    <row r="233" spans="1:31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2"/>
      <c r="AA233" s="2"/>
      <c r="AB233" s="2"/>
      <c r="AC233" s="2"/>
      <c r="AD233" s="2"/>
      <c r="AE233" s="2"/>
    </row>
    <row r="234" spans="1:31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2"/>
      <c r="AA234" s="2"/>
      <c r="AB234" s="2"/>
      <c r="AC234" s="2"/>
      <c r="AD234" s="2"/>
      <c r="AE234" s="2"/>
    </row>
    <row r="235" spans="1:31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2"/>
      <c r="AA235" s="2"/>
      <c r="AB235" s="2"/>
      <c r="AC235" s="2"/>
      <c r="AD235" s="2"/>
      <c r="AE235" s="2"/>
    </row>
    <row r="236" spans="1:31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2"/>
      <c r="AA236" s="2"/>
      <c r="AB236" s="2"/>
      <c r="AC236" s="2"/>
      <c r="AD236" s="2"/>
      <c r="AE236" s="2"/>
    </row>
    <row r="237" spans="1:31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2"/>
      <c r="AA237" s="2"/>
      <c r="AB237" s="2"/>
      <c r="AC237" s="2"/>
      <c r="AD237" s="2"/>
      <c r="AE237" s="2"/>
    </row>
    <row r="238" spans="1:31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2"/>
      <c r="AA238" s="2"/>
      <c r="AB238" s="2"/>
      <c r="AC238" s="2"/>
      <c r="AD238" s="2"/>
      <c r="AE238" s="2"/>
    </row>
    <row r="239" spans="1:31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2"/>
      <c r="AA239" s="2"/>
      <c r="AB239" s="2"/>
      <c r="AC239" s="2"/>
      <c r="AD239" s="2"/>
      <c r="AE239" s="2"/>
    </row>
    <row r="240" spans="1:31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2"/>
      <c r="AA240" s="2"/>
      <c r="AB240" s="2"/>
      <c r="AC240" s="2"/>
      <c r="AD240" s="2"/>
      <c r="AE240" s="2"/>
    </row>
    <row r="241" spans="1:31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2"/>
      <c r="AA241" s="2"/>
      <c r="AB241" s="2"/>
      <c r="AC241" s="2"/>
      <c r="AD241" s="2"/>
      <c r="AE241" s="2"/>
    </row>
    <row r="242" spans="1:31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2"/>
      <c r="AA242" s="2"/>
      <c r="AB242" s="2"/>
      <c r="AC242" s="2"/>
      <c r="AD242" s="2"/>
      <c r="AE242" s="2"/>
    </row>
    <row r="243" spans="1:31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2"/>
      <c r="AA243" s="2"/>
      <c r="AB243" s="2"/>
      <c r="AC243" s="2"/>
      <c r="AD243" s="2"/>
      <c r="AE243" s="2"/>
    </row>
    <row r="244" spans="1:31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2"/>
      <c r="AA244" s="2"/>
      <c r="AB244" s="2"/>
      <c r="AC244" s="2"/>
      <c r="AD244" s="2"/>
      <c r="AE244" s="2"/>
    </row>
    <row r="245" spans="1:31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2"/>
      <c r="AA245" s="2"/>
      <c r="AB245" s="2"/>
      <c r="AC245" s="2"/>
      <c r="AD245" s="2"/>
      <c r="AE245" s="2"/>
    </row>
    <row r="246" spans="1:31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2"/>
      <c r="AA246" s="2"/>
      <c r="AB246" s="2"/>
      <c r="AC246" s="2"/>
      <c r="AD246" s="2"/>
      <c r="AE246" s="2"/>
    </row>
    <row r="247" spans="1:31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2"/>
      <c r="AA247" s="2"/>
      <c r="AB247" s="2"/>
      <c r="AC247" s="2"/>
      <c r="AD247" s="2"/>
      <c r="AE247" s="2"/>
    </row>
    <row r="248" spans="1:31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2"/>
      <c r="AA248" s="2"/>
      <c r="AB248" s="2"/>
      <c r="AC248" s="2"/>
      <c r="AD248" s="2"/>
      <c r="AE248" s="2"/>
    </row>
    <row r="249" spans="1:31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2"/>
      <c r="AA249" s="2"/>
      <c r="AB249" s="2"/>
      <c r="AC249" s="2"/>
      <c r="AD249" s="2"/>
      <c r="AE249" s="2"/>
    </row>
    <row r="250" spans="1:31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2"/>
      <c r="AA250" s="2"/>
      <c r="AB250" s="2"/>
      <c r="AC250" s="2"/>
      <c r="AD250" s="2"/>
      <c r="AE250" s="2"/>
    </row>
    <row r="251" spans="1:31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2"/>
      <c r="AA251" s="2"/>
      <c r="AB251" s="2"/>
      <c r="AC251" s="2"/>
      <c r="AD251" s="2"/>
      <c r="AE251" s="2"/>
    </row>
    <row r="252" spans="1:31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2"/>
      <c r="AA252" s="2"/>
      <c r="AB252" s="2"/>
      <c r="AC252" s="2"/>
      <c r="AD252" s="2"/>
      <c r="AE252" s="2"/>
    </row>
    <row r="253" spans="1:31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2"/>
      <c r="AA253" s="2"/>
      <c r="AB253" s="2"/>
      <c r="AC253" s="2"/>
      <c r="AD253" s="2"/>
      <c r="AE253" s="2"/>
    </row>
    <row r="254" spans="1:31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2"/>
      <c r="AA254" s="2"/>
      <c r="AB254" s="2"/>
      <c r="AC254" s="2"/>
      <c r="AD254" s="2"/>
      <c r="AE254" s="2"/>
    </row>
    <row r="255" spans="1:31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2"/>
      <c r="AA255" s="2"/>
      <c r="AB255" s="2"/>
      <c r="AC255" s="2"/>
      <c r="AD255" s="2"/>
      <c r="AE255" s="2"/>
    </row>
    <row r="256" spans="1:31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2"/>
      <c r="AA256" s="2"/>
      <c r="AB256" s="2"/>
      <c r="AC256" s="2"/>
      <c r="AD256" s="2"/>
      <c r="AE256" s="2"/>
    </row>
    <row r="257" spans="1:31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2"/>
      <c r="AA257" s="2"/>
      <c r="AB257" s="2"/>
      <c r="AC257" s="2"/>
      <c r="AD257" s="2"/>
      <c r="AE257" s="2"/>
    </row>
    <row r="258" spans="1:31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2"/>
      <c r="AA258" s="2"/>
      <c r="AB258" s="2"/>
      <c r="AC258" s="2"/>
      <c r="AD258" s="2"/>
      <c r="AE258" s="2"/>
    </row>
    <row r="259" spans="1:31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2"/>
      <c r="AA259" s="2"/>
      <c r="AB259" s="2"/>
      <c r="AC259" s="2"/>
      <c r="AD259" s="2"/>
      <c r="AE259" s="2"/>
    </row>
    <row r="260" spans="1:31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2"/>
      <c r="AA260" s="2"/>
      <c r="AB260" s="2"/>
      <c r="AC260" s="2"/>
      <c r="AD260" s="2"/>
      <c r="AE260" s="2"/>
    </row>
    <row r="261" spans="1:31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2"/>
      <c r="AA261" s="2"/>
      <c r="AB261" s="2"/>
      <c r="AC261" s="2"/>
      <c r="AD261" s="2"/>
      <c r="AE261" s="2"/>
    </row>
    <row r="262" spans="1:31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2"/>
      <c r="AA262" s="2"/>
      <c r="AB262" s="2"/>
      <c r="AC262" s="2"/>
      <c r="AD262" s="2"/>
      <c r="AE262" s="2"/>
    </row>
    <row r="263" spans="1:31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2"/>
      <c r="AA263" s="2"/>
      <c r="AB263" s="2"/>
      <c r="AC263" s="2"/>
      <c r="AD263" s="2"/>
      <c r="AE263" s="2"/>
    </row>
    <row r="264" spans="1:31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2"/>
      <c r="AA264" s="2"/>
      <c r="AB264" s="2"/>
      <c r="AC264" s="2"/>
      <c r="AD264" s="2"/>
      <c r="AE264" s="2"/>
    </row>
    <row r="265" spans="1:31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2"/>
      <c r="AA265" s="2"/>
      <c r="AB265" s="2"/>
      <c r="AC265" s="2"/>
      <c r="AD265" s="2"/>
      <c r="AE265" s="2"/>
    </row>
    <row r="266" spans="1:31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2"/>
      <c r="AA266" s="2"/>
      <c r="AB266" s="2"/>
      <c r="AC266" s="2"/>
      <c r="AD266" s="2"/>
      <c r="AE266" s="2"/>
    </row>
    <row r="267" spans="1:31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2"/>
      <c r="AA267" s="2"/>
      <c r="AB267" s="2"/>
      <c r="AC267" s="2"/>
      <c r="AD267" s="2"/>
      <c r="AE267" s="2"/>
    </row>
    <row r="268" spans="1:31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2"/>
      <c r="AA268" s="2"/>
      <c r="AB268" s="2"/>
      <c r="AC268" s="2"/>
      <c r="AD268" s="2"/>
      <c r="AE268" s="2"/>
    </row>
    <row r="269" spans="1:31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2"/>
      <c r="AA269" s="2"/>
      <c r="AB269" s="2"/>
      <c r="AC269" s="2"/>
      <c r="AD269" s="2"/>
      <c r="AE269" s="2"/>
    </row>
    <row r="270" spans="1:31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2"/>
      <c r="AA270" s="2"/>
      <c r="AB270" s="2"/>
      <c r="AC270" s="2"/>
      <c r="AD270" s="2"/>
      <c r="AE270" s="2"/>
    </row>
    <row r="271" spans="1:31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2"/>
      <c r="AA271" s="2"/>
      <c r="AB271" s="2"/>
      <c r="AC271" s="2"/>
      <c r="AD271" s="2"/>
      <c r="AE271" s="2"/>
    </row>
    <row r="272" spans="1:31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2"/>
      <c r="AA272" s="2"/>
      <c r="AB272" s="2"/>
      <c r="AC272" s="2"/>
      <c r="AD272" s="2"/>
      <c r="AE272" s="2"/>
    </row>
    <row r="273" spans="1:31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2"/>
      <c r="AA273" s="2"/>
      <c r="AB273" s="2"/>
      <c r="AC273" s="2"/>
      <c r="AD273" s="2"/>
      <c r="AE273" s="2"/>
    </row>
    <row r="274" spans="1:31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2"/>
      <c r="AA274" s="2"/>
      <c r="AB274" s="2"/>
      <c r="AC274" s="2"/>
      <c r="AD274" s="2"/>
      <c r="AE274" s="2"/>
    </row>
    <row r="275" spans="1:31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2"/>
      <c r="AA275" s="2"/>
      <c r="AB275" s="2"/>
      <c r="AC275" s="2"/>
      <c r="AD275" s="2"/>
      <c r="AE275" s="2"/>
    </row>
    <row r="276" spans="1:31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2"/>
      <c r="AA276" s="2"/>
      <c r="AB276" s="2"/>
      <c r="AC276" s="2"/>
      <c r="AD276" s="2"/>
      <c r="AE276" s="2"/>
    </row>
    <row r="277" spans="1:31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2"/>
      <c r="AA277" s="2"/>
      <c r="AB277" s="2"/>
      <c r="AC277" s="2"/>
      <c r="AD277" s="2"/>
      <c r="AE277" s="2"/>
    </row>
    <row r="278" spans="1:31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2"/>
      <c r="AA278" s="2"/>
      <c r="AB278" s="2"/>
      <c r="AC278" s="2"/>
      <c r="AD278" s="2"/>
      <c r="AE278" s="2"/>
    </row>
    <row r="279" spans="1:31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2"/>
      <c r="AA279" s="2"/>
      <c r="AB279" s="2"/>
      <c r="AC279" s="2"/>
      <c r="AD279" s="2"/>
      <c r="AE279" s="2"/>
    </row>
    <row r="280" spans="1:31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2"/>
      <c r="AA280" s="2"/>
      <c r="AB280" s="2"/>
      <c r="AC280" s="2"/>
      <c r="AD280" s="2"/>
      <c r="AE280" s="2"/>
    </row>
    <row r="281" spans="1:31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2"/>
      <c r="AA281" s="2"/>
      <c r="AB281" s="2"/>
      <c r="AC281" s="2"/>
      <c r="AD281" s="2"/>
      <c r="AE281" s="2"/>
    </row>
    <row r="282" spans="1:31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2"/>
      <c r="AA282" s="2"/>
      <c r="AB282" s="2"/>
      <c r="AC282" s="2"/>
      <c r="AD282" s="2"/>
      <c r="AE282" s="2"/>
    </row>
    <row r="283" spans="1:31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2"/>
      <c r="AA283" s="2"/>
      <c r="AB283" s="2"/>
      <c r="AC283" s="2"/>
      <c r="AD283" s="2"/>
      <c r="AE283" s="2"/>
    </row>
    <row r="284" spans="1:31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2"/>
      <c r="AA284" s="2"/>
      <c r="AB284" s="2"/>
      <c r="AC284" s="2"/>
      <c r="AD284" s="2"/>
      <c r="AE284" s="2"/>
    </row>
    <row r="285" spans="1:31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2"/>
      <c r="AA285" s="2"/>
      <c r="AB285" s="2"/>
      <c r="AC285" s="2"/>
      <c r="AD285" s="2"/>
      <c r="AE285" s="2"/>
    </row>
    <row r="286" spans="1:31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2"/>
      <c r="AA286" s="2"/>
      <c r="AB286" s="2"/>
      <c r="AC286" s="2"/>
      <c r="AD286" s="2"/>
      <c r="AE286" s="2"/>
    </row>
    <row r="287" spans="1:31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2"/>
      <c r="AA287" s="2"/>
      <c r="AB287" s="2"/>
      <c r="AC287" s="2"/>
      <c r="AD287" s="2"/>
      <c r="AE287" s="2"/>
    </row>
    <row r="288" spans="1:31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2"/>
      <c r="AA288" s="2"/>
      <c r="AB288" s="2"/>
      <c r="AC288" s="2"/>
      <c r="AD288" s="2"/>
      <c r="AE288" s="2"/>
    </row>
    <row r="289" spans="1:31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2"/>
      <c r="AA289" s="2"/>
      <c r="AB289" s="2"/>
      <c r="AC289" s="2"/>
      <c r="AD289" s="2"/>
      <c r="AE289" s="2"/>
    </row>
    <row r="290" spans="1:31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2"/>
      <c r="AA290" s="2"/>
      <c r="AB290" s="2"/>
      <c r="AC290" s="2"/>
      <c r="AD290" s="2"/>
      <c r="AE290" s="2"/>
    </row>
    <row r="291" spans="1:31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2"/>
      <c r="AA291" s="2"/>
      <c r="AB291" s="2"/>
      <c r="AC291" s="2"/>
      <c r="AD291" s="2"/>
      <c r="AE291" s="2"/>
    </row>
    <row r="292" spans="1:31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2"/>
      <c r="AA292" s="2"/>
      <c r="AB292" s="2"/>
      <c r="AC292" s="2"/>
      <c r="AD292" s="2"/>
      <c r="AE292" s="2"/>
    </row>
    <row r="293" spans="1:31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2"/>
      <c r="AA293" s="2"/>
      <c r="AB293" s="2"/>
      <c r="AC293" s="2"/>
      <c r="AD293" s="2"/>
      <c r="AE293" s="2"/>
    </row>
    <row r="294" spans="1:31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2"/>
      <c r="AA294" s="2"/>
      <c r="AB294" s="2"/>
      <c r="AC294" s="2"/>
      <c r="AD294" s="2"/>
      <c r="AE294" s="2"/>
    </row>
    <row r="295" spans="1:31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2"/>
      <c r="AA295" s="2"/>
      <c r="AB295" s="2"/>
      <c r="AC295" s="2"/>
      <c r="AD295" s="2"/>
      <c r="AE295" s="2"/>
    </row>
    <row r="296" spans="1:31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2"/>
      <c r="AA296" s="2"/>
      <c r="AB296" s="2"/>
      <c r="AC296" s="2"/>
      <c r="AD296" s="2"/>
      <c r="AE296" s="2"/>
    </row>
    <row r="297" spans="1:31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2"/>
      <c r="AA297" s="2"/>
      <c r="AB297" s="2"/>
      <c r="AC297" s="2"/>
      <c r="AD297" s="2"/>
      <c r="AE297" s="2"/>
    </row>
    <row r="298" spans="1:31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2"/>
      <c r="AA298" s="2"/>
      <c r="AB298" s="2"/>
      <c r="AC298" s="2"/>
      <c r="AD298" s="2"/>
      <c r="AE298" s="2"/>
    </row>
    <row r="299" spans="1:31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2"/>
      <c r="AA299" s="2"/>
      <c r="AB299" s="2"/>
      <c r="AC299" s="2"/>
      <c r="AD299" s="2"/>
      <c r="AE299" s="2"/>
    </row>
    <row r="300" spans="1:31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2"/>
      <c r="AA300" s="2"/>
      <c r="AB300" s="2"/>
      <c r="AC300" s="2"/>
      <c r="AD300" s="2"/>
      <c r="AE300" s="2"/>
    </row>
    <row r="301" spans="1:31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2"/>
      <c r="AA301" s="2"/>
      <c r="AB301" s="2"/>
      <c r="AC301" s="2"/>
      <c r="AD301" s="2"/>
      <c r="AE301" s="2"/>
    </row>
    <row r="302" spans="1:31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2"/>
      <c r="AA302" s="2"/>
      <c r="AB302" s="2"/>
      <c r="AC302" s="2"/>
      <c r="AD302" s="2"/>
      <c r="AE302" s="2"/>
    </row>
    <row r="303" spans="1:31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2"/>
      <c r="AA303" s="2"/>
      <c r="AB303" s="2"/>
      <c r="AC303" s="2"/>
      <c r="AD303" s="2"/>
      <c r="AE303" s="2"/>
    </row>
    <row r="304" spans="1:31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2"/>
      <c r="AA304" s="2"/>
      <c r="AB304" s="2"/>
      <c r="AC304" s="2"/>
      <c r="AD304" s="2"/>
      <c r="AE304" s="2"/>
    </row>
    <row r="305" spans="1:31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2"/>
      <c r="AA305" s="2"/>
      <c r="AB305" s="2"/>
      <c r="AC305" s="2"/>
      <c r="AD305" s="2"/>
      <c r="AE305" s="2"/>
    </row>
    <row r="306" spans="1:31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2"/>
      <c r="AA306" s="2"/>
      <c r="AB306" s="2"/>
      <c r="AC306" s="2"/>
      <c r="AD306" s="2"/>
      <c r="AE306" s="2"/>
    </row>
    <row r="307" spans="1:31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2"/>
      <c r="AA307" s="2"/>
      <c r="AB307" s="2"/>
      <c r="AC307" s="2"/>
      <c r="AD307" s="2"/>
      <c r="AE307" s="2"/>
    </row>
    <row r="308" spans="1:31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2"/>
      <c r="AA308" s="2"/>
      <c r="AB308" s="2"/>
      <c r="AC308" s="2"/>
      <c r="AD308" s="2"/>
      <c r="AE308" s="2"/>
    </row>
    <row r="309" spans="1:31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2"/>
      <c r="AA309" s="2"/>
      <c r="AB309" s="2"/>
      <c r="AC309" s="2"/>
      <c r="AD309" s="2"/>
      <c r="AE309" s="2"/>
    </row>
    <row r="310" spans="1:31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2"/>
      <c r="AA310" s="2"/>
      <c r="AB310" s="2"/>
      <c r="AC310" s="2"/>
      <c r="AD310" s="2"/>
      <c r="AE310" s="2"/>
    </row>
    <row r="311" spans="1:31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2"/>
      <c r="AA311" s="2"/>
      <c r="AB311" s="2"/>
      <c r="AC311" s="2"/>
      <c r="AD311" s="2"/>
      <c r="AE311" s="2"/>
    </row>
    <row r="312" spans="1:31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2"/>
      <c r="AA312" s="2"/>
      <c r="AB312" s="2"/>
      <c r="AC312" s="2"/>
      <c r="AD312" s="2"/>
      <c r="AE312" s="2"/>
    </row>
    <row r="313" spans="1:31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2"/>
      <c r="AA313" s="2"/>
      <c r="AB313" s="2"/>
      <c r="AC313" s="2"/>
      <c r="AD313" s="2"/>
      <c r="AE313" s="2"/>
    </row>
    <row r="314" spans="1:31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2"/>
      <c r="AA314" s="2"/>
      <c r="AB314" s="2"/>
      <c r="AC314" s="2"/>
      <c r="AD314" s="2"/>
      <c r="AE314" s="2"/>
    </row>
    <row r="315" spans="1:31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2"/>
      <c r="AA315" s="2"/>
      <c r="AB315" s="2"/>
      <c r="AC315" s="2"/>
      <c r="AD315" s="2"/>
      <c r="AE315" s="2"/>
    </row>
    <row r="316" spans="1:31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2"/>
      <c r="AA316" s="2"/>
      <c r="AB316" s="2"/>
      <c r="AC316" s="2"/>
      <c r="AD316" s="2"/>
      <c r="AE316" s="2"/>
    </row>
    <row r="317" spans="1:31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2"/>
      <c r="AA317" s="2"/>
      <c r="AB317" s="2"/>
      <c r="AC317" s="2"/>
      <c r="AD317" s="2"/>
      <c r="AE317" s="2"/>
    </row>
    <row r="318" spans="1:31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2"/>
      <c r="AA318" s="2"/>
      <c r="AB318" s="2"/>
      <c r="AC318" s="2"/>
      <c r="AD318" s="2"/>
      <c r="AE318" s="2"/>
    </row>
    <row r="319" spans="1:31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2"/>
      <c r="AA319" s="2"/>
      <c r="AB319" s="2"/>
      <c r="AC319" s="2"/>
      <c r="AD319" s="2"/>
      <c r="AE319" s="2"/>
    </row>
    <row r="320" spans="1:31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2"/>
      <c r="AA320" s="2"/>
      <c r="AB320" s="2"/>
      <c r="AC320" s="2"/>
      <c r="AD320" s="2"/>
      <c r="AE320" s="2"/>
    </row>
    <row r="321" spans="1:31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2"/>
      <c r="AA321" s="2"/>
      <c r="AB321" s="2"/>
      <c r="AC321" s="2"/>
      <c r="AD321" s="2"/>
      <c r="AE321" s="2"/>
    </row>
    <row r="322" spans="1:31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2"/>
      <c r="AA322" s="2"/>
      <c r="AB322" s="2"/>
      <c r="AC322" s="2"/>
      <c r="AD322" s="2"/>
      <c r="AE322" s="2"/>
    </row>
    <row r="323" spans="1:31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2"/>
      <c r="AA323" s="2"/>
      <c r="AB323" s="2"/>
      <c r="AC323" s="2"/>
      <c r="AD323" s="2"/>
      <c r="AE323" s="2"/>
    </row>
    <row r="324" spans="1:31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2"/>
      <c r="AA324" s="2"/>
      <c r="AB324" s="2"/>
      <c r="AC324" s="2"/>
      <c r="AD324" s="2"/>
      <c r="AE324" s="2"/>
    </row>
    <row r="325" spans="1:31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2"/>
      <c r="AA325" s="2"/>
      <c r="AB325" s="2"/>
      <c r="AC325" s="2"/>
      <c r="AD325" s="2"/>
      <c r="AE325" s="2"/>
    </row>
    <row r="326" spans="1:31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2"/>
      <c r="AA326" s="2"/>
      <c r="AB326" s="2"/>
      <c r="AC326" s="2"/>
      <c r="AD326" s="2"/>
      <c r="AE326" s="2"/>
    </row>
    <row r="327" spans="1:31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2"/>
      <c r="AA327" s="2"/>
      <c r="AB327" s="2"/>
      <c r="AC327" s="2"/>
      <c r="AD327" s="2"/>
      <c r="AE327" s="2"/>
    </row>
    <row r="328" spans="1:31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2"/>
      <c r="AA328" s="2"/>
      <c r="AB328" s="2"/>
      <c r="AC328" s="2"/>
      <c r="AD328" s="2"/>
      <c r="AE328" s="2"/>
    </row>
    <row r="329" spans="1:31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2"/>
      <c r="AA329" s="2"/>
      <c r="AB329" s="2"/>
      <c r="AC329" s="2"/>
      <c r="AD329" s="2"/>
      <c r="AE329" s="2"/>
    </row>
    <row r="330" spans="1:31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2"/>
      <c r="AA330" s="2"/>
      <c r="AB330" s="2"/>
      <c r="AC330" s="2"/>
      <c r="AD330" s="2"/>
      <c r="AE330" s="2"/>
    </row>
    <row r="331" spans="1:31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2"/>
      <c r="AA331" s="2"/>
      <c r="AB331" s="2"/>
      <c r="AC331" s="2"/>
      <c r="AD331" s="2"/>
      <c r="AE331" s="2"/>
    </row>
    <row r="332" spans="1:31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2"/>
      <c r="AA332" s="2"/>
      <c r="AB332" s="2"/>
      <c r="AC332" s="2"/>
      <c r="AD332" s="2"/>
      <c r="AE332" s="2"/>
    </row>
    <row r="333" spans="1:31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2"/>
      <c r="AA333" s="2"/>
      <c r="AB333" s="2"/>
      <c r="AC333" s="2"/>
      <c r="AD333" s="2"/>
      <c r="AE333" s="2"/>
    </row>
    <row r="334" spans="1:31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2"/>
      <c r="AA334" s="2"/>
      <c r="AB334" s="2"/>
      <c r="AC334" s="2"/>
      <c r="AD334" s="2"/>
      <c r="AE334" s="2"/>
    </row>
    <row r="335" spans="1:31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2"/>
      <c r="AA335" s="2"/>
      <c r="AB335" s="2"/>
      <c r="AC335" s="2"/>
      <c r="AD335" s="2"/>
      <c r="AE335" s="2"/>
    </row>
    <row r="336" spans="1:31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2"/>
      <c r="AA336" s="2"/>
      <c r="AB336" s="2"/>
      <c r="AC336" s="2"/>
      <c r="AD336" s="2"/>
      <c r="AE336" s="2"/>
    </row>
    <row r="337" spans="1:31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2"/>
      <c r="AA337" s="2"/>
      <c r="AB337" s="2"/>
      <c r="AC337" s="2"/>
      <c r="AD337" s="2"/>
      <c r="AE337" s="2"/>
    </row>
    <row r="338" spans="1:31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2"/>
      <c r="AA338" s="2"/>
      <c r="AB338" s="2"/>
      <c r="AC338" s="2"/>
      <c r="AD338" s="2"/>
      <c r="AE338" s="2"/>
    </row>
    <row r="339" spans="1:31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2"/>
      <c r="AA339" s="2"/>
      <c r="AB339" s="2"/>
      <c r="AC339" s="2"/>
      <c r="AD339" s="2"/>
      <c r="AE339" s="2"/>
    </row>
    <row r="340" spans="1:31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2"/>
      <c r="AA340" s="2"/>
      <c r="AB340" s="2"/>
      <c r="AC340" s="2"/>
      <c r="AD340" s="2"/>
      <c r="AE340" s="2"/>
    </row>
    <row r="341" spans="1:31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2"/>
      <c r="AA341" s="2"/>
      <c r="AB341" s="2"/>
      <c r="AC341" s="2"/>
      <c r="AD341" s="2"/>
      <c r="AE341" s="2"/>
    </row>
    <row r="342" spans="1:31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2"/>
      <c r="AA342" s="2"/>
      <c r="AB342" s="2"/>
      <c r="AC342" s="2"/>
      <c r="AD342" s="2"/>
      <c r="AE342" s="2"/>
    </row>
    <row r="343" spans="1:31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2"/>
      <c r="AA343" s="2"/>
      <c r="AB343" s="2"/>
      <c r="AC343" s="2"/>
      <c r="AD343" s="2"/>
      <c r="AE343" s="2"/>
    </row>
    <row r="344" spans="1:31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2"/>
      <c r="AA344" s="2"/>
      <c r="AB344" s="2"/>
      <c r="AC344" s="2"/>
      <c r="AD344" s="2"/>
      <c r="AE344" s="2"/>
    </row>
    <row r="345" spans="1:31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2"/>
      <c r="AA345" s="2"/>
      <c r="AB345" s="2"/>
      <c r="AC345" s="2"/>
      <c r="AD345" s="2"/>
      <c r="AE345" s="2"/>
    </row>
    <row r="346" spans="1:31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2"/>
      <c r="AA346" s="2"/>
      <c r="AB346" s="2"/>
      <c r="AC346" s="2"/>
      <c r="AD346" s="2"/>
      <c r="AE346" s="2"/>
    </row>
    <row r="347" spans="1:31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2"/>
      <c r="AA347" s="2"/>
      <c r="AB347" s="2"/>
      <c r="AC347" s="2"/>
      <c r="AD347" s="2"/>
      <c r="AE347" s="2"/>
    </row>
    <row r="348" spans="1:31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2"/>
      <c r="AA348" s="2"/>
      <c r="AB348" s="2"/>
      <c r="AC348" s="2"/>
      <c r="AD348" s="2"/>
      <c r="AE348" s="2"/>
    </row>
    <row r="349" spans="1:31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2"/>
      <c r="AA349" s="2"/>
      <c r="AB349" s="2"/>
      <c r="AC349" s="2"/>
      <c r="AD349" s="2"/>
      <c r="AE349" s="2"/>
    </row>
    <row r="350" spans="1:31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2"/>
      <c r="AA350" s="2"/>
      <c r="AB350" s="2"/>
      <c r="AC350" s="2"/>
      <c r="AD350" s="2"/>
      <c r="AE350" s="2"/>
    </row>
    <row r="351" spans="1:31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2"/>
      <c r="AA351" s="2"/>
      <c r="AB351" s="2"/>
      <c r="AC351" s="2"/>
      <c r="AD351" s="2"/>
      <c r="AE351" s="2"/>
    </row>
    <row r="352" spans="1:31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2"/>
      <c r="AA352" s="2"/>
      <c r="AB352" s="2"/>
      <c r="AC352" s="2"/>
      <c r="AD352" s="2"/>
      <c r="AE352" s="2"/>
    </row>
    <row r="353" spans="1:31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2"/>
      <c r="AA353" s="2"/>
      <c r="AB353" s="2"/>
      <c r="AC353" s="2"/>
      <c r="AD353" s="2"/>
      <c r="AE353" s="2"/>
    </row>
    <row r="354" spans="1:31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2"/>
      <c r="AA354" s="2"/>
      <c r="AB354" s="2"/>
      <c r="AC354" s="2"/>
      <c r="AD354" s="2"/>
      <c r="AE354" s="2"/>
    </row>
    <row r="355" spans="1:31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2"/>
      <c r="AA355" s="2"/>
      <c r="AB355" s="2"/>
      <c r="AC355" s="2"/>
      <c r="AD355" s="2"/>
      <c r="AE355" s="2"/>
    </row>
    <row r="356" spans="1:31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2"/>
      <c r="AA356" s="2"/>
      <c r="AB356" s="2"/>
      <c r="AC356" s="2"/>
      <c r="AD356" s="2"/>
      <c r="AE356" s="2"/>
    </row>
    <row r="357" spans="1:31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2"/>
      <c r="AA357" s="2"/>
      <c r="AB357" s="2"/>
      <c r="AC357" s="2"/>
      <c r="AD357" s="2"/>
      <c r="AE357" s="2"/>
    </row>
    <row r="358" spans="1:31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2"/>
      <c r="AA358" s="2"/>
      <c r="AB358" s="2"/>
      <c r="AC358" s="2"/>
      <c r="AD358" s="2"/>
      <c r="AE358" s="2"/>
    </row>
    <row r="359" spans="1:31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2"/>
      <c r="AA359" s="2"/>
      <c r="AB359" s="2"/>
      <c r="AC359" s="2"/>
      <c r="AD359" s="2"/>
      <c r="AE359" s="2"/>
    </row>
    <row r="360" spans="1:31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2"/>
      <c r="AA360" s="2"/>
      <c r="AB360" s="2"/>
      <c r="AC360" s="2"/>
      <c r="AD360" s="2"/>
      <c r="AE360" s="2"/>
    </row>
    <row r="361" spans="1:31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2"/>
      <c r="AA361" s="2"/>
      <c r="AB361" s="2"/>
      <c r="AC361" s="2"/>
      <c r="AD361" s="2"/>
      <c r="AE361" s="2"/>
    </row>
    <row r="362" spans="1:31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2"/>
      <c r="AA362" s="2"/>
      <c r="AB362" s="2"/>
      <c r="AC362" s="2"/>
      <c r="AD362" s="2"/>
      <c r="AE362" s="2"/>
    </row>
    <row r="363" spans="1:31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2"/>
      <c r="AA363" s="2"/>
      <c r="AB363" s="2"/>
      <c r="AC363" s="2"/>
      <c r="AD363" s="2"/>
      <c r="AE363" s="2"/>
    </row>
    <row r="364" spans="1:31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2"/>
      <c r="AA364" s="2"/>
      <c r="AB364" s="2"/>
      <c r="AC364" s="2"/>
      <c r="AD364" s="2"/>
      <c r="AE364" s="2"/>
    </row>
    <row r="365" spans="1:31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2"/>
      <c r="AA365" s="2"/>
      <c r="AB365" s="2"/>
      <c r="AC365" s="2"/>
      <c r="AD365" s="2"/>
      <c r="AE365" s="2"/>
    </row>
    <row r="366" spans="1:31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2"/>
      <c r="AA366" s="2"/>
      <c r="AB366" s="2"/>
      <c r="AC366" s="2"/>
      <c r="AD366" s="2"/>
      <c r="AE366" s="2"/>
    </row>
    <row r="367" spans="1:31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2"/>
      <c r="AA367" s="2"/>
      <c r="AB367" s="2"/>
      <c r="AC367" s="2"/>
      <c r="AD367" s="2"/>
      <c r="AE367" s="2"/>
    </row>
    <row r="368" spans="1:31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2"/>
      <c r="AA368" s="2"/>
      <c r="AB368" s="2"/>
      <c r="AC368" s="2"/>
      <c r="AD368" s="2"/>
      <c r="AE368" s="2"/>
    </row>
    <row r="369" spans="1:31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2"/>
      <c r="AA369" s="2"/>
      <c r="AB369" s="2"/>
      <c r="AC369" s="2"/>
      <c r="AD369" s="2"/>
      <c r="AE369" s="2"/>
    </row>
    <row r="370" spans="1:31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2"/>
      <c r="AA370" s="2"/>
      <c r="AB370" s="2"/>
      <c r="AC370" s="2"/>
      <c r="AD370" s="2"/>
      <c r="AE370" s="2"/>
    </row>
    <row r="371" spans="1:31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2"/>
      <c r="AA371" s="2"/>
      <c r="AB371" s="2"/>
      <c r="AC371" s="2"/>
      <c r="AD371" s="2"/>
      <c r="AE371" s="2"/>
    </row>
    <row r="372" spans="1:31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2"/>
      <c r="AA372" s="2"/>
      <c r="AB372" s="2"/>
      <c r="AC372" s="2"/>
      <c r="AD372" s="2"/>
      <c r="AE372" s="2"/>
    </row>
    <row r="373" spans="1:31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2"/>
      <c r="AA373" s="2"/>
      <c r="AB373" s="2"/>
      <c r="AC373" s="2"/>
      <c r="AD373" s="2"/>
      <c r="AE373" s="2"/>
    </row>
    <row r="374" spans="1:31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2"/>
      <c r="AA374" s="2"/>
      <c r="AB374" s="2"/>
      <c r="AC374" s="2"/>
      <c r="AD374" s="2"/>
      <c r="AE374" s="2"/>
    </row>
    <row r="375" spans="1:31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2"/>
      <c r="AA375" s="2"/>
      <c r="AB375" s="2"/>
      <c r="AC375" s="2"/>
      <c r="AD375" s="2"/>
      <c r="AE375" s="2"/>
    </row>
    <row r="376" spans="1:31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2"/>
      <c r="AA376" s="2"/>
      <c r="AB376" s="2"/>
      <c r="AC376" s="2"/>
      <c r="AD376" s="2"/>
      <c r="AE376" s="2"/>
    </row>
    <row r="377" spans="1:31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2"/>
      <c r="AA377" s="2"/>
      <c r="AB377" s="2"/>
      <c r="AC377" s="2"/>
      <c r="AD377" s="2"/>
      <c r="AE377" s="2"/>
    </row>
    <row r="378" spans="1:31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2"/>
      <c r="AA378" s="2"/>
      <c r="AB378" s="2"/>
      <c r="AC378" s="2"/>
      <c r="AD378" s="2"/>
      <c r="AE378" s="2"/>
    </row>
    <row r="379" spans="1:31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2"/>
      <c r="AA379" s="2"/>
      <c r="AB379" s="2"/>
      <c r="AC379" s="2"/>
      <c r="AD379" s="2"/>
      <c r="AE379" s="2"/>
    </row>
    <row r="380" spans="1:31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2"/>
      <c r="AA380" s="2"/>
      <c r="AB380" s="2"/>
      <c r="AC380" s="2"/>
      <c r="AD380" s="2"/>
      <c r="AE380" s="2"/>
    </row>
    <row r="381" spans="1:31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2"/>
      <c r="AA381" s="2"/>
      <c r="AB381" s="2"/>
      <c r="AC381" s="2"/>
      <c r="AD381" s="2"/>
      <c r="AE381" s="2"/>
    </row>
    <row r="382" spans="1:31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2"/>
      <c r="AA382" s="2"/>
      <c r="AB382" s="2"/>
      <c r="AC382" s="2"/>
      <c r="AD382" s="2"/>
      <c r="AE382" s="2"/>
    </row>
    <row r="383" spans="1:31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2"/>
      <c r="AA383" s="2"/>
      <c r="AB383" s="2"/>
      <c r="AC383" s="2"/>
      <c r="AD383" s="2"/>
      <c r="AE383" s="2"/>
    </row>
    <row r="384" spans="1:31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2"/>
      <c r="AA384" s="2"/>
      <c r="AB384" s="2"/>
      <c r="AC384" s="2"/>
      <c r="AD384" s="2"/>
      <c r="AE384" s="2"/>
    </row>
    <row r="385" spans="1:31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2"/>
      <c r="AA385" s="2"/>
      <c r="AB385" s="2"/>
      <c r="AC385" s="2"/>
      <c r="AD385" s="2"/>
      <c r="AE385" s="2"/>
    </row>
    <row r="386" spans="1:31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2"/>
      <c r="AA386" s="2"/>
      <c r="AB386" s="2"/>
      <c r="AC386" s="2"/>
      <c r="AD386" s="2"/>
      <c r="AE386" s="2"/>
    </row>
    <row r="387" spans="1:31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2"/>
      <c r="AA387" s="2"/>
      <c r="AB387" s="2"/>
      <c r="AC387" s="2"/>
      <c r="AD387" s="2"/>
      <c r="AE387" s="2"/>
    </row>
    <row r="388" spans="1:31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2"/>
      <c r="AA388" s="2"/>
      <c r="AB388" s="2"/>
      <c r="AC388" s="2"/>
      <c r="AD388" s="2"/>
      <c r="AE388" s="2"/>
    </row>
    <row r="389" spans="1:31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2"/>
      <c r="AA389" s="2"/>
      <c r="AB389" s="2"/>
      <c r="AC389" s="2"/>
      <c r="AD389" s="2"/>
      <c r="AE389" s="2"/>
    </row>
    <row r="390" spans="1:31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2"/>
      <c r="AA390" s="2"/>
      <c r="AB390" s="2"/>
      <c r="AC390" s="2"/>
      <c r="AD390" s="2"/>
      <c r="AE390" s="2"/>
    </row>
    <row r="391" spans="1:31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2"/>
      <c r="AA391" s="2"/>
      <c r="AB391" s="2"/>
      <c r="AC391" s="2"/>
      <c r="AD391" s="2"/>
      <c r="AE391" s="2"/>
    </row>
    <row r="392" spans="1:31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2"/>
      <c r="AA392" s="2"/>
      <c r="AB392" s="2"/>
      <c r="AC392" s="2"/>
      <c r="AD392" s="2"/>
      <c r="AE392" s="2"/>
    </row>
    <row r="393" spans="1:31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2"/>
      <c r="AA393" s="2"/>
      <c r="AB393" s="2"/>
      <c r="AC393" s="2"/>
      <c r="AD393" s="2"/>
      <c r="AE393" s="2"/>
    </row>
    <row r="394" spans="1:31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2"/>
      <c r="AA394" s="2"/>
      <c r="AB394" s="2"/>
      <c r="AC394" s="2"/>
      <c r="AD394" s="2"/>
      <c r="AE394" s="2"/>
    </row>
    <row r="395" spans="1:31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2"/>
      <c r="AA395" s="2"/>
      <c r="AB395" s="2"/>
      <c r="AC395" s="2"/>
      <c r="AD395" s="2"/>
      <c r="AE395" s="2"/>
    </row>
    <row r="396" spans="1:31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2"/>
      <c r="AA396" s="2"/>
      <c r="AB396" s="2"/>
      <c r="AC396" s="2"/>
      <c r="AD396" s="2"/>
      <c r="AE396" s="2"/>
    </row>
    <row r="397" spans="1:31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2"/>
      <c r="AA397" s="2"/>
      <c r="AB397" s="2"/>
      <c r="AC397" s="2"/>
      <c r="AD397" s="2"/>
      <c r="AE397" s="2"/>
    </row>
    <row r="398" spans="1:31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2"/>
      <c r="AA398" s="2"/>
      <c r="AB398" s="2"/>
      <c r="AC398" s="2"/>
      <c r="AD398" s="2"/>
      <c r="AE398" s="2"/>
    </row>
    <row r="399" spans="1:31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2"/>
      <c r="AA399" s="2"/>
      <c r="AB399" s="2"/>
      <c r="AC399" s="2"/>
      <c r="AD399" s="2"/>
      <c r="AE399" s="2"/>
    </row>
    <row r="400" spans="1:31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2"/>
      <c r="AA400" s="2"/>
      <c r="AB400" s="2"/>
      <c r="AC400" s="2"/>
      <c r="AD400" s="2"/>
      <c r="AE400" s="2"/>
    </row>
    <row r="401" spans="1:31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2"/>
      <c r="AA401" s="2"/>
      <c r="AB401" s="2"/>
      <c r="AC401" s="2"/>
      <c r="AD401" s="2"/>
      <c r="AE401" s="2"/>
    </row>
    <row r="402" spans="1:31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2"/>
      <c r="AA402" s="2"/>
      <c r="AB402" s="2"/>
      <c r="AC402" s="2"/>
      <c r="AD402" s="2"/>
      <c r="AE402" s="2"/>
    </row>
    <row r="403" spans="1:31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2"/>
      <c r="AA403" s="2"/>
      <c r="AB403" s="2"/>
      <c r="AC403" s="2"/>
      <c r="AD403" s="2"/>
      <c r="AE403" s="2"/>
    </row>
    <row r="404" spans="1:31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2"/>
      <c r="AA404" s="2"/>
      <c r="AB404" s="2"/>
      <c r="AC404" s="2"/>
      <c r="AD404" s="2"/>
      <c r="AE404" s="2"/>
    </row>
    <row r="405" spans="1:31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2"/>
      <c r="AA405" s="2"/>
      <c r="AB405" s="2"/>
      <c r="AC405" s="2"/>
      <c r="AD405" s="2"/>
      <c r="AE405" s="2"/>
    </row>
    <row r="406" spans="1:31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2"/>
      <c r="AA406" s="2"/>
      <c r="AB406" s="2"/>
      <c r="AC406" s="2"/>
      <c r="AD406" s="2"/>
      <c r="AE406" s="2"/>
    </row>
    <row r="407" spans="1:31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2"/>
      <c r="AA407" s="2"/>
      <c r="AB407" s="2"/>
      <c r="AC407" s="2"/>
      <c r="AD407" s="2"/>
      <c r="AE407" s="2"/>
    </row>
    <row r="408" spans="1:31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2"/>
      <c r="AA408" s="2"/>
      <c r="AB408" s="2"/>
      <c r="AC408" s="2"/>
      <c r="AD408" s="2"/>
      <c r="AE408" s="2"/>
    </row>
    <row r="409" spans="1:31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2"/>
      <c r="AA409" s="2"/>
      <c r="AB409" s="2"/>
      <c r="AC409" s="2"/>
      <c r="AD409" s="2"/>
      <c r="AE409" s="2"/>
    </row>
    <row r="410" spans="1:31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2"/>
      <c r="AA410" s="2"/>
      <c r="AB410" s="2"/>
      <c r="AC410" s="2"/>
      <c r="AD410" s="2"/>
      <c r="AE410" s="2"/>
    </row>
    <row r="411" spans="1:31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2"/>
      <c r="AA411" s="2"/>
      <c r="AB411" s="2"/>
      <c r="AC411" s="2"/>
      <c r="AD411" s="2"/>
      <c r="AE411" s="2"/>
    </row>
    <row r="412" spans="1:31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2"/>
      <c r="AA412" s="2"/>
      <c r="AB412" s="2"/>
      <c r="AC412" s="2"/>
      <c r="AD412" s="2"/>
      <c r="AE412" s="2"/>
    </row>
    <row r="413" spans="1:31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2"/>
      <c r="AA413" s="2"/>
      <c r="AB413" s="2"/>
      <c r="AC413" s="2"/>
      <c r="AD413" s="2"/>
      <c r="AE413" s="2"/>
    </row>
    <row r="414" spans="1:31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2"/>
      <c r="AA414" s="2"/>
      <c r="AB414" s="2"/>
      <c r="AC414" s="2"/>
      <c r="AD414" s="2"/>
      <c r="AE414" s="2"/>
    </row>
    <row r="415" spans="1:31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2"/>
      <c r="AA415" s="2"/>
      <c r="AB415" s="2"/>
      <c r="AC415" s="2"/>
      <c r="AD415" s="2"/>
      <c r="AE415" s="2"/>
    </row>
    <row r="416" spans="1:31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2"/>
      <c r="AA416" s="2"/>
      <c r="AB416" s="2"/>
      <c r="AC416" s="2"/>
      <c r="AD416" s="2"/>
      <c r="AE416" s="2"/>
    </row>
    <row r="417" spans="1:31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2"/>
      <c r="AA417" s="2"/>
      <c r="AB417" s="2"/>
      <c r="AC417" s="2"/>
      <c r="AD417" s="2"/>
      <c r="AE417" s="2"/>
    </row>
    <row r="418" spans="1:31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2"/>
      <c r="AA418" s="2"/>
      <c r="AB418" s="2"/>
      <c r="AC418" s="2"/>
      <c r="AD418" s="2"/>
      <c r="AE418" s="2"/>
    </row>
    <row r="419" spans="1:31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2"/>
      <c r="AA419" s="2"/>
      <c r="AB419" s="2"/>
      <c r="AC419" s="2"/>
      <c r="AD419" s="2"/>
      <c r="AE419" s="2"/>
    </row>
    <row r="420" spans="1:31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2"/>
      <c r="AA420" s="2"/>
      <c r="AB420" s="2"/>
      <c r="AC420" s="2"/>
      <c r="AD420" s="2"/>
      <c r="AE420" s="2"/>
    </row>
    <row r="421" spans="1:31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2"/>
      <c r="AA421" s="2"/>
      <c r="AB421" s="2"/>
      <c r="AC421" s="2"/>
      <c r="AD421" s="2"/>
      <c r="AE421" s="2"/>
    </row>
    <row r="422" spans="1:31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2"/>
      <c r="AA422" s="2"/>
      <c r="AB422" s="2"/>
      <c r="AC422" s="2"/>
      <c r="AD422" s="2"/>
      <c r="AE422" s="2"/>
    </row>
    <row r="423" spans="1:31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2"/>
      <c r="AA423" s="2"/>
      <c r="AB423" s="2"/>
      <c r="AC423" s="2"/>
      <c r="AD423" s="2"/>
      <c r="AE423" s="2"/>
    </row>
    <row r="424" spans="1:31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2"/>
      <c r="AA424" s="2"/>
      <c r="AB424" s="2"/>
      <c r="AC424" s="2"/>
      <c r="AD424" s="2"/>
      <c r="AE424" s="2"/>
    </row>
    <row r="425" spans="1:31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2"/>
      <c r="AA425" s="2"/>
      <c r="AB425" s="2"/>
      <c r="AC425" s="2"/>
      <c r="AD425" s="2"/>
      <c r="AE425" s="2"/>
    </row>
    <row r="426" spans="1:31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2"/>
      <c r="AA426" s="2"/>
      <c r="AB426" s="2"/>
      <c r="AC426" s="2"/>
      <c r="AD426" s="2"/>
      <c r="AE426" s="2"/>
    </row>
    <row r="427" spans="1:31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2"/>
      <c r="AA427" s="2"/>
      <c r="AB427" s="2"/>
      <c r="AC427" s="2"/>
      <c r="AD427" s="2"/>
      <c r="AE427" s="2"/>
    </row>
    <row r="428" spans="1:31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2"/>
      <c r="AA428" s="2"/>
      <c r="AB428" s="2"/>
      <c r="AC428" s="2"/>
      <c r="AD428" s="2"/>
      <c r="AE428" s="2"/>
    </row>
    <row r="429" spans="1:31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2"/>
      <c r="AA429" s="2"/>
      <c r="AB429" s="2"/>
      <c r="AC429" s="2"/>
      <c r="AD429" s="2"/>
      <c r="AE429" s="2"/>
    </row>
    <row r="430" spans="1:31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2"/>
      <c r="AA430" s="2"/>
      <c r="AB430" s="2"/>
      <c r="AC430" s="2"/>
      <c r="AD430" s="2"/>
      <c r="AE430" s="2"/>
    </row>
    <row r="431" spans="1:31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2"/>
      <c r="AA431" s="2"/>
      <c r="AB431" s="2"/>
      <c r="AC431" s="2"/>
      <c r="AD431" s="2"/>
      <c r="AE431" s="2"/>
    </row>
    <row r="432" spans="1:31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2"/>
      <c r="AA432" s="2"/>
      <c r="AB432" s="2"/>
      <c r="AC432" s="2"/>
      <c r="AD432" s="2"/>
      <c r="AE432" s="2"/>
    </row>
    <row r="433" spans="1:31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2"/>
      <c r="AA433" s="2"/>
      <c r="AB433" s="2"/>
      <c r="AC433" s="2"/>
      <c r="AD433" s="2"/>
      <c r="AE433" s="2"/>
    </row>
    <row r="434" spans="1:31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2"/>
      <c r="AA434" s="2"/>
      <c r="AB434" s="2"/>
      <c r="AC434" s="2"/>
      <c r="AD434" s="2"/>
      <c r="AE434" s="2"/>
    </row>
    <row r="435" spans="1:31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2"/>
      <c r="AA435" s="2"/>
      <c r="AB435" s="2"/>
      <c r="AC435" s="2"/>
      <c r="AD435" s="2"/>
      <c r="AE435" s="2"/>
    </row>
    <row r="436" spans="1:31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2"/>
      <c r="AA436" s="2"/>
      <c r="AB436" s="2"/>
      <c r="AC436" s="2"/>
      <c r="AD436" s="2"/>
      <c r="AE436" s="2"/>
    </row>
    <row r="437" spans="1:31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2"/>
      <c r="AA437" s="2"/>
      <c r="AB437" s="2"/>
      <c r="AC437" s="2"/>
      <c r="AD437" s="2"/>
      <c r="AE437" s="2"/>
    </row>
    <row r="438" spans="1:31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2"/>
      <c r="AA438" s="2"/>
      <c r="AB438" s="2"/>
      <c r="AC438" s="2"/>
      <c r="AD438" s="2"/>
      <c r="AE438" s="2"/>
    </row>
    <row r="439" spans="1:31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2"/>
      <c r="AA439" s="2"/>
      <c r="AB439" s="2"/>
      <c r="AC439" s="2"/>
      <c r="AD439" s="2"/>
      <c r="AE439" s="2"/>
    </row>
    <row r="440" spans="1:31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2"/>
      <c r="AA440" s="2"/>
      <c r="AB440" s="2"/>
      <c r="AC440" s="2"/>
      <c r="AD440" s="2"/>
      <c r="AE440" s="2"/>
    </row>
    <row r="441" spans="1:31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2"/>
      <c r="AA441" s="2"/>
      <c r="AB441" s="2"/>
      <c r="AC441" s="2"/>
      <c r="AD441" s="2"/>
      <c r="AE441" s="2"/>
    </row>
    <row r="442" spans="1:31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2"/>
      <c r="AA442" s="2"/>
      <c r="AB442" s="2"/>
      <c r="AC442" s="2"/>
      <c r="AD442" s="2"/>
      <c r="AE442" s="2"/>
    </row>
    <row r="443" spans="1:31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2"/>
      <c r="AA443" s="2"/>
      <c r="AB443" s="2"/>
      <c r="AC443" s="2"/>
      <c r="AD443" s="2"/>
      <c r="AE443" s="2"/>
    </row>
    <row r="444" spans="1:31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2"/>
      <c r="AA444" s="2"/>
      <c r="AB444" s="2"/>
      <c r="AC444" s="2"/>
      <c r="AD444" s="2"/>
      <c r="AE444" s="2"/>
    </row>
    <row r="445" spans="1:31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2"/>
      <c r="AA445" s="2"/>
      <c r="AB445" s="2"/>
      <c r="AC445" s="2"/>
      <c r="AD445" s="2"/>
      <c r="AE445" s="2"/>
    </row>
    <row r="446" spans="1:31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2"/>
      <c r="AA446" s="2"/>
      <c r="AB446" s="2"/>
      <c r="AC446" s="2"/>
      <c r="AD446" s="2"/>
      <c r="AE446" s="2"/>
    </row>
    <row r="447" spans="1:31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2"/>
      <c r="AA447" s="2"/>
      <c r="AB447" s="2"/>
      <c r="AC447" s="2"/>
      <c r="AD447" s="2"/>
      <c r="AE447" s="2"/>
    </row>
    <row r="448" spans="1:31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2"/>
      <c r="AA448" s="2"/>
      <c r="AB448" s="2"/>
      <c r="AC448" s="2"/>
      <c r="AD448" s="2"/>
      <c r="AE448" s="2"/>
    </row>
    <row r="449" spans="1:31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2"/>
      <c r="AA449" s="2"/>
      <c r="AB449" s="2"/>
      <c r="AC449" s="2"/>
      <c r="AD449" s="2"/>
      <c r="AE449" s="2"/>
    </row>
    <row r="450" spans="1:31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2"/>
      <c r="AA450" s="2"/>
      <c r="AB450" s="2"/>
      <c r="AC450" s="2"/>
      <c r="AD450" s="2"/>
      <c r="AE450" s="2"/>
    </row>
    <row r="451" spans="1:31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2"/>
      <c r="AA451" s="2"/>
      <c r="AB451" s="2"/>
      <c r="AC451" s="2"/>
      <c r="AD451" s="2"/>
      <c r="AE451" s="2"/>
    </row>
    <row r="452" spans="1:31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2"/>
      <c r="AA452" s="2"/>
      <c r="AB452" s="2"/>
      <c r="AC452" s="2"/>
      <c r="AD452" s="2"/>
      <c r="AE452" s="2"/>
    </row>
    <row r="453" spans="1:31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2"/>
      <c r="AA453" s="2"/>
      <c r="AB453" s="2"/>
      <c r="AC453" s="2"/>
      <c r="AD453" s="2"/>
      <c r="AE453" s="2"/>
    </row>
    <row r="454" spans="1:31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2"/>
      <c r="AA454" s="2"/>
      <c r="AB454" s="2"/>
      <c r="AC454" s="2"/>
      <c r="AD454" s="2"/>
      <c r="AE454" s="2"/>
    </row>
    <row r="455" spans="1:31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2"/>
      <c r="AA455" s="2"/>
      <c r="AB455" s="2"/>
      <c r="AC455" s="2"/>
      <c r="AD455" s="2"/>
      <c r="AE455" s="2"/>
    </row>
    <row r="456" spans="1:31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2"/>
      <c r="AA456" s="2"/>
      <c r="AB456" s="2"/>
      <c r="AC456" s="2"/>
      <c r="AD456" s="2"/>
      <c r="AE456" s="2"/>
    </row>
    <row r="457" spans="1:31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2"/>
      <c r="AA457" s="2"/>
      <c r="AB457" s="2"/>
      <c r="AC457" s="2"/>
      <c r="AD457" s="2"/>
      <c r="AE457" s="2"/>
    </row>
    <row r="458" spans="1:31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2"/>
      <c r="AA458" s="2"/>
      <c r="AB458" s="2"/>
      <c r="AC458" s="2"/>
      <c r="AD458" s="2"/>
      <c r="AE458" s="2"/>
    </row>
    <row r="459" spans="1:31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2"/>
      <c r="AA459" s="2"/>
      <c r="AB459" s="2"/>
      <c r="AC459" s="2"/>
      <c r="AD459" s="2"/>
      <c r="AE459" s="2"/>
    </row>
    <row r="460" spans="1:31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2"/>
      <c r="AA460" s="2"/>
      <c r="AB460" s="2"/>
      <c r="AC460" s="2"/>
      <c r="AD460" s="2"/>
      <c r="AE460" s="2"/>
    </row>
    <row r="461" spans="1:31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2"/>
      <c r="AA461" s="2"/>
      <c r="AB461" s="2"/>
      <c r="AC461" s="2"/>
      <c r="AD461" s="2"/>
      <c r="AE461" s="2"/>
    </row>
    <row r="462" spans="1:31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2"/>
      <c r="AA462" s="2"/>
      <c r="AB462" s="2"/>
      <c r="AC462" s="2"/>
      <c r="AD462" s="2"/>
      <c r="AE462" s="2"/>
    </row>
    <row r="463" spans="1:31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2"/>
      <c r="AA463" s="2"/>
      <c r="AB463" s="2"/>
      <c r="AC463" s="2"/>
      <c r="AD463" s="2"/>
      <c r="AE463" s="2"/>
    </row>
    <row r="464" spans="1:31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2"/>
      <c r="AA464" s="2"/>
      <c r="AB464" s="2"/>
      <c r="AC464" s="2"/>
      <c r="AD464" s="2"/>
      <c r="AE464" s="2"/>
    </row>
    <row r="465" spans="1:31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2"/>
      <c r="AA465" s="2"/>
      <c r="AB465" s="2"/>
      <c r="AC465" s="2"/>
      <c r="AD465" s="2"/>
      <c r="AE465" s="2"/>
    </row>
    <row r="466" spans="1:31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2"/>
      <c r="AA466" s="2"/>
      <c r="AB466" s="2"/>
      <c r="AC466" s="2"/>
      <c r="AD466" s="2"/>
      <c r="AE466" s="2"/>
    </row>
    <row r="467" spans="1:31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2"/>
      <c r="AA467" s="2"/>
      <c r="AB467" s="2"/>
      <c r="AC467" s="2"/>
      <c r="AD467" s="2"/>
      <c r="AE467" s="2"/>
    </row>
    <row r="468" spans="1:31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2"/>
      <c r="AA468" s="2"/>
      <c r="AB468" s="2"/>
      <c r="AC468" s="2"/>
      <c r="AD468" s="2"/>
      <c r="AE468" s="2"/>
    </row>
    <row r="469" spans="1:31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2"/>
      <c r="AA469" s="2"/>
      <c r="AB469" s="2"/>
      <c r="AC469" s="2"/>
      <c r="AD469" s="2"/>
      <c r="AE469" s="2"/>
    </row>
    <row r="470" spans="1:31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2"/>
      <c r="AA470" s="2"/>
      <c r="AB470" s="2"/>
      <c r="AC470" s="2"/>
      <c r="AD470" s="2"/>
      <c r="AE470" s="2"/>
    </row>
    <row r="471" spans="1:31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2"/>
      <c r="AA471" s="2"/>
      <c r="AB471" s="2"/>
      <c r="AC471" s="2"/>
      <c r="AD471" s="2"/>
      <c r="AE471" s="2"/>
    </row>
    <row r="472" spans="1:31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2"/>
      <c r="AA472" s="2"/>
      <c r="AB472" s="2"/>
      <c r="AC472" s="2"/>
      <c r="AD472" s="2"/>
      <c r="AE472" s="2"/>
    </row>
    <row r="473" spans="1:31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2"/>
      <c r="AA473" s="2"/>
      <c r="AB473" s="2"/>
      <c r="AC473" s="2"/>
      <c r="AD473" s="2"/>
      <c r="AE473" s="2"/>
    </row>
    <row r="474" spans="1:31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2"/>
      <c r="AA474" s="2"/>
      <c r="AB474" s="2"/>
      <c r="AC474" s="2"/>
      <c r="AD474" s="2"/>
      <c r="AE474" s="2"/>
    </row>
    <row r="475" spans="1:31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2"/>
      <c r="AA475" s="2"/>
      <c r="AB475" s="2"/>
      <c r="AC475" s="2"/>
      <c r="AD475" s="2"/>
      <c r="AE475" s="2"/>
    </row>
    <row r="476" spans="1:31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2"/>
      <c r="AA476" s="2"/>
      <c r="AB476" s="2"/>
      <c r="AC476" s="2"/>
      <c r="AD476" s="2"/>
      <c r="AE476" s="2"/>
    </row>
    <row r="477" spans="1:31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2"/>
      <c r="AA477" s="2"/>
      <c r="AB477" s="2"/>
      <c r="AC477" s="2"/>
      <c r="AD477" s="2"/>
      <c r="AE477" s="2"/>
    </row>
    <row r="478" spans="1:31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2"/>
      <c r="AA478" s="2"/>
      <c r="AB478" s="2"/>
      <c r="AC478" s="2"/>
      <c r="AD478" s="2"/>
      <c r="AE478" s="2"/>
    </row>
    <row r="479" spans="1:31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2"/>
      <c r="AA479" s="2"/>
      <c r="AB479" s="2"/>
      <c r="AC479" s="2"/>
      <c r="AD479" s="2"/>
      <c r="AE479" s="2"/>
    </row>
    <row r="480" spans="1:31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2"/>
      <c r="AA480" s="2"/>
      <c r="AB480" s="2"/>
      <c r="AC480" s="2"/>
      <c r="AD480" s="2"/>
      <c r="AE480" s="2"/>
    </row>
    <row r="481" spans="1:31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2"/>
      <c r="AA481" s="2"/>
      <c r="AB481" s="2"/>
      <c r="AC481" s="2"/>
      <c r="AD481" s="2"/>
      <c r="AE481" s="2"/>
    </row>
    <row r="482" spans="1:31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2"/>
      <c r="AA482" s="2"/>
      <c r="AB482" s="2"/>
      <c r="AC482" s="2"/>
      <c r="AD482" s="2"/>
      <c r="AE482" s="2"/>
    </row>
    <row r="483" spans="1:31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2"/>
      <c r="AA483" s="2"/>
      <c r="AB483" s="2"/>
      <c r="AC483" s="2"/>
      <c r="AD483" s="2"/>
      <c r="AE483" s="2"/>
    </row>
    <row r="484" spans="1:31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2"/>
      <c r="AA484" s="2"/>
      <c r="AB484" s="2"/>
      <c r="AC484" s="2"/>
      <c r="AD484" s="2"/>
      <c r="AE484" s="2"/>
    </row>
    <row r="485" spans="1:31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2"/>
      <c r="AA485" s="2"/>
      <c r="AB485" s="2"/>
      <c r="AC485" s="2"/>
      <c r="AD485" s="2"/>
      <c r="AE485" s="2"/>
    </row>
    <row r="486" spans="1:31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2"/>
      <c r="AA486" s="2"/>
      <c r="AB486" s="2"/>
      <c r="AC486" s="2"/>
      <c r="AD486" s="2"/>
      <c r="AE486" s="2"/>
    </row>
    <row r="487" spans="1:31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2"/>
      <c r="AA487" s="2"/>
      <c r="AB487" s="2"/>
      <c r="AC487" s="2"/>
      <c r="AD487" s="2"/>
      <c r="AE487" s="2"/>
    </row>
    <row r="488" spans="1:31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2"/>
      <c r="AA488" s="2"/>
      <c r="AB488" s="2"/>
      <c r="AC488" s="2"/>
      <c r="AD488" s="2"/>
      <c r="AE488" s="2"/>
    </row>
    <row r="489" spans="1:31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2"/>
      <c r="AA489" s="2"/>
      <c r="AB489" s="2"/>
      <c r="AC489" s="2"/>
      <c r="AD489" s="2"/>
      <c r="AE489" s="2"/>
    </row>
    <row r="490" spans="1:31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2"/>
      <c r="AA490" s="2"/>
      <c r="AB490" s="2"/>
      <c r="AC490" s="2"/>
      <c r="AD490" s="2"/>
      <c r="AE490" s="2"/>
    </row>
    <row r="491" spans="1:31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2"/>
      <c r="AA491" s="2"/>
      <c r="AB491" s="2"/>
      <c r="AC491" s="2"/>
      <c r="AD491" s="2"/>
      <c r="AE491" s="2"/>
    </row>
    <row r="492" spans="1:31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2"/>
      <c r="AA492" s="2"/>
      <c r="AB492" s="2"/>
      <c r="AC492" s="2"/>
      <c r="AD492" s="2"/>
      <c r="AE492" s="2"/>
    </row>
    <row r="493" spans="1:31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2"/>
      <c r="AA493" s="2"/>
      <c r="AB493" s="2"/>
      <c r="AC493" s="2"/>
      <c r="AD493" s="2"/>
      <c r="AE493" s="2"/>
    </row>
    <row r="494" spans="1:31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2"/>
      <c r="AA494" s="2"/>
      <c r="AB494" s="2"/>
      <c r="AC494" s="2"/>
      <c r="AD494" s="2"/>
      <c r="AE494" s="2"/>
    </row>
    <row r="495" spans="1:31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2"/>
      <c r="AA495" s="2"/>
      <c r="AB495" s="2"/>
      <c r="AC495" s="2"/>
      <c r="AD495" s="2"/>
      <c r="AE495" s="2"/>
    </row>
    <row r="496" spans="1:31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2"/>
      <c r="AA496" s="2"/>
      <c r="AB496" s="2"/>
      <c r="AC496" s="2"/>
      <c r="AD496" s="2"/>
      <c r="AE496" s="2"/>
    </row>
    <row r="497" spans="1:31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2"/>
      <c r="AA497" s="2"/>
      <c r="AB497" s="2"/>
      <c r="AC497" s="2"/>
      <c r="AD497" s="2"/>
      <c r="AE497" s="2"/>
    </row>
    <row r="498" spans="1:31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2"/>
      <c r="AA498" s="2"/>
      <c r="AB498" s="2"/>
      <c r="AC498" s="2"/>
      <c r="AD498" s="2"/>
      <c r="AE498" s="2"/>
    </row>
    <row r="499" spans="1:31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2"/>
      <c r="AA499" s="2"/>
      <c r="AB499" s="2"/>
      <c r="AC499" s="2"/>
      <c r="AD499" s="2"/>
      <c r="AE499" s="2"/>
    </row>
    <row r="500" spans="1:31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2"/>
      <c r="AA500" s="2"/>
      <c r="AB500" s="2"/>
      <c r="AC500" s="2"/>
      <c r="AD500" s="2"/>
      <c r="AE500" s="2"/>
    </row>
    <row r="501" spans="1:31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2"/>
      <c r="AA501" s="2"/>
      <c r="AB501" s="2"/>
      <c r="AC501" s="2"/>
      <c r="AD501" s="2"/>
      <c r="AE501" s="2"/>
    </row>
    <row r="502" spans="1:31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2"/>
      <c r="AA502" s="2"/>
      <c r="AB502" s="2"/>
      <c r="AC502" s="2"/>
      <c r="AD502" s="2"/>
      <c r="AE502" s="2"/>
    </row>
    <row r="503" spans="1:31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2"/>
      <c r="AA503" s="2"/>
      <c r="AB503" s="2"/>
      <c r="AC503" s="2"/>
      <c r="AD503" s="2"/>
      <c r="AE503" s="2"/>
    </row>
    <row r="504" spans="1:31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2"/>
      <c r="AA504" s="2"/>
      <c r="AB504" s="2"/>
      <c r="AC504" s="2"/>
      <c r="AD504" s="2"/>
      <c r="AE504" s="2"/>
    </row>
    <row r="505" spans="1:31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2"/>
      <c r="AA505" s="2"/>
      <c r="AB505" s="2"/>
      <c r="AC505" s="2"/>
      <c r="AD505" s="2"/>
      <c r="AE505" s="2"/>
    </row>
    <row r="506" spans="1:31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2"/>
      <c r="AA506" s="2"/>
      <c r="AB506" s="2"/>
      <c r="AC506" s="2"/>
      <c r="AD506" s="2"/>
      <c r="AE506" s="2"/>
    </row>
    <row r="507" spans="1:31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2"/>
      <c r="AA507" s="2"/>
      <c r="AB507" s="2"/>
      <c r="AC507" s="2"/>
      <c r="AD507" s="2"/>
      <c r="AE507" s="2"/>
    </row>
    <row r="508" spans="1:31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2"/>
      <c r="AA508" s="2"/>
      <c r="AB508" s="2"/>
      <c r="AC508" s="2"/>
      <c r="AD508" s="2"/>
      <c r="AE508" s="2"/>
    </row>
    <row r="509" spans="1:31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2"/>
      <c r="AA509" s="2"/>
      <c r="AB509" s="2"/>
      <c r="AC509" s="2"/>
      <c r="AD509" s="2"/>
      <c r="AE509" s="2"/>
    </row>
    <row r="510" spans="1:31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2"/>
      <c r="AA510" s="2"/>
      <c r="AB510" s="2"/>
      <c r="AC510" s="2"/>
      <c r="AD510" s="2"/>
      <c r="AE510" s="2"/>
    </row>
    <row r="511" spans="1:31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2"/>
      <c r="AA511" s="2"/>
      <c r="AB511" s="2"/>
      <c r="AC511" s="2"/>
      <c r="AD511" s="2"/>
      <c r="AE511" s="2"/>
    </row>
    <row r="512" spans="1:31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2"/>
      <c r="AA512" s="2"/>
      <c r="AB512" s="2"/>
      <c r="AC512" s="2"/>
      <c r="AD512" s="2"/>
      <c r="AE512" s="2"/>
    </row>
    <row r="513" spans="1:31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2"/>
      <c r="AA513" s="2"/>
      <c r="AB513" s="2"/>
      <c r="AC513" s="2"/>
      <c r="AD513" s="2"/>
      <c r="AE513" s="2"/>
    </row>
    <row r="514" spans="1:31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2"/>
      <c r="AA514" s="2"/>
      <c r="AB514" s="2"/>
      <c r="AC514" s="2"/>
      <c r="AD514" s="2"/>
      <c r="AE514" s="2"/>
    </row>
    <row r="515" spans="1:31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2"/>
      <c r="AA515" s="2"/>
      <c r="AB515" s="2"/>
      <c r="AC515" s="2"/>
      <c r="AD515" s="2"/>
      <c r="AE515" s="2"/>
    </row>
    <row r="516" spans="1:31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2"/>
      <c r="AA516" s="2"/>
      <c r="AB516" s="2"/>
      <c r="AC516" s="2"/>
      <c r="AD516" s="2"/>
      <c r="AE516" s="2"/>
    </row>
    <row r="517" spans="1:31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2"/>
      <c r="AA517" s="2"/>
      <c r="AB517" s="2"/>
      <c r="AC517" s="2"/>
      <c r="AD517" s="2"/>
      <c r="AE517" s="2"/>
    </row>
    <row r="518" spans="1:31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2"/>
      <c r="AA518" s="2"/>
      <c r="AB518" s="2"/>
      <c r="AC518" s="2"/>
      <c r="AD518" s="2"/>
      <c r="AE518" s="2"/>
    </row>
    <row r="519" spans="1:31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2"/>
      <c r="AA519" s="2"/>
      <c r="AB519" s="2"/>
      <c r="AC519" s="2"/>
      <c r="AD519" s="2"/>
      <c r="AE519" s="2"/>
    </row>
    <row r="520" spans="1:31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2"/>
      <c r="AA520" s="2"/>
      <c r="AB520" s="2"/>
      <c r="AC520" s="2"/>
      <c r="AD520" s="2"/>
      <c r="AE520" s="2"/>
    </row>
    <row r="521" spans="1:31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2"/>
      <c r="AA521" s="2"/>
      <c r="AB521" s="2"/>
      <c r="AC521" s="2"/>
      <c r="AD521" s="2"/>
      <c r="AE521" s="2"/>
    </row>
    <row r="522" spans="1:31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2"/>
      <c r="AA522" s="2"/>
      <c r="AB522" s="2"/>
      <c r="AC522" s="2"/>
      <c r="AD522" s="2"/>
      <c r="AE522" s="2"/>
    </row>
    <row r="523" spans="1:31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2"/>
      <c r="AA523" s="2"/>
      <c r="AB523" s="2"/>
      <c r="AC523" s="2"/>
      <c r="AD523" s="2"/>
      <c r="AE523" s="2"/>
    </row>
    <row r="524" spans="1:31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2"/>
      <c r="AA524" s="2"/>
      <c r="AB524" s="2"/>
      <c r="AC524" s="2"/>
      <c r="AD524" s="2"/>
      <c r="AE524" s="2"/>
    </row>
    <row r="525" spans="1:31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2"/>
      <c r="AA525" s="2"/>
      <c r="AB525" s="2"/>
      <c r="AC525" s="2"/>
      <c r="AD525" s="2"/>
      <c r="AE525" s="2"/>
    </row>
    <row r="526" spans="1:31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2"/>
      <c r="AA526" s="2"/>
      <c r="AB526" s="2"/>
      <c r="AC526" s="2"/>
      <c r="AD526" s="2"/>
      <c r="AE526" s="2"/>
    </row>
    <row r="527" spans="1:31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2"/>
      <c r="AA527" s="2"/>
      <c r="AB527" s="2"/>
      <c r="AC527" s="2"/>
      <c r="AD527" s="2"/>
      <c r="AE527" s="2"/>
    </row>
    <row r="528" spans="1:31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2"/>
      <c r="AA528" s="2"/>
      <c r="AB528" s="2"/>
      <c r="AC528" s="2"/>
      <c r="AD528" s="2"/>
      <c r="AE528" s="2"/>
    </row>
    <row r="529" spans="1:31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2"/>
      <c r="AA529" s="2"/>
      <c r="AB529" s="2"/>
      <c r="AC529" s="2"/>
      <c r="AD529" s="2"/>
      <c r="AE529" s="2"/>
    </row>
    <row r="530" spans="1:31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2"/>
      <c r="AA530" s="2"/>
      <c r="AB530" s="2"/>
      <c r="AC530" s="2"/>
      <c r="AD530" s="2"/>
      <c r="AE530" s="2"/>
    </row>
    <row r="531" spans="1:31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2"/>
      <c r="AA531" s="2"/>
      <c r="AB531" s="2"/>
      <c r="AC531" s="2"/>
      <c r="AD531" s="2"/>
      <c r="AE531" s="2"/>
    </row>
    <row r="532" spans="1:31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2"/>
      <c r="AA532" s="2"/>
      <c r="AB532" s="2"/>
      <c r="AC532" s="2"/>
      <c r="AD532" s="2"/>
      <c r="AE532" s="2"/>
    </row>
    <row r="533" spans="1:31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2"/>
      <c r="AA533" s="2"/>
      <c r="AB533" s="2"/>
      <c r="AC533" s="2"/>
      <c r="AD533" s="2"/>
      <c r="AE533" s="2"/>
    </row>
    <row r="534" spans="1:31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2"/>
      <c r="AA534" s="2"/>
      <c r="AB534" s="2"/>
      <c r="AC534" s="2"/>
      <c r="AD534" s="2"/>
      <c r="AE534" s="2"/>
    </row>
    <row r="535" spans="1:31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2"/>
      <c r="AA535" s="2"/>
      <c r="AB535" s="2"/>
      <c r="AC535" s="2"/>
      <c r="AD535" s="2"/>
      <c r="AE535" s="2"/>
    </row>
    <row r="536" spans="1:31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2"/>
      <c r="AA536" s="2"/>
      <c r="AB536" s="2"/>
      <c r="AC536" s="2"/>
      <c r="AD536" s="2"/>
      <c r="AE536" s="2"/>
    </row>
    <row r="537" spans="1:31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2"/>
      <c r="AA537" s="2"/>
      <c r="AB537" s="2"/>
      <c r="AC537" s="2"/>
      <c r="AD537" s="2"/>
      <c r="AE537" s="2"/>
    </row>
    <row r="538" spans="1:31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2"/>
      <c r="AA538" s="2"/>
      <c r="AB538" s="2"/>
      <c r="AC538" s="2"/>
      <c r="AD538" s="2"/>
      <c r="AE538" s="2"/>
    </row>
    <row r="539" spans="1:31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2"/>
      <c r="AA539" s="2"/>
      <c r="AB539" s="2"/>
      <c r="AC539" s="2"/>
      <c r="AD539" s="2"/>
      <c r="AE539" s="2"/>
    </row>
    <row r="540" spans="1:31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2"/>
      <c r="AA540" s="2"/>
      <c r="AB540" s="2"/>
      <c r="AC540" s="2"/>
      <c r="AD540" s="2"/>
      <c r="AE540" s="2"/>
    </row>
    <row r="541" spans="1:31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2"/>
      <c r="AA541" s="2"/>
      <c r="AB541" s="2"/>
      <c r="AC541" s="2"/>
      <c r="AD541" s="2"/>
      <c r="AE541" s="2"/>
    </row>
    <row r="542" spans="1:31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2"/>
      <c r="AA542" s="2"/>
      <c r="AB542" s="2"/>
      <c r="AC542" s="2"/>
      <c r="AD542" s="2"/>
      <c r="AE542" s="2"/>
    </row>
    <row r="543" spans="1:31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2"/>
      <c r="AA543" s="2"/>
      <c r="AB543" s="2"/>
      <c r="AC543" s="2"/>
      <c r="AD543" s="2"/>
      <c r="AE543" s="2"/>
    </row>
    <row r="544" spans="1:31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2"/>
      <c r="AA544" s="2"/>
      <c r="AB544" s="2"/>
      <c r="AC544" s="2"/>
      <c r="AD544" s="2"/>
      <c r="AE544" s="2"/>
    </row>
    <row r="545" spans="1:31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2"/>
      <c r="AA545" s="2"/>
      <c r="AB545" s="2"/>
      <c r="AC545" s="2"/>
      <c r="AD545" s="2"/>
      <c r="AE545" s="2"/>
    </row>
    <row r="546" spans="1:31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2"/>
      <c r="AA546" s="2"/>
      <c r="AB546" s="2"/>
      <c r="AC546" s="2"/>
      <c r="AD546" s="2"/>
      <c r="AE546" s="2"/>
    </row>
    <row r="547" spans="1:31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2"/>
      <c r="AA547" s="2"/>
      <c r="AB547" s="2"/>
      <c r="AC547" s="2"/>
      <c r="AD547" s="2"/>
      <c r="AE547" s="2"/>
    </row>
    <row r="548" spans="1:31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2"/>
      <c r="AA548" s="2"/>
      <c r="AB548" s="2"/>
      <c r="AC548" s="2"/>
      <c r="AD548" s="2"/>
      <c r="AE548" s="2"/>
    </row>
    <row r="549" spans="1:31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2"/>
      <c r="AA549" s="2"/>
      <c r="AB549" s="2"/>
      <c r="AC549" s="2"/>
      <c r="AD549" s="2"/>
      <c r="AE549" s="2"/>
    </row>
    <row r="550" spans="1:31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2"/>
      <c r="AA550" s="2"/>
      <c r="AB550" s="2"/>
      <c r="AC550" s="2"/>
      <c r="AD550" s="2"/>
      <c r="AE550" s="2"/>
    </row>
    <row r="551" spans="1:31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2"/>
      <c r="AA551" s="2"/>
      <c r="AB551" s="2"/>
      <c r="AC551" s="2"/>
      <c r="AD551" s="2"/>
      <c r="AE551" s="2"/>
    </row>
    <row r="552" spans="1:31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2"/>
      <c r="AA552" s="2"/>
      <c r="AB552" s="2"/>
      <c r="AC552" s="2"/>
      <c r="AD552" s="2"/>
      <c r="AE552" s="2"/>
    </row>
    <row r="553" spans="1:31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2"/>
      <c r="AA553" s="2"/>
      <c r="AB553" s="2"/>
      <c r="AC553" s="2"/>
      <c r="AD553" s="2"/>
      <c r="AE553" s="2"/>
    </row>
    <row r="554" spans="1:31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2"/>
      <c r="AA554" s="2"/>
      <c r="AB554" s="2"/>
      <c r="AC554" s="2"/>
      <c r="AD554" s="2"/>
      <c r="AE554" s="2"/>
    </row>
    <row r="555" spans="1:31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2"/>
      <c r="AA555" s="2"/>
      <c r="AB555" s="2"/>
      <c r="AC555" s="2"/>
      <c r="AD555" s="2"/>
      <c r="AE555" s="2"/>
    </row>
    <row r="556" spans="1:31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2"/>
      <c r="AA556" s="2"/>
      <c r="AB556" s="2"/>
      <c r="AC556" s="2"/>
      <c r="AD556" s="2"/>
      <c r="AE556" s="2"/>
    </row>
    <row r="557" spans="1:31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2"/>
      <c r="AA557" s="2"/>
      <c r="AB557" s="2"/>
      <c r="AC557" s="2"/>
      <c r="AD557" s="2"/>
      <c r="AE557" s="2"/>
    </row>
    <row r="558" spans="1:31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2"/>
      <c r="AA558" s="2"/>
      <c r="AB558" s="2"/>
      <c r="AC558" s="2"/>
      <c r="AD558" s="2"/>
      <c r="AE558" s="2"/>
    </row>
    <row r="559" spans="1:31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2"/>
      <c r="AA559" s="2"/>
      <c r="AB559" s="2"/>
      <c r="AC559" s="2"/>
      <c r="AD559" s="2"/>
      <c r="AE559" s="2"/>
    </row>
    <row r="560" spans="1:31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2"/>
      <c r="AA560" s="2"/>
      <c r="AB560" s="2"/>
      <c r="AC560" s="2"/>
      <c r="AD560" s="2"/>
      <c r="AE560" s="2"/>
    </row>
    <row r="561" spans="1:31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2"/>
      <c r="AA561" s="2"/>
      <c r="AB561" s="2"/>
      <c r="AC561" s="2"/>
      <c r="AD561" s="2"/>
      <c r="AE561" s="2"/>
    </row>
    <row r="562" spans="1:31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2"/>
      <c r="AA562" s="2"/>
      <c r="AB562" s="2"/>
      <c r="AC562" s="2"/>
      <c r="AD562" s="2"/>
      <c r="AE562" s="2"/>
    </row>
    <row r="563" spans="1:31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2"/>
      <c r="AA563" s="2"/>
      <c r="AB563" s="2"/>
      <c r="AC563" s="2"/>
      <c r="AD563" s="2"/>
      <c r="AE563" s="2"/>
    </row>
    <row r="564" spans="1:31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2"/>
      <c r="AA564" s="2"/>
      <c r="AB564" s="2"/>
      <c r="AC564" s="2"/>
      <c r="AD564" s="2"/>
      <c r="AE564" s="2"/>
    </row>
    <row r="565" spans="1:31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2"/>
      <c r="AA565" s="2"/>
      <c r="AB565" s="2"/>
      <c r="AC565" s="2"/>
      <c r="AD565" s="2"/>
      <c r="AE565" s="2"/>
    </row>
    <row r="566" spans="1:31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2"/>
      <c r="AA566" s="2"/>
      <c r="AB566" s="2"/>
      <c r="AC566" s="2"/>
      <c r="AD566" s="2"/>
      <c r="AE566" s="2"/>
    </row>
    <row r="567" spans="1:31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2"/>
      <c r="AA567" s="2"/>
      <c r="AB567" s="2"/>
      <c r="AC567" s="2"/>
      <c r="AD567" s="2"/>
      <c r="AE567" s="2"/>
    </row>
    <row r="568" spans="1:31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2"/>
      <c r="AA568" s="2"/>
      <c r="AB568" s="2"/>
      <c r="AC568" s="2"/>
      <c r="AD568" s="2"/>
      <c r="AE568" s="2"/>
    </row>
    <row r="569" spans="1:31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2"/>
      <c r="AA569" s="2"/>
      <c r="AB569" s="2"/>
      <c r="AC569" s="2"/>
      <c r="AD569" s="2"/>
      <c r="AE569" s="2"/>
    </row>
    <row r="570" spans="1:31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2"/>
      <c r="AA570" s="2"/>
      <c r="AB570" s="2"/>
      <c r="AC570" s="2"/>
      <c r="AD570" s="2"/>
      <c r="AE570" s="2"/>
    </row>
    <row r="571" spans="1:31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2"/>
      <c r="AA571" s="2"/>
      <c r="AB571" s="2"/>
      <c r="AC571" s="2"/>
      <c r="AD571" s="2"/>
      <c r="AE571" s="2"/>
    </row>
    <row r="572" spans="1:31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2"/>
      <c r="AA572" s="2"/>
      <c r="AB572" s="2"/>
      <c r="AC572" s="2"/>
      <c r="AD572" s="2"/>
      <c r="AE572" s="2"/>
    </row>
    <row r="573" spans="1:31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2"/>
      <c r="AA573" s="2"/>
      <c r="AB573" s="2"/>
      <c r="AC573" s="2"/>
      <c r="AD573" s="2"/>
      <c r="AE573" s="2"/>
    </row>
    <row r="574" spans="1:31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2"/>
      <c r="AA574" s="2"/>
      <c r="AB574" s="2"/>
      <c r="AC574" s="2"/>
      <c r="AD574" s="2"/>
      <c r="AE574" s="2"/>
    </row>
    <row r="575" spans="1:31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2"/>
      <c r="AA575" s="2"/>
      <c r="AB575" s="2"/>
      <c r="AC575" s="2"/>
      <c r="AD575" s="2"/>
      <c r="AE575" s="2"/>
    </row>
    <row r="576" spans="1:31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2"/>
      <c r="AA576" s="2"/>
      <c r="AB576" s="2"/>
      <c r="AC576" s="2"/>
      <c r="AD576" s="2"/>
      <c r="AE576" s="2"/>
    </row>
    <row r="577" spans="1:31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2"/>
      <c r="AA577" s="2"/>
      <c r="AB577" s="2"/>
      <c r="AC577" s="2"/>
      <c r="AD577" s="2"/>
      <c r="AE577" s="2"/>
    </row>
    <row r="578" spans="1:31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2"/>
      <c r="AA578" s="2"/>
      <c r="AB578" s="2"/>
      <c r="AC578" s="2"/>
      <c r="AD578" s="2"/>
      <c r="AE578" s="2"/>
    </row>
    <row r="579" spans="1:31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2"/>
      <c r="AA579" s="2"/>
      <c r="AB579" s="2"/>
      <c r="AC579" s="2"/>
      <c r="AD579" s="2"/>
      <c r="AE579" s="2"/>
    </row>
    <row r="580" spans="1:31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2"/>
      <c r="AA580" s="2"/>
      <c r="AB580" s="2"/>
      <c r="AC580" s="2"/>
      <c r="AD580" s="2"/>
      <c r="AE580" s="2"/>
    </row>
    <row r="581" spans="1:31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2"/>
      <c r="AA581" s="2"/>
      <c r="AB581" s="2"/>
      <c r="AC581" s="2"/>
      <c r="AD581" s="2"/>
      <c r="AE581" s="2"/>
    </row>
    <row r="582" spans="1:31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2"/>
      <c r="AA582" s="2"/>
      <c r="AB582" s="2"/>
      <c r="AC582" s="2"/>
      <c r="AD582" s="2"/>
      <c r="AE582" s="2"/>
    </row>
    <row r="583" spans="1:31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2"/>
      <c r="AA583" s="2"/>
      <c r="AB583" s="2"/>
      <c r="AC583" s="2"/>
      <c r="AD583" s="2"/>
      <c r="AE583" s="2"/>
    </row>
    <row r="584" spans="1:31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2"/>
      <c r="AA584" s="2"/>
      <c r="AB584" s="2"/>
      <c r="AC584" s="2"/>
      <c r="AD584" s="2"/>
      <c r="AE584" s="2"/>
    </row>
    <row r="585" spans="1:31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2"/>
      <c r="AA585" s="2"/>
      <c r="AB585" s="2"/>
      <c r="AC585" s="2"/>
      <c r="AD585" s="2"/>
      <c r="AE585" s="2"/>
    </row>
    <row r="586" spans="1:31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2"/>
      <c r="AA586" s="2"/>
      <c r="AB586" s="2"/>
      <c r="AC586" s="2"/>
      <c r="AD586" s="2"/>
      <c r="AE586" s="2"/>
    </row>
    <row r="587" spans="1:31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2"/>
      <c r="AA587" s="2"/>
      <c r="AB587" s="2"/>
      <c r="AC587" s="2"/>
      <c r="AD587" s="2"/>
      <c r="AE587" s="2"/>
    </row>
    <row r="588" spans="1:31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2"/>
      <c r="AA588" s="2"/>
      <c r="AB588" s="2"/>
      <c r="AC588" s="2"/>
      <c r="AD588" s="2"/>
      <c r="AE588" s="2"/>
    </row>
    <row r="589" spans="1:31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2"/>
      <c r="AA589" s="2"/>
      <c r="AB589" s="2"/>
      <c r="AC589" s="2"/>
      <c r="AD589" s="2"/>
      <c r="AE589" s="2"/>
    </row>
    <row r="590" spans="1:31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2"/>
      <c r="AA590" s="2"/>
      <c r="AB590" s="2"/>
      <c r="AC590" s="2"/>
      <c r="AD590" s="2"/>
      <c r="AE590" s="2"/>
    </row>
    <row r="591" spans="1:31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2"/>
      <c r="AA591" s="2"/>
      <c r="AB591" s="2"/>
      <c r="AC591" s="2"/>
      <c r="AD591" s="2"/>
      <c r="AE591" s="2"/>
    </row>
    <row r="592" spans="1:31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2"/>
      <c r="AA592" s="2"/>
      <c r="AB592" s="2"/>
      <c r="AC592" s="2"/>
      <c r="AD592" s="2"/>
      <c r="AE592" s="2"/>
    </row>
    <row r="593" spans="1:31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2"/>
      <c r="AA593" s="2"/>
      <c r="AB593" s="2"/>
      <c r="AC593" s="2"/>
      <c r="AD593" s="2"/>
      <c r="AE593" s="2"/>
    </row>
    <row r="594" spans="1:31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2"/>
      <c r="AA594" s="2"/>
      <c r="AB594" s="2"/>
      <c r="AC594" s="2"/>
      <c r="AD594" s="2"/>
      <c r="AE594" s="2"/>
    </row>
    <row r="595" spans="1:31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2"/>
      <c r="AA595" s="2"/>
      <c r="AB595" s="2"/>
      <c r="AC595" s="2"/>
      <c r="AD595" s="2"/>
      <c r="AE595" s="2"/>
    </row>
    <row r="596" spans="1:31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2"/>
      <c r="AA596" s="2"/>
      <c r="AB596" s="2"/>
      <c r="AC596" s="2"/>
      <c r="AD596" s="2"/>
      <c r="AE596" s="2"/>
    </row>
    <row r="597" spans="1:31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2"/>
      <c r="AA597" s="2"/>
      <c r="AB597" s="2"/>
      <c r="AC597" s="2"/>
      <c r="AD597" s="2"/>
      <c r="AE597" s="2"/>
    </row>
    <row r="598" spans="1:31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2"/>
      <c r="AA598" s="2"/>
      <c r="AB598" s="2"/>
      <c r="AC598" s="2"/>
      <c r="AD598" s="2"/>
      <c r="AE598" s="2"/>
    </row>
    <row r="599" spans="1:31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2"/>
      <c r="AA599" s="2"/>
      <c r="AB599" s="2"/>
      <c r="AC599" s="2"/>
      <c r="AD599" s="2"/>
      <c r="AE599" s="2"/>
    </row>
    <row r="600" spans="1:31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2"/>
      <c r="AA600" s="2"/>
      <c r="AB600" s="2"/>
      <c r="AC600" s="2"/>
      <c r="AD600" s="2"/>
      <c r="AE600" s="2"/>
    </row>
    <row r="601" spans="1:31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2"/>
      <c r="AA601" s="2"/>
      <c r="AB601" s="2"/>
      <c r="AC601" s="2"/>
      <c r="AD601" s="2"/>
      <c r="AE601" s="2"/>
    </row>
    <row r="602" spans="1:31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2"/>
      <c r="AA602" s="2"/>
      <c r="AB602" s="2"/>
      <c r="AC602" s="2"/>
      <c r="AD602" s="2"/>
      <c r="AE602" s="2"/>
    </row>
    <row r="603" spans="1:31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2"/>
      <c r="AA603" s="2"/>
      <c r="AB603" s="2"/>
      <c r="AC603" s="2"/>
      <c r="AD603" s="2"/>
      <c r="AE603" s="2"/>
    </row>
    <row r="604" spans="1:31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2"/>
      <c r="AA604" s="2"/>
      <c r="AB604" s="2"/>
      <c r="AC604" s="2"/>
      <c r="AD604" s="2"/>
      <c r="AE604" s="2"/>
    </row>
    <row r="605" spans="1:31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2"/>
      <c r="AA605" s="2"/>
      <c r="AB605" s="2"/>
      <c r="AC605" s="2"/>
      <c r="AD605" s="2"/>
      <c r="AE605" s="2"/>
    </row>
    <row r="606" spans="1:31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2"/>
      <c r="AA606" s="2"/>
      <c r="AB606" s="2"/>
      <c r="AC606" s="2"/>
      <c r="AD606" s="2"/>
      <c r="AE606" s="2"/>
    </row>
    <row r="607" spans="1:31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2"/>
      <c r="AA607" s="2"/>
      <c r="AB607" s="2"/>
      <c r="AC607" s="2"/>
      <c r="AD607" s="2"/>
      <c r="AE607" s="2"/>
    </row>
    <row r="608" spans="1:31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2"/>
      <c r="AA608" s="2"/>
      <c r="AB608" s="2"/>
      <c r="AC608" s="2"/>
      <c r="AD608" s="2"/>
      <c r="AE608" s="2"/>
    </row>
    <row r="609" spans="1:31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2"/>
      <c r="AA609" s="2"/>
      <c r="AB609" s="2"/>
      <c r="AC609" s="2"/>
      <c r="AD609" s="2"/>
      <c r="AE609" s="2"/>
    </row>
    <row r="610" spans="1:31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2"/>
      <c r="AA610" s="2"/>
      <c r="AB610" s="2"/>
      <c r="AC610" s="2"/>
      <c r="AD610" s="2"/>
      <c r="AE610" s="2"/>
    </row>
    <row r="611" spans="1:31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2"/>
      <c r="AA611" s="2"/>
      <c r="AB611" s="2"/>
      <c r="AC611" s="2"/>
      <c r="AD611" s="2"/>
      <c r="AE611" s="2"/>
    </row>
    <row r="612" spans="1:31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2"/>
      <c r="AA612" s="2"/>
      <c r="AB612" s="2"/>
      <c r="AC612" s="2"/>
      <c r="AD612" s="2"/>
      <c r="AE612" s="2"/>
    </row>
    <row r="613" spans="1:31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2"/>
      <c r="AA613" s="2"/>
      <c r="AB613" s="2"/>
      <c r="AC613" s="2"/>
      <c r="AD613" s="2"/>
      <c r="AE613" s="2"/>
    </row>
    <row r="614" spans="1:31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2"/>
      <c r="AA614" s="2"/>
      <c r="AB614" s="2"/>
      <c r="AC614" s="2"/>
      <c r="AD614" s="2"/>
      <c r="AE614" s="2"/>
    </row>
    <row r="615" spans="1:31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2"/>
      <c r="AA615" s="2"/>
      <c r="AB615" s="2"/>
      <c r="AC615" s="2"/>
      <c r="AD615" s="2"/>
      <c r="AE615" s="2"/>
    </row>
    <row r="616" spans="1:31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2"/>
      <c r="AA616" s="2"/>
      <c r="AB616" s="2"/>
      <c r="AC616" s="2"/>
      <c r="AD616" s="2"/>
      <c r="AE616" s="2"/>
    </row>
    <row r="617" spans="1:31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2"/>
      <c r="AA617" s="2"/>
      <c r="AB617" s="2"/>
      <c r="AC617" s="2"/>
      <c r="AD617" s="2"/>
      <c r="AE617" s="2"/>
    </row>
    <row r="618" spans="1:31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2"/>
      <c r="AA618" s="2"/>
      <c r="AB618" s="2"/>
      <c r="AC618" s="2"/>
      <c r="AD618" s="2"/>
      <c r="AE618" s="2"/>
    </row>
    <row r="619" spans="1:31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2"/>
      <c r="AA619" s="2"/>
      <c r="AB619" s="2"/>
      <c r="AC619" s="2"/>
      <c r="AD619" s="2"/>
      <c r="AE619" s="2"/>
    </row>
    <row r="620" spans="1:31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2"/>
      <c r="AA620" s="2"/>
      <c r="AB620" s="2"/>
      <c r="AC620" s="2"/>
      <c r="AD620" s="2"/>
      <c r="AE620" s="2"/>
    </row>
    <row r="621" spans="1:31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2"/>
      <c r="AA621" s="2"/>
      <c r="AB621" s="2"/>
      <c r="AC621" s="2"/>
      <c r="AD621" s="2"/>
      <c r="AE621" s="2"/>
    </row>
    <row r="622" spans="1:31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2"/>
      <c r="AA622" s="2"/>
      <c r="AB622" s="2"/>
      <c r="AC622" s="2"/>
      <c r="AD622" s="2"/>
      <c r="AE622" s="2"/>
    </row>
    <row r="623" spans="1:31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2"/>
      <c r="AA623" s="2"/>
      <c r="AB623" s="2"/>
      <c r="AC623" s="2"/>
      <c r="AD623" s="2"/>
      <c r="AE623" s="2"/>
    </row>
    <row r="624" spans="1:31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2"/>
      <c r="AA624" s="2"/>
      <c r="AB624" s="2"/>
      <c r="AC624" s="2"/>
      <c r="AD624" s="2"/>
      <c r="AE624" s="2"/>
    </row>
    <row r="625" spans="1:31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2"/>
      <c r="AA625" s="2"/>
      <c r="AB625" s="2"/>
      <c r="AC625" s="2"/>
      <c r="AD625" s="2"/>
      <c r="AE625" s="2"/>
    </row>
    <row r="626" spans="1:31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2"/>
      <c r="AA626" s="2"/>
      <c r="AB626" s="2"/>
      <c r="AC626" s="2"/>
      <c r="AD626" s="2"/>
      <c r="AE626" s="2"/>
    </row>
    <row r="627" spans="1:31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2"/>
      <c r="AA627" s="2"/>
      <c r="AB627" s="2"/>
      <c r="AC627" s="2"/>
      <c r="AD627" s="2"/>
      <c r="AE627" s="2"/>
    </row>
    <row r="628" spans="1:31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2"/>
      <c r="AA628" s="2"/>
      <c r="AB628" s="2"/>
      <c r="AC628" s="2"/>
      <c r="AD628" s="2"/>
      <c r="AE628" s="2"/>
    </row>
    <row r="629" spans="1:31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2"/>
      <c r="AA629" s="2"/>
      <c r="AB629" s="2"/>
      <c r="AC629" s="2"/>
      <c r="AD629" s="2"/>
      <c r="AE629" s="2"/>
    </row>
    <row r="630" spans="1:31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2"/>
      <c r="AA630" s="2"/>
      <c r="AB630" s="2"/>
      <c r="AC630" s="2"/>
      <c r="AD630" s="2"/>
      <c r="AE630" s="2"/>
    </row>
    <row r="631" spans="1:31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2"/>
      <c r="AA631" s="2"/>
      <c r="AB631" s="2"/>
      <c r="AC631" s="2"/>
      <c r="AD631" s="2"/>
      <c r="AE631" s="2"/>
    </row>
    <row r="632" spans="1:31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2"/>
      <c r="AA632" s="2"/>
      <c r="AB632" s="2"/>
      <c r="AC632" s="2"/>
      <c r="AD632" s="2"/>
      <c r="AE632" s="2"/>
    </row>
    <row r="633" spans="1:31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2"/>
      <c r="AA633" s="2"/>
      <c r="AB633" s="2"/>
      <c r="AC633" s="2"/>
      <c r="AD633" s="2"/>
      <c r="AE633" s="2"/>
    </row>
    <row r="634" spans="1:31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2"/>
      <c r="AA634" s="2"/>
      <c r="AB634" s="2"/>
      <c r="AC634" s="2"/>
      <c r="AD634" s="2"/>
      <c r="AE634" s="2"/>
    </row>
    <row r="635" spans="1:31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2"/>
      <c r="AA635" s="2"/>
      <c r="AB635" s="2"/>
      <c r="AC635" s="2"/>
      <c r="AD635" s="2"/>
      <c r="AE635" s="2"/>
    </row>
    <row r="636" spans="1:31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2"/>
      <c r="AA636" s="2"/>
      <c r="AB636" s="2"/>
      <c r="AC636" s="2"/>
      <c r="AD636" s="2"/>
      <c r="AE636" s="2"/>
    </row>
    <row r="637" spans="1:31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2"/>
      <c r="AA637" s="2"/>
      <c r="AB637" s="2"/>
      <c r="AC637" s="2"/>
      <c r="AD637" s="2"/>
      <c r="AE637" s="2"/>
    </row>
    <row r="638" spans="1:31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2"/>
      <c r="AA638" s="2"/>
      <c r="AB638" s="2"/>
      <c r="AC638" s="2"/>
      <c r="AD638" s="2"/>
      <c r="AE638" s="2"/>
    </row>
    <row r="639" spans="1:31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2"/>
      <c r="AA639" s="2"/>
      <c r="AB639" s="2"/>
      <c r="AC639" s="2"/>
      <c r="AD639" s="2"/>
      <c r="AE639" s="2"/>
    </row>
    <row r="640" spans="1:31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2"/>
      <c r="AA640" s="2"/>
      <c r="AB640" s="2"/>
      <c r="AC640" s="2"/>
      <c r="AD640" s="2"/>
      <c r="AE640" s="2"/>
    </row>
    <row r="641" spans="1:31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2"/>
      <c r="AA641" s="2"/>
      <c r="AB641" s="2"/>
      <c r="AC641" s="2"/>
      <c r="AD641" s="2"/>
      <c r="AE641" s="2"/>
    </row>
    <row r="642" spans="1:31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2"/>
      <c r="AA642" s="2"/>
      <c r="AB642" s="2"/>
      <c r="AC642" s="2"/>
      <c r="AD642" s="2"/>
      <c r="AE642" s="2"/>
    </row>
    <row r="643" spans="1:31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2"/>
      <c r="AA643" s="2"/>
      <c r="AB643" s="2"/>
      <c r="AC643" s="2"/>
      <c r="AD643" s="2"/>
      <c r="AE643" s="2"/>
    </row>
    <row r="644" spans="1:31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2"/>
      <c r="AA644" s="2"/>
      <c r="AB644" s="2"/>
      <c r="AC644" s="2"/>
      <c r="AD644" s="2"/>
      <c r="AE644" s="2"/>
    </row>
    <row r="645" spans="1:31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2"/>
      <c r="AA645" s="2"/>
      <c r="AB645" s="2"/>
      <c r="AC645" s="2"/>
      <c r="AD645" s="2"/>
      <c r="AE645" s="2"/>
    </row>
    <row r="646" spans="1:31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2"/>
      <c r="AA646" s="2"/>
      <c r="AB646" s="2"/>
      <c r="AC646" s="2"/>
      <c r="AD646" s="2"/>
      <c r="AE646" s="2"/>
    </row>
    <row r="647" spans="1:31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2"/>
      <c r="AA647" s="2"/>
      <c r="AB647" s="2"/>
      <c r="AC647" s="2"/>
      <c r="AD647" s="2"/>
      <c r="AE647" s="2"/>
    </row>
    <row r="648" spans="1:31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2"/>
      <c r="AA648" s="2"/>
      <c r="AB648" s="2"/>
      <c r="AC648" s="2"/>
      <c r="AD648" s="2"/>
      <c r="AE648" s="2"/>
    </row>
    <row r="649" spans="1:31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2"/>
      <c r="AA649" s="2"/>
      <c r="AB649" s="2"/>
      <c r="AC649" s="2"/>
      <c r="AD649" s="2"/>
      <c r="AE649" s="2"/>
    </row>
    <row r="650" spans="1:31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2"/>
      <c r="AA650" s="2"/>
      <c r="AB650" s="2"/>
      <c r="AC650" s="2"/>
      <c r="AD650" s="2"/>
      <c r="AE650" s="2"/>
    </row>
    <row r="651" spans="1:31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2"/>
      <c r="AA651" s="2"/>
      <c r="AB651" s="2"/>
      <c r="AC651" s="2"/>
      <c r="AD651" s="2"/>
      <c r="AE651" s="2"/>
    </row>
    <row r="652" spans="1:31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2"/>
      <c r="AA652" s="2"/>
      <c r="AB652" s="2"/>
      <c r="AC652" s="2"/>
      <c r="AD652" s="2"/>
      <c r="AE652" s="2"/>
    </row>
    <row r="653" spans="1:31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2"/>
      <c r="AA653" s="2"/>
      <c r="AB653" s="2"/>
      <c r="AC653" s="2"/>
      <c r="AD653" s="2"/>
      <c r="AE653" s="2"/>
    </row>
    <row r="654" spans="1:31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2"/>
      <c r="AA654" s="2"/>
      <c r="AB654" s="2"/>
      <c r="AC654" s="2"/>
      <c r="AD654" s="2"/>
      <c r="AE654" s="2"/>
    </row>
    <row r="655" spans="1:31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2"/>
      <c r="AA655" s="2"/>
      <c r="AB655" s="2"/>
      <c r="AC655" s="2"/>
      <c r="AD655" s="2"/>
      <c r="AE655" s="2"/>
    </row>
    <row r="656" spans="1:31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2"/>
      <c r="AA656" s="2"/>
      <c r="AB656" s="2"/>
      <c r="AC656" s="2"/>
      <c r="AD656" s="2"/>
      <c r="AE656" s="2"/>
    </row>
    <row r="657" spans="1:31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2"/>
      <c r="AA657" s="2"/>
      <c r="AB657" s="2"/>
      <c r="AC657" s="2"/>
      <c r="AD657" s="2"/>
      <c r="AE657" s="2"/>
    </row>
    <row r="658" spans="1:31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2"/>
      <c r="AA658" s="2"/>
      <c r="AB658" s="2"/>
      <c r="AC658" s="2"/>
      <c r="AD658" s="2"/>
      <c r="AE658" s="2"/>
    </row>
    <row r="659" spans="1:31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2"/>
      <c r="AA659" s="2"/>
      <c r="AB659" s="2"/>
      <c r="AC659" s="2"/>
      <c r="AD659" s="2"/>
      <c r="AE659" s="2"/>
    </row>
    <row r="660" spans="1:31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2"/>
      <c r="AA660" s="2"/>
      <c r="AB660" s="2"/>
      <c r="AC660" s="2"/>
      <c r="AD660" s="2"/>
      <c r="AE660" s="2"/>
    </row>
    <row r="661" spans="1:31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2"/>
      <c r="AA661" s="2"/>
      <c r="AB661" s="2"/>
      <c r="AC661" s="2"/>
      <c r="AD661" s="2"/>
      <c r="AE661" s="2"/>
    </row>
    <row r="662" spans="1:31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2"/>
      <c r="AA662" s="2"/>
      <c r="AB662" s="2"/>
      <c r="AC662" s="2"/>
      <c r="AD662" s="2"/>
      <c r="AE662" s="2"/>
    </row>
    <row r="663" spans="1:31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2"/>
      <c r="AA663" s="2"/>
      <c r="AB663" s="2"/>
      <c r="AC663" s="2"/>
      <c r="AD663" s="2"/>
      <c r="AE663" s="2"/>
    </row>
    <row r="664" spans="1:31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2"/>
      <c r="AA664" s="2"/>
      <c r="AB664" s="2"/>
      <c r="AC664" s="2"/>
      <c r="AD664" s="2"/>
      <c r="AE664" s="2"/>
    </row>
    <row r="665" spans="1:31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2"/>
      <c r="AA665" s="2"/>
      <c r="AB665" s="2"/>
      <c r="AC665" s="2"/>
      <c r="AD665" s="2"/>
      <c r="AE665" s="2"/>
    </row>
    <row r="666" spans="1:31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2"/>
      <c r="AA666" s="2"/>
      <c r="AB666" s="2"/>
      <c r="AC666" s="2"/>
      <c r="AD666" s="2"/>
      <c r="AE666" s="2"/>
    </row>
    <row r="667" spans="1:31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2"/>
      <c r="AA667" s="2"/>
      <c r="AB667" s="2"/>
      <c r="AC667" s="2"/>
      <c r="AD667" s="2"/>
      <c r="AE667" s="2"/>
    </row>
    <row r="668" spans="1:31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2"/>
      <c r="AA668" s="2"/>
      <c r="AB668" s="2"/>
      <c r="AC668" s="2"/>
      <c r="AD668" s="2"/>
      <c r="AE668" s="2"/>
    </row>
    <row r="669" spans="1:31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2"/>
      <c r="AA669" s="2"/>
      <c r="AB669" s="2"/>
      <c r="AC669" s="2"/>
      <c r="AD669" s="2"/>
      <c r="AE669" s="2"/>
    </row>
    <row r="670" spans="1:31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2"/>
      <c r="AA670" s="2"/>
      <c r="AB670" s="2"/>
      <c r="AC670" s="2"/>
      <c r="AD670" s="2"/>
      <c r="AE670" s="2"/>
    </row>
    <row r="671" spans="1:31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2"/>
      <c r="AA671" s="2"/>
      <c r="AB671" s="2"/>
      <c r="AC671" s="2"/>
      <c r="AD671" s="2"/>
      <c r="AE671" s="2"/>
    </row>
    <row r="672" spans="1:31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2"/>
      <c r="AA672" s="2"/>
      <c r="AB672" s="2"/>
      <c r="AC672" s="2"/>
      <c r="AD672" s="2"/>
      <c r="AE672" s="2"/>
    </row>
    <row r="673" spans="1:31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2"/>
      <c r="AA673" s="2"/>
      <c r="AB673" s="2"/>
      <c r="AC673" s="2"/>
      <c r="AD673" s="2"/>
      <c r="AE673" s="2"/>
    </row>
    <row r="674" spans="1:31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2"/>
      <c r="AA674" s="2"/>
      <c r="AB674" s="2"/>
      <c r="AC674" s="2"/>
      <c r="AD674" s="2"/>
      <c r="AE674" s="2"/>
    </row>
    <row r="675" spans="1:31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2"/>
      <c r="AA675" s="2"/>
      <c r="AB675" s="2"/>
      <c r="AC675" s="2"/>
      <c r="AD675" s="2"/>
      <c r="AE675" s="2"/>
    </row>
    <row r="676" spans="1:31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2"/>
      <c r="AA676" s="2"/>
      <c r="AB676" s="2"/>
      <c r="AC676" s="2"/>
      <c r="AD676" s="2"/>
      <c r="AE676" s="2"/>
    </row>
    <row r="677" spans="1:31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2"/>
      <c r="AA677" s="2"/>
      <c r="AB677" s="2"/>
      <c r="AC677" s="2"/>
      <c r="AD677" s="2"/>
      <c r="AE677" s="2"/>
    </row>
    <row r="678" spans="1:31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2"/>
      <c r="AA678" s="2"/>
      <c r="AB678" s="2"/>
      <c r="AC678" s="2"/>
      <c r="AD678" s="2"/>
      <c r="AE678" s="2"/>
    </row>
    <row r="679" spans="1:31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2"/>
      <c r="AA679" s="2"/>
      <c r="AB679" s="2"/>
      <c r="AC679" s="2"/>
      <c r="AD679" s="2"/>
      <c r="AE679" s="2"/>
    </row>
    <row r="680" spans="1:31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2"/>
      <c r="AA680" s="2"/>
      <c r="AB680" s="2"/>
      <c r="AC680" s="2"/>
      <c r="AD680" s="2"/>
      <c r="AE680" s="2"/>
    </row>
    <row r="681" spans="1:31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2"/>
      <c r="AA681" s="2"/>
      <c r="AB681" s="2"/>
      <c r="AC681" s="2"/>
      <c r="AD681" s="2"/>
      <c r="AE681" s="2"/>
    </row>
    <row r="682" spans="1:31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2"/>
      <c r="AA682" s="2"/>
      <c r="AB682" s="2"/>
      <c r="AC682" s="2"/>
      <c r="AD682" s="2"/>
      <c r="AE682" s="2"/>
    </row>
    <row r="683" spans="1:31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2"/>
      <c r="AA683" s="2"/>
      <c r="AB683" s="2"/>
      <c r="AC683" s="2"/>
      <c r="AD683" s="2"/>
      <c r="AE683" s="2"/>
    </row>
    <row r="684" spans="1:31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2"/>
      <c r="AA684" s="2"/>
      <c r="AB684" s="2"/>
      <c r="AC684" s="2"/>
      <c r="AD684" s="2"/>
      <c r="AE684" s="2"/>
    </row>
    <row r="685" spans="1:31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2"/>
      <c r="AA685" s="2"/>
      <c r="AB685" s="2"/>
      <c r="AC685" s="2"/>
      <c r="AD685" s="2"/>
      <c r="AE685" s="2"/>
    </row>
    <row r="686" spans="1:31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2"/>
      <c r="AA686" s="2"/>
      <c r="AB686" s="2"/>
      <c r="AC686" s="2"/>
      <c r="AD686" s="2"/>
      <c r="AE686" s="2"/>
    </row>
    <row r="687" spans="1:31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2"/>
      <c r="AA687" s="2"/>
      <c r="AB687" s="2"/>
      <c r="AC687" s="2"/>
      <c r="AD687" s="2"/>
      <c r="AE687" s="2"/>
    </row>
    <row r="688" spans="1:31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2"/>
      <c r="AA688" s="2"/>
      <c r="AB688" s="2"/>
      <c r="AC688" s="2"/>
      <c r="AD688" s="2"/>
      <c r="AE688" s="2"/>
    </row>
    <row r="689" spans="1:31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2"/>
      <c r="AA689" s="2"/>
      <c r="AB689" s="2"/>
      <c r="AC689" s="2"/>
      <c r="AD689" s="2"/>
      <c r="AE689" s="2"/>
    </row>
    <row r="690" spans="1:31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2"/>
      <c r="AA690" s="2"/>
      <c r="AB690" s="2"/>
      <c r="AC690" s="2"/>
      <c r="AD690" s="2"/>
      <c r="AE690" s="2"/>
    </row>
    <row r="691" spans="1:31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2"/>
      <c r="AA691" s="2"/>
      <c r="AB691" s="2"/>
      <c r="AC691" s="2"/>
      <c r="AD691" s="2"/>
      <c r="AE691" s="2"/>
    </row>
    <row r="692" spans="1:31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2"/>
      <c r="AA692" s="2"/>
      <c r="AB692" s="2"/>
      <c r="AC692" s="2"/>
      <c r="AD692" s="2"/>
      <c r="AE692" s="2"/>
    </row>
    <row r="693" spans="1:31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2"/>
      <c r="AA693" s="2"/>
      <c r="AB693" s="2"/>
      <c r="AC693" s="2"/>
      <c r="AD693" s="2"/>
      <c r="AE693" s="2"/>
    </row>
    <row r="694" spans="1:31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2"/>
      <c r="AA694" s="2"/>
      <c r="AB694" s="2"/>
      <c r="AC694" s="2"/>
      <c r="AD694" s="2"/>
      <c r="AE694" s="2"/>
    </row>
    <row r="695" spans="1:31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2"/>
      <c r="AA695" s="2"/>
      <c r="AB695" s="2"/>
      <c r="AC695" s="2"/>
      <c r="AD695" s="2"/>
      <c r="AE695" s="2"/>
    </row>
    <row r="696" spans="1:31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2"/>
      <c r="AA696" s="2"/>
      <c r="AB696" s="2"/>
      <c r="AC696" s="2"/>
      <c r="AD696" s="2"/>
      <c r="AE696" s="2"/>
    </row>
    <row r="697" spans="1:31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2"/>
      <c r="AA697" s="2"/>
      <c r="AB697" s="2"/>
      <c r="AC697" s="2"/>
      <c r="AD697" s="2"/>
      <c r="AE697" s="2"/>
    </row>
    <row r="698" spans="1:31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2"/>
      <c r="AA698" s="2"/>
      <c r="AB698" s="2"/>
      <c r="AC698" s="2"/>
      <c r="AD698" s="2"/>
      <c r="AE698" s="2"/>
    </row>
    <row r="699" spans="1:31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2"/>
      <c r="AA699" s="2"/>
      <c r="AB699" s="2"/>
      <c r="AC699" s="2"/>
      <c r="AD699" s="2"/>
      <c r="AE699" s="2"/>
    </row>
    <row r="700" spans="1:31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2"/>
      <c r="AA700" s="2"/>
      <c r="AB700" s="2"/>
      <c r="AC700" s="2"/>
      <c r="AD700" s="2"/>
      <c r="AE700" s="2"/>
    </row>
    <row r="701" spans="1:31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2"/>
      <c r="AA701" s="2"/>
      <c r="AB701" s="2"/>
      <c r="AC701" s="2"/>
      <c r="AD701" s="2"/>
      <c r="AE701" s="2"/>
    </row>
    <row r="702" spans="1:31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2"/>
      <c r="AA702" s="2"/>
      <c r="AB702" s="2"/>
      <c r="AC702" s="2"/>
      <c r="AD702" s="2"/>
      <c r="AE702" s="2"/>
    </row>
    <row r="703" spans="1:31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2"/>
      <c r="AA703" s="2"/>
      <c r="AB703" s="2"/>
      <c r="AC703" s="2"/>
      <c r="AD703" s="2"/>
      <c r="AE703" s="2"/>
    </row>
    <row r="704" spans="1:31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2"/>
      <c r="AA704" s="2"/>
      <c r="AB704" s="2"/>
      <c r="AC704" s="2"/>
      <c r="AD704" s="2"/>
      <c r="AE704" s="2"/>
    </row>
    <row r="705" spans="1:31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2"/>
      <c r="AA705" s="2"/>
      <c r="AB705" s="2"/>
      <c r="AC705" s="2"/>
      <c r="AD705" s="2"/>
      <c r="AE705" s="2"/>
    </row>
    <row r="706" spans="1:31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2"/>
      <c r="AA706" s="2"/>
      <c r="AB706" s="2"/>
      <c r="AC706" s="2"/>
      <c r="AD706" s="2"/>
      <c r="AE706" s="2"/>
    </row>
    <row r="707" spans="1:31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2"/>
      <c r="AA707" s="2"/>
      <c r="AB707" s="2"/>
      <c r="AC707" s="2"/>
      <c r="AD707" s="2"/>
      <c r="AE707" s="2"/>
    </row>
    <row r="708" spans="1:31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2"/>
      <c r="AA708" s="2"/>
      <c r="AB708" s="2"/>
      <c r="AC708" s="2"/>
      <c r="AD708" s="2"/>
      <c r="AE708" s="2"/>
    </row>
    <row r="709" spans="1:31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2"/>
      <c r="AA709" s="2"/>
      <c r="AB709" s="2"/>
      <c r="AC709" s="2"/>
      <c r="AD709" s="2"/>
      <c r="AE709" s="2"/>
    </row>
    <row r="710" spans="1:31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2"/>
      <c r="AA710" s="2"/>
      <c r="AB710" s="2"/>
      <c r="AC710" s="2"/>
      <c r="AD710" s="2"/>
      <c r="AE710" s="2"/>
    </row>
    <row r="711" spans="1:31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2"/>
      <c r="AA711" s="2"/>
      <c r="AB711" s="2"/>
      <c r="AC711" s="2"/>
      <c r="AD711" s="2"/>
      <c r="AE711" s="2"/>
    </row>
    <row r="712" spans="1:31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2"/>
      <c r="AA712" s="2"/>
      <c r="AB712" s="2"/>
      <c r="AC712" s="2"/>
      <c r="AD712" s="2"/>
      <c r="AE712" s="2"/>
    </row>
    <row r="713" spans="1:31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2"/>
      <c r="AA713" s="2"/>
      <c r="AB713" s="2"/>
      <c r="AC713" s="2"/>
      <c r="AD713" s="2"/>
      <c r="AE713" s="2"/>
    </row>
    <row r="714" spans="1:31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2"/>
      <c r="AA714" s="2"/>
      <c r="AB714" s="2"/>
      <c r="AC714" s="2"/>
      <c r="AD714" s="2"/>
      <c r="AE714" s="2"/>
    </row>
    <row r="715" spans="1:31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2"/>
      <c r="AA715" s="2"/>
      <c r="AB715" s="2"/>
      <c r="AC715" s="2"/>
      <c r="AD715" s="2"/>
      <c r="AE715" s="2"/>
    </row>
    <row r="716" spans="1:31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2"/>
      <c r="AA716" s="2"/>
      <c r="AB716" s="2"/>
      <c r="AC716" s="2"/>
      <c r="AD716" s="2"/>
      <c r="AE716" s="2"/>
    </row>
    <row r="717" spans="1:31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2"/>
      <c r="AA717" s="2"/>
      <c r="AB717" s="2"/>
      <c r="AC717" s="2"/>
      <c r="AD717" s="2"/>
      <c r="AE717" s="2"/>
    </row>
    <row r="718" spans="1:31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2"/>
      <c r="AA718" s="2"/>
      <c r="AB718" s="2"/>
      <c r="AC718" s="2"/>
      <c r="AD718" s="2"/>
      <c r="AE718" s="2"/>
    </row>
    <row r="719" spans="1:31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2"/>
      <c r="AA719" s="2"/>
      <c r="AB719" s="2"/>
      <c r="AC719" s="2"/>
      <c r="AD719" s="2"/>
      <c r="AE719" s="2"/>
    </row>
    <row r="720" spans="1:31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2"/>
      <c r="AA720" s="2"/>
      <c r="AB720" s="2"/>
      <c r="AC720" s="2"/>
      <c r="AD720" s="2"/>
      <c r="AE720" s="2"/>
    </row>
    <row r="721" spans="1:31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2"/>
      <c r="AA721" s="2"/>
      <c r="AB721" s="2"/>
      <c r="AC721" s="2"/>
      <c r="AD721" s="2"/>
      <c r="AE721" s="2"/>
    </row>
    <row r="722" spans="1:31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2"/>
      <c r="AA722" s="2"/>
      <c r="AB722" s="2"/>
      <c r="AC722" s="2"/>
      <c r="AD722" s="2"/>
      <c r="AE722" s="2"/>
    </row>
    <row r="723" spans="1:31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2"/>
      <c r="AA723" s="2"/>
      <c r="AB723" s="2"/>
      <c r="AC723" s="2"/>
      <c r="AD723" s="2"/>
      <c r="AE723" s="2"/>
    </row>
    <row r="724" spans="1:31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2"/>
      <c r="AA724" s="2"/>
      <c r="AB724" s="2"/>
      <c r="AC724" s="2"/>
      <c r="AD724" s="2"/>
      <c r="AE724" s="2"/>
    </row>
    <row r="725" spans="1:31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2"/>
      <c r="AA725" s="2"/>
      <c r="AB725" s="2"/>
      <c r="AC725" s="2"/>
      <c r="AD725" s="2"/>
      <c r="AE725" s="2"/>
    </row>
    <row r="726" spans="1:31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2"/>
      <c r="AA726" s="2"/>
      <c r="AB726" s="2"/>
      <c r="AC726" s="2"/>
      <c r="AD726" s="2"/>
      <c r="AE726" s="2"/>
    </row>
    <row r="727" spans="1:31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2"/>
      <c r="AA727" s="2"/>
      <c r="AB727" s="2"/>
      <c r="AC727" s="2"/>
      <c r="AD727" s="2"/>
      <c r="AE727" s="2"/>
    </row>
    <row r="728" spans="1:31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2"/>
      <c r="AA728" s="2"/>
      <c r="AB728" s="2"/>
      <c r="AC728" s="2"/>
      <c r="AD728" s="2"/>
      <c r="AE728" s="2"/>
    </row>
    <row r="729" spans="1:31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2"/>
      <c r="AA729" s="2"/>
      <c r="AB729" s="2"/>
      <c r="AC729" s="2"/>
      <c r="AD729" s="2"/>
      <c r="AE729" s="2"/>
    </row>
    <row r="730" spans="1:31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2"/>
      <c r="AA730" s="2"/>
      <c r="AB730" s="2"/>
      <c r="AC730" s="2"/>
      <c r="AD730" s="2"/>
      <c r="AE730" s="2"/>
    </row>
    <row r="731" spans="1:31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2"/>
      <c r="AA731" s="2"/>
      <c r="AB731" s="2"/>
      <c r="AC731" s="2"/>
      <c r="AD731" s="2"/>
      <c r="AE731" s="2"/>
    </row>
    <row r="732" spans="1:31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2"/>
      <c r="AA732" s="2"/>
      <c r="AB732" s="2"/>
      <c r="AC732" s="2"/>
      <c r="AD732" s="2"/>
      <c r="AE732" s="2"/>
    </row>
    <row r="733" spans="1:31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2"/>
      <c r="AA733" s="2"/>
      <c r="AB733" s="2"/>
      <c r="AC733" s="2"/>
      <c r="AD733" s="2"/>
      <c r="AE733" s="2"/>
    </row>
    <row r="734" spans="1:31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2"/>
      <c r="AA734" s="2"/>
      <c r="AB734" s="2"/>
      <c r="AC734" s="2"/>
      <c r="AD734" s="2"/>
      <c r="AE734" s="2"/>
    </row>
    <row r="735" spans="1:31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2"/>
      <c r="AA735" s="2"/>
      <c r="AB735" s="2"/>
      <c r="AC735" s="2"/>
      <c r="AD735" s="2"/>
      <c r="AE735" s="2"/>
    </row>
    <row r="736" spans="1:31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2"/>
      <c r="AA736" s="2"/>
      <c r="AB736" s="2"/>
      <c r="AC736" s="2"/>
      <c r="AD736" s="2"/>
      <c r="AE736" s="2"/>
    </row>
    <row r="737" spans="1:31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2"/>
      <c r="AA737" s="2"/>
      <c r="AB737" s="2"/>
      <c r="AC737" s="2"/>
      <c r="AD737" s="2"/>
      <c r="AE737" s="2"/>
    </row>
    <row r="738" spans="1:31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2"/>
      <c r="AA738" s="2"/>
      <c r="AB738" s="2"/>
      <c r="AC738" s="2"/>
      <c r="AD738" s="2"/>
      <c r="AE738" s="2"/>
    </row>
    <row r="739" spans="1:31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2"/>
      <c r="AA739" s="2"/>
      <c r="AB739" s="2"/>
      <c r="AC739" s="2"/>
      <c r="AD739" s="2"/>
      <c r="AE739" s="2"/>
    </row>
    <row r="740" spans="1:31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2"/>
      <c r="AA740" s="2"/>
      <c r="AB740" s="2"/>
      <c r="AC740" s="2"/>
      <c r="AD740" s="2"/>
      <c r="AE740" s="2"/>
    </row>
    <row r="741" spans="1:31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2"/>
      <c r="AA741" s="2"/>
      <c r="AB741" s="2"/>
      <c r="AC741" s="2"/>
      <c r="AD741" s="2"/>
      <c r="AE741" s="2"/>
    </row>
    <row r="742" spans="1:31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2"/>
      <c r="AA742" s="2"/>
      <c r="AB742" s="2"/>
      <c r="AC742" s="2"/>
      <c r="AD742" s="2"/>
      <c r="AE742" s="2"/>
    </row>
    <row r="743" spans="1:31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2"/>
      <c r="AA743" s="2"/>
      <c r="AB743" s="2"/>
      <c r="AC743" s="2"/>
      <c r="AD743" s="2"/>
      <c r="AE743" s="2"/>
    </row>
    <row r="744" spans="1:31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2"/>
      <c r="AA744" s="2"/>
      <c r="AB744" s="2"/>
      <c r="AC744" s="2"/>
      <c r="AD744" s="2"/>
      <c r="AE744" s="2"/>
    </row>
    <row r="745" spans="1:31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2"/>
      <c r="AA745" s="2"/>
      <c r="AB745" s="2"/>
      <c r="AC745" s="2"/>
      <c r="AD745" s="2"/>
      <c r="AE745" s="2"/>
    </row>
    <row r="746" spans="1:31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2"/>
      <c r="AA746" s="2"/>
      <c r="AB746" s="2"/>
      <c r="AC746" s="2"/>
      <c r="AD746" s="2"/>
      <c r="AE746" s="2"/>
    </row>
    <row r="747" spans="1:31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2"/>
      <c r="AA747" s="2"/>
      <c r="AB747" s="2"/>
      <c r="AC747" s="2"/>
      <c r="AD747" s="2"/>
      <c r="AE747" s="2"/>
    </row>
    <row r="748" spans="1:31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2"/>
      <c r="AA748" s="2"/>
      <c r="AB748" s="2"/>
      <c r="AC748" s="2"/>
      <c r="AD748" s="2"/>
      <c r="AE748" s="2"/>
    </row>
    <row r="749" spans="1:31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2"/>
      <c r="AA749" s="2"/>
      <c r="AB749" s="2"/>
      <c r="AC749" s="2"/>
      <c r="AD749" s="2"/>
      <c r="AE749" s="2"/>
    </row>
    <row r="750" spans="1:31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2"/>
      <c r="AA750" s="2"/>
      <c r="AB750" s="2"/>
      <c r="AC750" s="2"/>
      <c r="AD750" s="2"/>
      <c r="AE750" s="2"/>
    </row>
    <row r="751" spans="1:31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2"/>
      <c r="AA751" s="2"/>
      <c r="AB751" s="2"/>
      <c r="AC751" s="2"/>
      <c r="AD751" s="2"/>
      <c r="AE751" s="2"/>
    </row>
    <row r="752" spans="1:31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2"/>
      <c r="AA752" s="2"/>
      <c r="AB752" s="2"/>
      <c r="AC752" s="2"/>
      <c r="AD752" s="2"/>
      <c r="AE752" s="2"/>
    </row>
    <row r="753" spans="1:31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2"/>
      <c r="AA753" s="2"/>
      <c r="AB753" s="2"/>
      <c r="AC753" s="2"/>
      <c r="AD753" s="2"/>
      <c r="AE753" s="2"/>
    </row>
    <row r="754" spans="1:31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2"/>
      <c r="AA754" s="2"/>
      <c r="AB754" s="2"/>
      <c r="AC754" s="2"/>
      <c r="AD754" s="2"/>
      <c r="AE754" s="2"/>
    </row>
    <row r="755" spans="1:31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2"/>
      <c r="AA755" s="2"/>
      <c r="AB755" s="2"/>
      <c r="AC755" s="2"/>
      <c r="AD755" s="2"/>
      <c r="AE755" s="2"/>
    </row>
    <row r="756" spans="1:31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2"/>
      <c r="AA756" s="2"/>
      <c r="AB756" s="2"/>
      <c r="AC756" s="2"/>
      <c r="AD756" s="2"/>
      <c r="AE756" s="2"/>
    </row>
    <row r="757" spans="1:31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2"/>
      <c r="AA757" s="2"/>
      <c r="AB757" s="2"/>
      <c r="AC757" s="2"/>
      <c r="AD757" s="2"/>
      <c r="AE757" s="2"/>
    </row>
    <row r="758" spans="1:31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2"/>
      <c r="AA758" s="2"/>
      <c r="AB758" s="2"/>
      <c r="AC758" s="2"/>
      <c r="AD758" s="2"/>
      <c r="AE758" s="2"/>
    </row>
    <row r="759" spans="1:31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2"/>
      <c r="AA759" s="2"/>
      <c r="AB759" s="2"/>
      <c r="AC759" s="2"/>
      <c r="AD759" s="2"/>
      <c r="AE759" s="2"/>
    </row>
    <row r="760" spans="1:31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2"/>
      <c r="AA760" s="2"/>
      <c r="AB760" s="2"/>
      <c r="AC760" s="2"/>
      <c r="AD760" s="2"/>
      <c r="AE760" s="2"/>
    </row>
    <row r="761" spans="1:31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2"/>
      <c r="AA761" s="2"/>
      <c r="AB761" s="2"/>
      <c r="AC761" s="2"/>
      <c r="AD761" s="2"/>
      <c r="AE761" s="2"/>
    </row>
    <row r="762" spans="1:31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2"/>
      <c r="AA762" s="2"/>
      <c r="AB762" s="2"/>
      <c r="AC762" s="2"/>
      <c r="AD762" s="2"/>
      <c r="AE762" s="2"/>
    </row>
    <row r="763" spans="1:31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2"/>
      <c r="AA763" s="2"/>
      <c r="AB763" s="2"/>
      <c r="AC763" s="2"/>
      <c r="AD763" s="2"/>
      <c r="AE763" s="2"/>
    </row>
    <row r="764" spans="1:31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2"/>
      <c r="AA764" s="2"/>
      <c r="AB764" s="2"/>
      <c r="AC764" s="2"/>
      <c r="AD764" s="2"/>
      <c r="AE764" s="2"/>
    </row>
    <row r="765" spans="1:31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2"/>
      <c r="AA765" s="2"/>
      <c r="AB765" s="2"/>
      <c r="AC765" s="2"/>
      <c r="AD765" s="2"/>
      <c r="AE765" s="2"/>
    </row>
    <row r="766" spans="1:31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2"/>
      <c r="AA766" s="2"/>
      <c r="AB766" s="2"/>
      <c r="AC766" s="2"/>
      <c r="AD766" s="2"/>
      <c r="AE766" s="2"/>
    </row>
    <row r="767" spans="1:31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2"/>
      <c r="AA767" s="2"/>
      <c r="AB767" s="2"/>
      <c r="AC767" s="2"/>
      <c r="AD767" s="2"/>
      <c r="AE767" s="2"/>
    </row>
    <row r="768" spans="1:31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2"/>
      <c r="AA768" s="2"/>
      <c r="AB768" s="2"/>
      <c r="AC768" s="2"/>
      <c r="AD768" s="2"/>
      <c r="AE768" s="2"/>
    </row>
    <row r="769" spans="1:31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2"/>
      <c r="AA769" s="2"/>
      <c r="AB769" s="2"/>
      <c r="AC769" s="2"/>
      <c r="AD769" s="2"/>
      <c r="AE769" s="2"/>
    </row>
    <row r="770" spans="1:31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2"/>
      <c r="AA770" s="2"/>
      <c r="AB770" s="2"/>
      <c r="AC770" s="2"/>
      <c r="AD770" s="2"/>
      <c r="AE770" s="2"/>
    </row>
    <row r="771" spans="1:31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2"/>
      <c r="AA771" s="2"/>
      <c r="AB771" s="2"/>
      <c r="AC771" s="2"/>
      <c r="AD771" s="2"/>
      <c r="AE771" s="2"/>
    </row>
    <row r="772" spans="1:31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2"/>
      <c r="AA772" s="2"/>
      <c r="AB772" s="2"/>
      <c r="AC772" s="2"/>
      <c r="AD772" s="2"/>
      <c r="AE772" s="2"/>
    </row>
    <row r="773" spans="1:31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2"/>
      <c r="AA773" s="2"/>
      <c r="AB773" s="2"/>
      <c r="AC773" s="2"/>
      <c r="AD773" s="2"/>
      <c r="AE773" s="2"/>
    </row>
    <row r="774" spans="1:31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2"/>
      <c r="AA774" s="2"/>
      <c r="AB774" s="2"/>
      <c r="AC774" s="2"/>
      <c r="AD774" s="2"/>
      <c r="AE774" s="2"/>
    </row>
    <row r="775" spans="1:31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2"/>
      <c r="AA775" s="2"/>
      <c r="AB775" s="2"/>
      <c r="AC775" s="2"/>
      <c r="AD775" s="2"/>
      <c r="AE775" s="2"/>
    </row>
    <row r="776" spans="1:31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2"/>
      <c r="AA776" s="2"/>
      <c r="AB776" s="2"/>
      <c r="AC776" s="2"/>
      <c r="AD776" s="2"/>
      <c r="AE776" s="2"/>
    </row>
    <row r="777" spans="1:31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2"/>
      <c r="AA777" s="2"/>
      <c r="AB777" s="2"/>
      <c r="AC777" s="2"/>
      <c r="AD777" s="2"/>
      <c r="AE777" s="2"/>
    </row>
    <row r="778" spans="1:31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2"/>
      <c r="AA778" s="2"/>
      <c r="AB778" s="2"/>
      <c r="AC778" s="2"/>
      <c r="AD778" s="2"/>
      <c r="AE778" s="2"/>
    </row>
    <row r="779" spans="1:31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2"/>
      <c r="AA779" s="2"/>
      <c r="AB779" s="2"/>
      <c r="AC779" s="2"/>
      <c r="AD779" s="2"/>
      <c r="AE779" s="2"/>
    </row>
    <row r="780" spans="1:31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2"/>
      <c r="AA780" s="2"/>
      <c r="AB780" s="2"/>
      <c r="AC780" s="2"/>
      <c r="AD780" s="2"/>
      <c r="AE780" s="2"/>
    </row>
    <row r="781" spans="1:31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2"/>
      <c r="AA781" s="2"/>
      <c r="AB781" s="2"/>
      <c r="AC781" s="2"/>
      <c r="AD781" s="2"/>
      <c r="AE781" s="2"/>
    </row>
    <row r="782" spans="1:31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2"/>
      <c r="AA782" s="2"/>
      <c r="AB782" s="2"/>
      <c r="AC782" s="2"/>
      <c r="AD782" s="2"/>
      <c r="AE782" s="2"/>
    </row>
    <row r="783" spans="1:31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2"/>
      <c r="AA783" s="2"/>
      <c r="AB783" s="2"/>
      <c r="AC783" s="2"/>
      <c r="AD783" s="2"/>
      <c r="AE783" s="2"/>
    </row>
    <row r="784" spans="1:31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2"/>
      <c r="AA784" s="2"/>
      <c r="AB784" s="2"/>
      <c r="AC784" s="2"/>
      <c r="AD784" s="2"/>
      <c r="AE784" s="2"/>
    </row>
    <row r="785" spans="1:31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2"/>
      <c r="AA785" s="2"/>
      <c r="AB785" s="2"/>
      <c r="AC785" s="2"/>
      <c r="AD785" s="2"/>
      <c r="AE785" s="2"/>
    </row>
    <row r="786" spans="1:31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2"/>
      <c r="AA786" s="2"/>
      <c r="AB786" s="2"/>
      <c r="AC786" s="2"/>
      <c r="AD786" s="2"/>
      <c r="AE786" s="2"/>
    </row>
    <row r="787" spans="1:31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2"/>
      <c r="AA787" s="2"/>
      <c r="AB787" s="2"/>
      <c r="AC787" s="2"/>
      <c r="AD787" s="2"/>
      <c r="AE787" s="2"/>
    </row>
    <row r="788" spans="1:31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2"/>
      <c r="AA788" s="2"/>
      <c r="AB788" s="2"/>
      <c r="AC788" s="2"/>
      <c r="AD788" s="2"/>
      <c r="AE788" s="2"/>
    </row>
    <row r="789" spans="1:31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2"/>
      <c r="AA789" s="2"/>
      <c r="AB789" s="2"/>
      <c r="AC789" s="2"/>
      <c r="AD789" s="2"/>
      <c r="AE789" s="2"/>
    </row>
    <row r="790" spans="1:31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2"/>
      <c r="AA790" s="2"/>
      <c r="AB790" s="2"/>
      <c r="AC790" s="2"/>
      <c r="AD790" s="2"/>
      <c r="AE790" s="2"/>
    </row>
    <row r="791" spans="1:31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2"/>
      <c r="AA791" s="2"/>
      <c r="AB791" s="2"/>
      <c r="AC791" s="2"/>
      <c r="AD791" s="2"/>
      <c r="AE791" s="2"/>
    </row>
    <row r="792" spans="1:31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2"/>
      <c r="AA792" s="2"/>
      <c r="AB792" s="2"/>
      <c r="AC792" s="2"/>
      <c r="AD792" s="2"/>
      <c r="AE792" s="2"/>
    </row>
    <row r="793" spans="1:31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2"/>
      <c r="AA793" s="2"/>
      <c r="AB793" s="2"/>
      <c r="AC793" s="2"/>
      <c r="AD793" s="2"/>
      <c r="AE793" s="2"/>
    </row>
    <row r="794" spans="1:31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2"/>
      <c r="AA794" s="2"/>
      <c r="AB794" s="2"/>
      <c r="AC794" s="2"/>
      <c r="AD794" s="2"/>
      <c r="AE794" s="2"/>
    </row>
    <row r="795" spans="1:31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2"/>
      <c r="AA795" s="2"/>
      <c r="AB795" s="2"/>
      <c r="AC795" s="2"/>
      <c r="AD795" s="2"/>
      <c r="AE795" s="2"/>
    </row>
    <row r="796" spans="1:31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2"/>
      <c r="AA796" s="2"/>
      <c r="AB796" s="2"/>
      <c r="AC796" s="2"/>
      <c r="AD796" s="2"/>
      <c r="AE796" s="2"/>
    </row>
    <row r="797" spans="1:31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2"/>
      <c r="AA797" s="2"/>
      <c r="AB797" s="2"/>
      <c r="AC797" s="2"/>
      <c r="AD797" s="2"/>
      <c r="AE797" s="2"/>
    </row>
    <row r="798" spans="1:31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2"/>
      <c r="AA798" s="2"/>
      <c r="AB798" s="2"/>
      <c r="AC798" s="2"/>
      <c r="AD798" s="2"/>
      <c r="AE798" s="2"/>
    </row>
    <row r="799" spans="1:31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2"/>
      <c r="AA799" s="2"/>
      <c r="AB799" s="2"/>
      <c r="AC799" s="2"/>
      <c r="AD799" s="2"/>
      <c r="AE799" s="2"/>
    </row>
    <row r="800" spans="1:31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2"/>
      <c r="AA800" s="2"/>
      <c r="AB800" s="2"/>
      <c r="AC800" s="2"/>
      <c r="AD800" s="2"/>
      <c r="AE800" s="2"/>
    </row>
    <row r="801" spans="1:31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2"/>
      <c r="AA801" s="2"/>
      <c r="AB801" s="2"/>
      <c r="AC801" s="2"/>
      <c r="AD801" s="2"/>
      <c r="AE801" s="2"/>
    </row>
    <row r="802" spans="1:31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2"/>
      <c r="AA802" s="2"/>
      <c r="AB802" s="2"/>
      <c r="AC802" s="2"/>
      <c r="AD802" s="2"/>
      <c r="AE802" s="2"/>
    </row>
    <row r="803" spans="1:31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2"/>
      <c r="AA803" s="2"/>
      <c r="AB803" s="2"/>
      <c r="AC803" s="2"/>
      <c r="AD803" s="2"/>
      <c r="AE803" s="2"/>
    </row>
    <row r="804" spans="1:31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2"/>
      <c r="AA804" s="2"/>
      <c r="AB804" s="2"/>
      <c r="AC804" s="2"/>
      <c r="AD804" s="2"/>
      <c r="AE804" s="2"/>
    </row>
    <row r="805" spans="1:31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2"/>
      <c r="AA805" s="2"/>
      <c r="AB805" s="2"/>
      <c r="AC805" s="2"/>
      <c r="AD805" s="2"/>
      <c r="AE805" s="2"/>
    </row>
    <row r="806" spans="1:31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2"/>
      <c r="AA806" s="2"/>
      <c r="AB806" s="2"/>
      <c r="AC806" s="2"/>
      <c r="AD806" s="2"/>
      <c r="AE806" s="2"/>
    </row>
    <row r="807" spans="1:31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2"/>
      <c r="AA807" s="2"/>
      <c r="AB807" s="2"/>
      <c r="AC807" s="2"/>
      <c r="AD807" s="2"/>
      <c r="AE807" s="2"/>
    </row>
    <row r="808" spans="1:31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2"/>
      <c r="AA808" s="2"/>
      <c r="AB808" s="2"/>
      <c r="AC808" s="2"/>
      <c r="AD808" s="2"/>
      <c r="AE808" s="2"/>
    </row>
    <row r="809" spans="1:31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2"/>
      <c r="AA809" s="2"/>
      <c r="AB809" s="2"/>
      <c r="AC809" s="2"/>
      <c r="AD809" s="2"/>
      <c r="AE809" s="2"/>
    </row>
    <row r="810" spans="1:31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2"/>
      <c r="AA810" s="2"/>
      <c r="AB810" s="2"/>
      <c r="AC810" s="2"/>
      <c r="AD810" s="2"/>
      <c r="AE810" s="2"/>
    </row>
    <row r="811" spans="1:31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2"/>
      <c r="AA811" s="2"/>
      <c r="AB811" s="2"/>
      <c r="AC811" s="2"/>
      <c r="AD811" s="2"/>
      <c r="AE811" s="2"/>
    </row>
    <row r="812" spans="1:31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2"/>
      <c r="AA812" s="2"/>
      <c r="AB812" s="2"/>
      <c r="AC812" s="2"/>
      <c r="AD812" s="2"/>
      <c r="AE812" s="2"/>
    </row>
    <row r="813" spans="1:31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2"/>
      <c r="AA813" s="2"/>
      <c r="AB813" s="2"/>
      <c r="AC813" s="2"/>
      <c r="AD813" s="2"/>
      <c r="AE813" s="2"/>
    </row>
    <row r="814" spans="1:31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2"/>
      <c r="AA814" s="2"/>
      <c r="AB814" s="2"/>
      <c r="AC814" s="2"/>
      <c r="AD814" s="2"/>
      <c r="AE814" s="2"/>
    </row>
    <row r="815" spans="1:31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2"/>
      <c r="AA815" s="2"/>
      <c r="AB815" s="2"/>
      <c r="AC815" s="2"/>
      <c r="AD815" s="2"/>
      <c r="AE815" s="2"/>
    </row>
    <row r="816" spans="1:31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2"/>
      <c r="AA816" s="2"/>
      <c r="AB816" s="2"/>
      <c r="AC816" s="2"/>
      <c r="AD816" s="2"/>
      <c r="AE816" s="2"/>
    </row>
    <row r="817" spans="1:31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2"/>
      <c r="AA817" s="2"/>
      <c r="AB817" s="2"/>
      <c r="AC817" s="2"/>
      <c r="AD817" s="2"/>
      <c r="AE817" s="2"/>
    </row>
    <row r="818" spans="1:31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2"/>
      <c r="AA818" s="2"/>
      <c r="AB818" s="2"/>
      <c r="AC818" s="2"/>
      <c r="AD818" s="2"/>
      <c r="AE818" s="2"/>
    </row>
    <row r="819" spans="1:31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2"/>
      <c r="AA819" s="2"/>
      <c r="AB819" s="2"/>
      <c r="AC819" s="2"/>
      <c r="AD819" s="2"/>
      <c r="AE819" s="2"/>
    </row>
    <row r="820" spans="1:31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2"/>
      <c r="AA820" s="2"/>
      <c r="AB820" s="2"/>
      <c r="AC820" s="2"/>
      <c r="AD820" s="2"/>
      <c r="AE820" s="2"/>
    </row>
    <row r="821" spans="1:31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2"/>
      <c r="AA821" s="2"/>
      <c r="AB821" s="2"/>
      <c r="AC821" s="2"/>
      <c r="AD821" s="2"/>
      <c r="AE821" s="2"/>
    </row>
    <row r="822" spans="1:31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2"/>
      <c r="AA822" s="2"/>
      <c r="AB822" s="2"/>
      <c r="AC822" s="2"/>
      <c r="AD822" s="2"/>
      <c r="AE822" s="2"/>
    </row>
    <row r="823" spans="1:31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2"/>
      <c r="AA823" s="2"/>
      <c r="AB823" s="2"/>
      <c r="AC823" s="2"/>
      <c r="AD823" s="2"/>
      <c r="AE823" s="2"/>
    </row>
    <row r="824" spans="1:31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2"/>
      <c r="AA824" s="2"/>
      <c r="AB824" s="2"/>
      <c r="AC824" s="2"/>
      <c r="AD824" s="2"/>
      <c r="AE824" s="2"/>
    </row>
    <row r="825" spans="1:31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2"/>
      <c r="AA825" s="2"/>
      <c r="AB825" s="2"/>
      <c r="AC825" s="2"/>
      <c r="AD825" s="2"/>
      <c r="AE825" s="2"/>
    </row>
    <row r="826" spans="1:31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2"/>
      <c r="AA826" s="2"/>
      <c r="AB826" s="2"/>
      <c r="AC826" s="2"/>
      <c r="AD826" s="2"/>
      <c r="AE826" s="2"/>
    </row>
    <row r="827" spans="1:31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2"/>
      <c r="AA827" s="2"/>
      <c r="AB827" s="2"/>
      <c r="AC827" s="2"/>
      <c r="AD827" s="2"/>
      <c r="AE827" s="2"/>
    </row>
    <row r="828" spans="1:31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2"/>
      <c r="AA828" s="2"/>
      <c r="AB828" s="2"/>
      <c r="AC828" s="2"/>
      <c r="AD828" s="2"/>
      <c r="AE828" s="2"/>
    </row>
    <row r="829" spans="1:31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2"/>
      <c r="AA829" s="2"/>
      <c r="AB829" s="2"/>
      <c r="AC829" s="2"/>
      <c r="AD829" s="2"/>
      <c r="AE829" s="2"/>
    </row>
    <row r="830" spans="1:31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2"/>
      <c r="AA830" s="2"/>
      <c r="AB830" s="2"/>
      <c r="AC830" s="2"/>
      <c r="AD830" s="2"/>
      <c r="AE830" s="2"/>
    </row>
    <row r="831" spans="1:31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2"/>
      <c r="AA831" s="2"/>
      <c r="AB831" s="2"/>
      <c r="AC831" s="2"/>
      <c r="AD831" s="2"/>
      <c r="AE831" s="2"/>
    </row>
    <row r="832" spans="1:31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2"/>
      <c r="AA832" s="2"/>
      <c r="AB832" s="2"/>
      <c r="AC832" s="2"/>
      <c r="AD832" s="2"/>
      <c r="AE832" s="2"/>
    </row>
    <row r="833" spans="1:31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2"/>
      <c r="AA833" s="2"/>
      <c r="AB833" s="2"/>
      <c r="AC833" s="2"/>
      <c r="AD833" s="2"/>
      <c r="AE833" s="2"/>
    </row>
    <row r="834" spans="1:31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2"/>
      <c r="AA834" s="2"/>
      <c r="AB834" s="2"/>
      <c r="AC834" s="2"/>
      <c r="AD834" s="2"/>
      <c r="AE834" s="2"/>
    </row>
    <row r="835" spans="1:31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2"/>
      <c r="AA835" s="2"/>
      <c r="AB835" s="2"/>
      <c r="AC835" s="2"/>
      <c r="AD835" s="2"/>
      <c r="AE835" s="2"/>
    </row>
    <row r="836" spans="1:31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2"/>
      <c r="AA836" s="2"/>
      <c r="AB836" s="2"/>
      <c r="AC836" s="2"/>
      <c r="AD836" s="2"/>
      <c r="AE836" s="2"/>
    </row>
    <row r="837" spans="1:31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2"/>
      <c r="AA837" s="2"/>
      <c r="AB837" s="2"/>
      <c r="AC837" s="2"/>
      <c r="AD837" s="2"/>
      <c r="AE837" s="2"/>
    </row>
    <row r="838" spans="1:31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2"/>
      <c r="AA838" s="2"/>
      <c r="AB838" s="2"/>
      <c r="AC838" s="2"/>
      <c r="AD838" s="2"/>
      <c r="AE838" s="2"/>
    </row>
    <row r="839" spans="1:31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2"/>
      <c r="AA839" s="2"/>
      <c r="AB839" s="2"/>
      <c r="AC839" s="2"/>
      <c r="AD839" s="2"/>
      <c r="AE839" s="2"/>
    </row>
    <row r="840" spans="1:31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2"/>
      <c r="AA840" s="2"/>
      <c r="AB840" s="2"/>
      <c r="AC840" s="2"/>
      <c r="AD840" s="2"/>
      <c r="AE840" s="2"/>
    </row>
    <row r="841" spans="1:31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2"/>
      <c r="AA841" s="2"/>
      <c r="AB841" s="2"/>
      <c r="AC841" s="2"/>
      <c r="AD841" s="2"/>
      <c r="AE841" s="2"/>
    </row>
    <row r="842" spans="1:31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2"/>
      <c r="AA842" s="2"/>
      <c r="AB842" s="2"/>
      <c r="AC842" s="2"/>
      <c r="AD842" s="2"/>
      <c r="AE842" s="2"/>
    </row>
    <row r="843" spans="1:31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2"/>
      <c r="AA843" s="2"/>
      <c r="AB843" s="2"/>
      <c r="AC843" s="2"/>
      <c r="AD843" s="2"/>
      <c r="AE843" s="2"/>
    </row>
    <row r="844" spans="1:31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2"/>
      <c r="AA844" s="2"/>
      <c r="AB844" s="2"/>
      <c r="AC844" s="2"/>
      <c r="AD844" s="2"/>
      <c r="AE844" s="2"/>
    </row>
    <row r="845" spans="1:31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2"/>
      <c r="AA845" s="2"/>
      <c r="AB845" s="2"/>
      <c r="AC845" s="2"/>
      <c r="AD845" s="2"/>
      <c r="AE845" s="2"/>
    </row>
    <row r="846" spans="1:31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2"/>
      <c r="AA846" s="2"/>
      <c r="AB846" s="2"/>
      <c r="AC846" s="2"/>
      <c r="AD846" s="2"/>
      <c r="AE846" s="2"/>
    </row>
    <row r="847" spans="1:31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2"/>
      <c r="AA847" s="2"/>
      <c r="AB847" s="2"/>
      <c r="AC847" s="2"/>
      <c r="AD847" s="2"/>
      <c r="AE847" s="2"/>
    </row>
    <row r="848" spans="1:31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2"/>
      <c r="AA848" s="2"/>
      <c r="AB848" s="2"/>
      <c r="AC848" s="2"/>
      <c r="AD848" s="2"/>
      <c r="AE848" s="2"/>
    </row>
    <row r="849" spans="1:31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2"/>
      <c r="AA849" s="2"/>
      <c r="AB849" s="2"/>
      <c r="AC849" s="2"/>
      <c r="AD849" s="2"/>
      <c r="AE849" s="2"/>
    </row>
    <row r="850" spans="1:31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2"/>
      <c r="AA850" s="2"/>
      <c r="AB850" s="2"/>
      <c r="AC850" s="2"/>
      <c r="AD850" s="2"/>
      <c r="AE850" s="2"/>
    </row>
    <row r="851" spans="1:31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2"/>
      <c r="AA851" s="2"/>
      <c r="AB851" s="2"/>
      <c r="AC851" s="2"/>
      <c r="AD851" s="2"/>
      <c r="AE851" s="2"/>
    </row>
    <row r="852" spans="1:31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2"/>
      <c r="AA852" s="2"/>
      <c r="AB852" s="2"/>
      <c r="AC852" s="2"/>
      <c r="AD852" s="2"/>
      <c r="AE852" s="2"/>
    </row>
    <row r="853" spans="1:31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2"/>
      <c r="AA853" s="2"/>
      <c r="AB853" s="2"/>
      <c r="AC853" s="2"/>
      <c r="AD853" s="2"/>
      <c r="AE853" s="2"/>
    </row>
    <row r="854" spans="1:31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2"/>
      <c r="AA854" s="2"/>
      <c r="AB854" s="2"/>
      <c r="AC854" s="2"/>
      <c r="AD854" s="2"/>
      <c r="AE854" s="2"/>
    </row>
    <row r="855" spans="1:31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2"/>
      <c r="AA855" s="2"/>
      <c r="AB855" s="2"/>
      <c r="AC855" s="2"/>
      <c r="AD855" s="2"/>
      <c r="AE855" s="2"/>
    </row>
    <row r="856" spans="1:31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2"/>
      <c r="AA856" s="2"/>
      <c r="AB856" s="2"/>
      <c r="AC856" s="2"/>
      <c r="AD856" s="2"/>
      <c r="AE856" s="2"/>
    </row>
    <row r="857" spans="1:31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2"/>
      <c r="AA857" s="2"/>
      <c r="AB857" s="2"/>
      <c r="AC857" s="2"/>
      <c r="AD857" s="2"/>
      <c r="AE857" s="2"/>
    </row>
    <row r="858" spans="1:31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2"/>
      <c r="AA858" s="2"/>
      <c r="AB858" s="2"/>
      <c r="AC858" s="2"/>
      <c r="AD858" s="2"/>
      <c r="AE858" s="2"/>
    </row>
    <row r="859" spans="1:31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2"/>
      <c r="AA859" s="2"/>
      <c r="AB859" s="2"/>
      <c r="AC859" s="2"/>
      <c r="AD859" s="2"/>
      <c r="AE859" s="2"/>
    </row>
    <row r="860" spans="1:31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2"/>
      <c r="AA860" s="2"/>
      <c r="AB860" s="2"/>
      <c r="AC860" s="2"/>
      <c r="AD860" s="2"/>
      <c r="AE860" s="2"/>
    </row>
    <row r="861" spans="1:31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2"/>
      <c r="AA861" s="2"/>
      <c r="AB861" s="2"/>
      <c r="AC861" s="2"/>
      <c r="AD861" s="2"/>
      <c r="AE861" s="2"/>
    </row>
    <row r="862" spans="1:31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2"/>
      <c r="AA862" s="2"/>
      <c r="AB862" s="2"/>
      <c r="AC862" s="2"/>
      <c r="AD862" s="2"/>
      <c r="AE862" s="2"/>
    </row>
    <row r="863" spans="1:31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2"/>
      <c r="AA863" s="2"/>
      <c r="AB863" s="2"/>
      <c r="AC863" s="2"/>
      <c r="AD863" s="2"/>
      <c r="AE863" s="2"/>
    </row>
    <row r="864" spans="1:31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2"/>
      <c r="AA864" s="2"/>
      <c r="AB864" s="2"/>
      <c r="AC864" s="2"/>
      <c r="AD864" s="2"/>
      <c r="AE864" s="2"/>
    </row>
    <row r="865" spans="1:31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2"/>
      <c r="AA865" s="2"/>
      <c r="AB865" s="2"/>
      <c r="AC865" s="2"/>
      <c r="AD865" s="2"/>
      <c r="AE865" s="2"/>
    </row>
    <row r="866" spans="1:31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2"/>
      <c r="AA866" s="2"/>
      <c r="AB866" s="2"/>
      <c r="AC866" s="2"/>
      <c r="AD866" s="2"/>
      <c r="AE866" s="2"/>
    </row>
    <row r="867" spans="1:31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2"/>
      <c r="AA867" s="2"/>
      <c r="AB867" s="2"/>
      <c r="AC867" s="2"/>
      <c r="AD867" s="2"/>
      <c r="AE867" s="2"/>
    </row>
    <row r="868" spans="1:31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2"/>
      <c r="AA868" s="2"/>
      <c r="AB868" s="2"/>
      <c r="AC868" s="2"/>
      <c r="AD868" s="2"/>
      <c r="AE868" s="2"/>
    </row>
    <row r="869" spans="1:31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2"/>
      <c r="AA869" s="2"/>
      <c r="AB869" s="2"/>
      <c r="AC869" s="2"/>
      <c r="AD869" s="2"/>
      <c r="AE869" s="2"/>
    </row>
    <row r="870" spans="1:31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2"/>
      <c r="AA870" s="2"/>
      <c r="AB870" s="2"/>
      <c r="AC870" s="2"/>
      <c r="AD870" s="2"/>
      <c r="AE870" s="2"/>
    </row>
    <row r="871" spans="1:31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2"/>
      <c r="AA871" s="2"/>
      <c r="AB871" s="2"/>
      <c r="AC871" s="2"/>
      <c r="AD871" s="2"/>
      <c r="AE871" s="2"/>
    </row>
    <row r="872" spans="1:31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2"/>
      <c r="AA872" s="2"/>
      <c r="AB872" s="2"/>
      <c r="AC872" s="2"/>
      <c r="AD872" s="2"/>
      <c r="AE872" s="2"/>
    </row>
    <row r="873" spans="1:31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2"/>
      <c r="AA873" s="2"/>
      <c r="AB873" s="2"/>
      <c r="AC873" s="2"/>
      <c r="AD873" s="2"/>
      <c r="AE873" s="2"/>
    </row>
    <row r="874" spans="1:31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2"/>
      <c r="AA874" s="2"/>
      <c r="AB874" s="2"/>
      <c r="AC874" s="2"/>
      <c r="AD874" s="2"/>
      <c r="AE874" s="2"/>
    </row>
    <row r="875" spans="1:31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2"/>
      <c r="AA875" s="2"/>
      <c r="AB875" s="2"/>
      <c r="AC875" s="2"/>
      <c r="AD875" s="2"/>
      <c r="AE875" s="2"/>
    </row>
    <row r="876" spans="1:31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2"/>
      <c r="AA876" s="2"/>
      <c r="AB876" s="2"/>
      <c r="AC876" s="2"/>
      <c r="AD876" s="2"/>
      <c r="AE876" s="2"/>
    </row>
    <row r="877" spans="1:31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2"/>
      <c r="AA877" s="2"/>
      <c r="AB877" s="2"/>
      <c r="AC877" s="2"/>
      <c r="AD877" s="2"/>
      <c r="AE877" s="2"/>
    </row>
    <row r="878" spans="1:31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2"/>
      <c r="AA878" s="2"/>
      <c r="AB878" s="2"/>
      <c r="AC878" s="2"/>
      <c r="AD878" s="2"/>
      <c r="AE878" s="2"/>
    </row>
    <row r="879" spans="1:31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2"/>
      <c r="AA879" s="2"/>
      <c r="AB879" s="2"/>
      <c r="AC879" s="2"/>
      <c r="AD879" s="2"/>
      <c r="AE879" s="2"/>
    </row>
    <row r="880" spans="1:31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2"/>
      <c r="AA880" s="2"/>
      <c r="AB880" s="2"/>
      <c r="AC880" s="2"/>
      <c r="AD880" s="2"/>
      <c r="AE880" s="2"/>
    </row>
    <row r="881" spans="1:31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2"/>
      <c r="AA881" s="2"/>
      <c r="AB881" s="2"/>
      <c r="AC881" s="2"/>
      <c r="AD881" s="2"/>
      <c r="AE881" s="2"/>
    </row>
    <row r="882" spans="1:31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2"/>
      <c r="AA882" s="2"/>
      <c r="AB882" s="2"/>
      <c r="AC882" s="2"/>
      <c r="AD882" s="2"/>
      <c r="AE882" s="2"/>
    </row>
    <row r="883" spans="1:31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2"/>
      <c r="AA883" s="2"/>
      <c r="AB883" s="2"/>
      <c r="AC883" s="2"/>
      <c r="AD883" s="2"/>
      <c r="AE883" s="2"/>
    </row>
    <row r="884" spans="1:31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2"/>
      <c r="AA884" s="2"/>
      <c r="AB884" s="2"/>
      <c r="AC884" s="2"/>
      <c r="AD884" s="2"/>
      <c r="AE884" s="2"/>
    </row>
    <row r="885" spans="1:31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2"/>
      <c r="AA885" s="2"/>
      <c r="AB885" s="2"/>
      <c r="AC885" s="2"/>
      <c r="AD885" s="2"/>
      <c r="AE885" s="2"/>
    </row>
    <row r="886" spans="1:31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2"/>
      <c r="AA886" s="2"/>
      <c r="AB886" s="2"/>
      <c r="AC886" s="2"/>
      <c r="AD886" s="2"/>
      <c r="AE886" s="2"/>
    </row>
    <row r="887" spans="1:31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2"/>
      <c r="AA887" s="2"/>
      <c r="AB887" s="2"/>
      <c r="AC887" s="2"/>
      <c r="AD887" s="2"/>
      <c r="AE887" s="2"/>
    </row>
    <row r="888" spans="1:31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2"/>
      <c r="AA888" s="2"/>
      <c r="AB888" s="2"/>
      <c r="AC888" s="2"/>
      <c r="AD888" s="2"/>
      <c r="AE888" s="2"/>
    </row>
    <row r="889" spans="1:31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2"/>
      <c r="AA889" s="2"/>
      <c r="AB889" s="2"/>
      <c r="AC889" s="2"/>
      <c r="AD889" s="2"/>
      <c r="AE889" s="2"/>
    </row>
    <row r="890" spans="1:31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2"/>
      <c r="AA890" s="2"/>
      <c r="AB890" s="2"/>
      <c r="AC890" s="2"/>
      <c r="AD890" s="2"/>
      <c r="AE890" s="2"/>
    </row>
    <row r="891" spans="1:31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2"/>
      <c r="AA891" s="2"/>
      <c r="AB891" s="2"/>
      <c r="AC891" s="2"/>
      <c r="AD891" s="2"/>
      <c r="AE891" s="2"/>
    </row>
    <row r="892" spans="1:31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2"/>
      <c r="AA892" s="2"/>
      <c r="AB892" s="2"/>
      <c r="AC892" s="2"/>
      <c r="AD892" s="2"/>
      <c r="AE892" s="2"/>
    </row>
    <row r="893" spans="1:31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2"/>
      <c r="AA893" s="2"/>
      <c r="AB893" s="2"/>
      <c r="AC893" s="2"/>
      <c r="AD893" s="2"/>
      <c r="AE893" s="2"/>
    </row>
    <row r="894" spans="1:31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2"/>
      <c r="AA894" s="2"/>
      <c r="AB894" s="2"/>
      <c r="AC894" s="2"/>
      <c r="AD894" s="2"/>
      <c r="AE894" s="2"/>
    </row>
    <row r="895" spans="1:31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2"/>
      <c r="AA895" s="2"/>
      <c r="AB895" s="2"/>
      <c r="AC895" s="2"/>
      <c r="AD895" s="2"/>
      <c r="AE895" s="2"/>
    </row>
    <row r="896" spans="1:31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2"/>
      <c r="AA896" s="2"/>
      <c r="AB896" s="2"/>
      <c r="AC896" s="2"/>
      <c r="AD896" s="2"/>
      <c r="AE896" s="2"/>
    </row>
    <row r="897" spans="1:31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2"/>
      <c r="AA897" s="2"/>
      <c r="AB897" s="2"/>
      <c r="AC897" s="2"/>
      <c r="AD897" s="2"/>
      <c r="AE897" s="2"/>
    </row>
    <row r="898" spans="1:31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2"/>
      <c r="AA898" s="2"/>
      <c r="AB898" s="2"/>
      <c r="AC898" s="2"/>
      <c r="AD898" s="2"/>
      <c r="AE898" s="2"/>
    </row>
    <row r="899" spans="1:31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2"/>
      <c r="AA899" s="2"/>
      <c r="AB899" s="2"/>
      <c r="AC899" s="2"/>
      <c r="AD899" s="2"/>
      <c r="AE899" s="2"/>
    </row>
    <row r="900" spans="1:31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2"/>
      <c r="AA900" s="2"/>
      <c r="AB900" s="2"/>
      <c r="AC900" s="2"/>
      <c r="AD900" s="2"/>
      <c r="AE900" s="2"/>
    </row>
    <row r="901" spans="1:31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2"/>
      <c r="AA901" s="2"/>
      <c r="AB901" s="2"/>
      <c r="AC901" s="2"/>
      <c r="AD901" s="2"/>
      <c r="AE901" s="2"/>
    </row>
    <row r="902" spans="1:31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2"/>
      <c r="AA902" s="2"/>
      <c r="AB902" s="2"/>
      <c r="AC902" s="2"/>
      <c r="AD902" s="2"/>
      <c r="AE902" s="2"/>
    </row>
    <row r="903" spans="1:31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2"/>
      <c r="AA903" s="2"/>
      <c r="AB903" s="2"/>
      <c r="AC903" s="2"/>
      <c r="AD903" s="2"/>
      <c r="AE903" s="2"/>
    </row>
    <row r="904" spans="1:31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2"/>
      <c r="AA904" s="2"/>
      <c r="AB904" s="2"/>
      <c r="AC904" s="2"/>
      <c r="AD904" s="2"/>
      <c r="AE904" s="2"/>
    </row>
    <row r="905" spans="1:31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2"/>
      <c r="AA905" s="2"/>
      <c r="AB905" s="2"/>
      <c r="AC905" s="2"/>
      <c r="AD905" s="2"/>
      <c r="AE905" s="2"/>
    </row>
    <row r="906" spans="1:31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2"/>
      <c r="AA906" s="2"/>
      <c r="AB906" s="2"/>
      <c r="AC906" s="2"/>
      <c r="AD906" s="2"/>
      <c r="AE906" s="2"/>
    </row>
    <row r="907" spans="1:31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2"/>
      <c r="AA907" s="2"/>
      <c r="AB907" s="2"/>
      <c r="AC907" s="2"/>
      <c r="AD907" s="2"/>
      <c r="AE907" s="2"/>
    </row>
    <row r="908" spans="1:31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2"/>
      <c r="AA908" s="2"/>
      <c r="AB908" s="2"/>
      <c r="AC908" s="2"/>
      <c r="AD908" s="2"/>
      <c r="AE908" s="2"/>
    </row>
    <row r="909" spans="1:31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2"/>
      <c r="AA909" s="2"/>
      <c r="AB909" s="2"/>
      <c r="AC909" s="2"/>
      <c r="AD909" s="2"/>
      <c r="AE909" s="2"/>
    </row>
    <row r="910" spans="1:31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2"/>
      <c r="AA910" s="2"/>
      <c r="AB910" s="2"/>
      <c r="AC910" s="2"/>
      <c r="AD910" s="2"/>
      <c r="AE910" s="2"/>
    </row>
    <row r="911" spans="1:31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2"/>
      <c r="AA911" s="2"/>
      <c r="AB911" s="2"/>
      <c r="AC911" s="2"/>
      <c r="AD911" s="2"/>
      <c r="AE911" s="2"/>
    </row>
    <row r="912" spans="1:31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2"/>
      <c r="AA912" s="2"/>
      <c r="AB912" s="2"/>
      <c r="AC912" s="2"/>
      <c r="AD912" s="2"/>
      <c r="AE912" s="2"/>
    </row>
    <row r="913" spans="1:31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2"/>
      <c r="AA913" s="2"/>
      <c r="AB913" s="2"/>
      <c r="AC913" s="2"/>
      <c r="AD913" s="2"/>
      <c r="AE913" s="2"/>
    </row>
    <row r="914" spans="1:31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2"/>
      <c r="AA914" s="2"/>
      <c r="AB914" s="2"/>
      <c r="AC914" s="2"/>
      <c r="AD914" s="2"/>
      <c r="AE914" s="2"/>
    </row>
    <row r="915" spans="1:31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2"/>
      <c r="AA915" s="2"/>
      <c r="AB915" s="2"/>
      <c r="AC915" s="2"/>
      <c r="AD915" s="2"/>
      <c r="AE915" s="2"/>
    </row>
    <row r="916" spans="1:31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2"/>
      <c r="AA916" s="2"/>
      <c r="AB916" s="2"/>
      <c r="AC916" s="2"/>
      <c r="AD916" s="2"/>
      <c r="AE916" s="2"/>
    </row>
    <row r="917" spans="1:31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2"/>
      <c r="AA917" s="2"/>
      <c r="AB917" s="2"/>
      <c r="AC917" s="2"/>
      <c r="AD917" s="2"/>
      <c r="AE917" s="2"/>
    </row>
    <row r="918" spans="1:31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2"/>
      <c r="AA918" s="2"/>
      <c r="AB918" s="2"/>
      <c r="AC918" s="2"/>
      <c r="AD918" s="2"/>
      <c r="AE918" s="2"/>
    </row>
    <row r="919" spans="1:31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2"/>
      <c r="AA919" s="2"/>
      <c r="AB919" s="2"/>
      <c r="AC919" s="2"/>
      <c r="AD919" s="2"/>
      <c r="AE919" s="2"/>
    </row>
    <row r="920" spans="1:31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2"/>
      <c r="AA920" s="2"/>
      <c r="AB920" s="2"/>
      <c r="AC920" s="2"/>
      <c r="AD920" s="2"/>
      <c r="AE920" s="2"/>
    </row>
    <row r="921" spans="1:31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2"/>
      <c r="AA921" s="2"/>
      <c r="AB921" s="2"/>
      <c r="AC921" s="2"/>
      <c r="AD921" s="2"/>
      <c r="AE921" s="2"/>
    </row>
    <row r="922" spans="1:31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2"/>
      <c r="AA922" s="2"/>
      <c r="AB922" s="2"/>
      <c r="AC922" s="2"/>
      <c r="AD922" s="2"/>
      <c r="AE922" s="2"/>
    </row>
    <row r="923" spans="1:31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2"/>
      <c r="AA923" s="2"/>
      <c r="AB923" s="2"/>
      <c r="AC923" s="2"/>
      <c r="AD923" s="2"/>
      <c r="AE923" s="2"/>
    </row>
    <row r="924" spans="1:31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2"/>
      <c r="AA924" s="2"/>
      <c r="AB924" s="2"/>
      <c r="AC924" s="2"/>
      <c r="AD924" s="2"/>
      <c r="AE924" s="2"/>
    </row>
    <row r="925" spans="1:31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2"/>
      <c r="AA925" s="2"/>
      <c r="AB925" s="2"/>
      <c r="AC925" s="2"/>
      <c r="AD925" s="2"/>
      <c r="AE925" s="2"/>
    </row>
    <row r="926" spans="1:31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2"/>
      <c r="AA926" s="2"/>
      <c r="AB926" s="2"/>
      <c r="AC926" s="2"/>
      <c r="AD926" s="2"/>
      <c r="AE926" s="2"/>
    </row>
    <row r="927" spans="1:31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2"/>
      <c r="AA927" s="2"/>
      <c r="AB927" s="2"/>
      <c r="AC927" s="2"/>
      <c r="AD927" s="2"/>
      <c r="AE927" s="2"/>
    </row>
    <row r="928" spans="1:31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2"/>
      <c r="AA928" s="2"/>
      <c r="AB928" s="2"/>
      <c r="AC928" s="2"/>
      <c r="AD928" s="2"/>
      <c r="AE928" s="2"/>
    </row>
    <row r="929" spans="1:31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2"/>
      <c r="AA929" s="2"/>
      <c r="AB929" s="2"/>
      <c r="AC929" s="2"/>
      <c r="AD929" s="2"/>
      <c r="AE929" s="2"/>
    </row>
    <row r="930" spans="1:31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2"/>
      <c r="AA930" s="2"/>
      <c r="AB930" s="2"/>
      <c r="AC930" s="2"/>
      <c r="AD930" s="2"/>
      <c r="AE930" s="2"/>
    </row>
    <row r="931" spans="1:31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2"/>
      <c r="AA931" s="2"/>
      <c r="AB931" s="2"/>
      <c r="AC931" s="2"/>
      <c r="AD931" s="2"/>
      <c r="AE931" s="2"/>
    </row>
    <row r="932" spans="1:31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2"/>
      <c r="AA932" s="2"/>
      <c r="AB932" s="2"/>
      <c r="AC932" s="2"/>
      <c r="AD932" s="2"/>
      <c r="AE932" s="2"/>
    </row>
    <row r="933" spans="1:31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2"/>
      <c r="AA933" s="2"/>
      <c r="AB933" s="2"/>
      <c r="AC933" s="2"/>
      <c r="AD933" s="2"/>
      <c r="AE933" s="2"/>
    </row>
    <row r="934" spans="1:31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2"/>
      <c r="AA934" s="2"/>
      <c r="AB934" s="2"/>
      <c r="AC934" s="2"/>
      <c r="AD934" s="2"/>
      <c r="AE934" s="2"/>
    </row>
    <row r="935" spans="1:31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2"/>
      <c r="AA935" s="2"/>
      <c r="AB935" s="2"/>
      <c r="AC935" s="2"/>
      <c r="AD935" s="2"/>
      <c r="AE935" s="2"/>
    </row>
    <row r="936" spans="1:31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2"/>
      <c r="AA936" s="2"/>
      <c r="AB936" s="2"/>
      <c r="AC936" s="2"/>
      <c r="AD936" s="2"/>
      <c r="AE936" s="2"/>
    </row>
    <row r="937" spans="1:31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2"/>
      <c r="AA937" s="2"/>
      <c r="AB937" s="2"/>
      <c r="AC937" s="2"/>
      <c r="AD937" s="2"/>
      <c r="AE937" s="2"/>
    </row>
    <row r="938" spans="1:31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2"/>
      <c r="AA938" s="2"/>
      <c r="AB938" s="2"/>
      <c r="AC938" s="2"/>
      <c r="AD938" s="2"/>
      <c r="AE938" s="2"/>
    </row>
    <row r="939" spans="1:31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2"/>
      <c r="AA939" s="2"/>
      <c r="AB939" s="2"/>
      <c r="AC939" s="2"/>
      <c r="AD939" s="2"/>
      <c r="AE939" s="2"/>
    </row>
    <row r="940" spans="1:31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2"/>
      <c r="AA940" s="2"/>
      <c r="AB940" s="2"/>
      <c r="AC940" s="2"/>
      <c r="AD940" s="2"/>
      <c r="AE940" s="2"/>
    </row>
    <row r="941" spans="1:31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2"/>
      <c r="AA941" s="2"/>
      <c r="AB941" s="2"/>
      <c r="AC941" s="2"/>
      <c r="AD941" s="2"/>
      <c r="AE941" s="2"/>
    </row>
    <row r="942" spans="1:31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2"/>
      <c r="AA942" s="2"/>
      <c r="AB942" s="2"/>
      <c r="AC942" s="2"/>
      <c r="AD942" s="2"/>
      <c r="AE942" s="2"/>
    </row>
    <row r="943" spans="1:31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2"/>
      <c r="AA943" s="2"/>
      <c r="AB943" s="2"/>
      <c r="AC943" s="2"/>
      <c r="AD943" s="2"/>
      <c r="AE943" s="2"/>
    </row>
    <row r="944" spans="1:31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2"/>
      <c r="AA944" s="2"/>
      <c r="AB944" s="2"/>
      <c r="AC944" s="2"/>
      <c r="AD944" s="2"/>
      <c r="AE944" s="2"/>
    </row>
    <row r="945" spans="1:31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2"/>
      <c r="AA945" s="2"/>
      <c r="AB945" s="2"/>
      <c r="AC945" s="2"/>
      <c r="AD945" s="2"/>
      <c r="AE945" s="2"/>
    </row>
    <row r="946" spans="1:31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2"/>
      <c r="AA946" s="2"/>
      <c r="AB946" s="2"/>
      <c r="AC946" s="2"/>
      <c r="AD946" s="2"/>
      <c r="AE946" s="2"/>
    </row>
    <row r="947" spans="1:31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2"/>
      <c r="AA947" s="2"/>
      <c r="AB947" s="2"/>
      <c r="AC947" s="2"/>
      <c r="AD947" s="2"/>
      <c r="AE947" s="2"/>
    </row>
    <row r="948" spans="1:31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2"/>
      <c r="AA948" s="2"/>
      <c r="AB948" s="2"/>
      <c r="AC948" s="2"/>
      <c r="AD948" s="2"/>
      <c r="AE948" s="2"/>
    </row>
    <row r="949" spans="1:31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2"/>
      <c r="AA949" s="2"/>
      <c r="AB949" s="2"/>
      <c r="AC949" s="2"/>
      <c r="AD949" s="2"/>
      <c r="AE949" s="2"/>
    </row>
    <row r="950" spans="1:31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2"/>
      <c r="AA950" s="2"/>
      <c r="AB950" s="2"/>
      <c r="AC950" s="2"/>
      <c r="AD950" s="2"/>
      <c r="AE950" s="2"/>
    </row>
    <row r="951" spans="1:31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2"/>
      <c r="AA951" s="2"/>
      <c r="AB951" s="2"/>
      <c r="AC951" s="2"/>
      <c r="AD951" s="2"/>
      <c r="AE951" s="2"/>
    </row>
    <row r="952" spans="1:31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2"/>
      <c r="AA952" s="2"/>
      <c r="AB952" s="2"/>
      <c r="AC952" s="2"/>
      <c r="AD952" s="2"/>
      <c r="AE952" s="2"/>
    </row>
    <row r="953" spans="1:31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2"/>
      <c r="AA953" s="2"/>
      <c r="AB953" s="2"/>
      <c r="AC953" s="2"/>
      <c r="AD953" s="2"/>
      <c r="AE953" s="2"/>
    </row>
    <row r="954" spans="1:31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2"/>
      <c r="AA954" s="2"/>
      <c r="AB954" s="2"/>
      <c r="AC954" s="2"/>
      <c r="AD954" s="2"/>
      <c r="AE954" s="2"/>
    </row>
    <row r="955" spans="1:31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2"/>
      <c r="AA955" s="2"/>
      <c r="AB955" s="2"/>
      <c r="AC955" s="2"/>
      <c r="AD955" s="2"/>
      <c r="AE955" s="2"/>
    </row>
    <row r="956" spans="1:31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2"/>
      <c r="AA956" s="2"/>
      <c r="AB956" s="2"/>
      <c r="AC956" s="2"/>
      <c r="AD956" s="2"/>
      <c r="AE956" s="2"/>
    </row>
    <row r="957" spans="1:31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2"/>
      <c r="AA957" s="2"/>
      <c r="AB957" s="2"/>
      <c r="AC957" s="2"/>
      <c r="AD957" s="2"/>
      <c r="AE957" s="2"/>
    </row>
    <row r="958" spans="1:31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2"/>
      <c r="AA958" s="2"/>
      <c r="AB958" s="2"/>
      <c r="AC958" s="2"/>
      <c r="AD958" s="2"/>
      <c r="AE958" s="2"/>
    </row>
    <row r="959" spans="1:31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2"/>
      <c r="AA959" s="2"/>
      <c r="AB959" s="2"/>
      <c r="AC959" s="2"/>
      <c r="AD959" s="2"/>
      <c r="AE959" s="2"/>
    </row>
    <row r="960" spans="1:31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2"/>
      <c r="AA960" s="2"/>
      <c r="AB960" s="2"/>
      <c r="AC960" s="2"/>
      <c r="AD960" s="2"/>
      <c r="AE960" s="2"/>
    </row>
    <row r="961" spans="1:31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2"/>
      <c r="AA961" s="2"/>
      <c r="AB961" s="2"/>
      <c r="AC961" s="2"/>
      <c r="AD961" s="2"/>
      <c r="AE961" s="2"/>
    </row>
    <row r="962" spans="1:31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2"/>
      <c r="AA962" s="2"/>
      <c r="AB962" s="2"/>
      <c r="AC962" s="2"/>
      <c r="AD962" s="2"/>
      <c r="AE962" s="2"/>
    </row>
    <row r="963" spans="1:31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2"/>
      <c r="AA963" s="2"/>
      <c r="AB963" s="2"/>
      <c r="AC963" s="2"/>
      <c r="AD963" s="2"/>
      <c r="AE963" s="2"/>
    </row>
    <row r="964" spans="1:31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2"/>
      <c r="AA964" s="2"/>
      <c r="AB964" s="2"/>
      <c r="AC964" s="2"/>
      <c r="AD964" s="2"/>
      <c r="AE964" s="2"/>
    </row>
    <row r="965" spans="1:31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2"/>
      <c r="AA965" s="2"/>
      <c r="AB965" s="2"/>
      <c r="AC965" s="2"/>
      <c r="AD965" s="2"/>
      <c r="AE965" s="2"/>
    </row>
    <row r="966" spans="1:31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2"/>
      <c r="AA966" s="2"/>
      <c r="AB966" s="2"/>
      <c r="AC966" s="2"/>
      <c r="AD966" s="2"/>
      <c r="AE966" s="2"/>
    </row>
    <row r="967" spans="1:31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2"/>
      <c r="AA967" s="2"/>
      <c r="AB967" s="2"/>
      <c r="AC967" s="2"/>
      <c r="AD967" s="2"/>
      <c r="AE967" s="2"/>
    </row>
    <row r="968" spans="1:31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2"/>
      <c r="AA968" s="2"/>
      <c r="AB968" s="2"/>
      <c r="AC968" s="2"/>
      <c r="AD968" s="2"/>
      <c r="AE968" s="2"/>
    </row>
    <row r="969" spans="1:31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2"/>
      <c r="AA969" s="2"/>
      <c r="AB969" s="2"/>
      <c r="AC969" s="2"/>
      <c r="AD969" s="2"/>
      <c r="AE969" s="2"/>
    </row>
    <row r="970" spans="1:31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2"/>
      <c r="AA970" s="2"/>
      <c r="AB970" s="2"/>
      <c r="AC970" s="2"/>
      <c r="AD970" s="2"/>
      <c r="AE970" s="2"/>
    </row>
    <row r="971" spans="1:31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2"/>
      <c r="AA971" s="2"/>
      <c r="AB971" s="2"/>
      <c r="AC971" s="2"/>
      <c r="AD971" s="2"/>
      <c r="AE971" s="2"/>
    </row>
    <row r="972" spans="1:31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2"/>
      <c r="AA972" s="2"/>
      <c r="AB972" s="2"/>
      <c r="AC972" s="2"/>
      <c r="AD972" s="2"/>
      <c r="AE972" s="2"/>
    </row>
    <row r="973" spans="1:31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2"/>
      <c r="AA973" s="2"/>
      <c r="AB973" s="2"/>
      <c r="AC973" s="2"/>
      <c r="AD973" s="2"/>
      <c r="AE973" s="2"/>
    </row>
    <row r="974" spans="1:31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2"/>
      <c r="AA974" s="2"/>
      <c r="AB974" s="2"/>
      <c r="AC974" s="2"/>
      <c r="AD974" s="2"/>
      <c r="AE974" s="2"/>
    </row>
    <row r="975" spans="1:31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2"/>
      <c r="AA975" s="2"/>
      <c r="AB975" s="2"/>
      <c r="AC975" s="2"/>
      <c r="AD975" s="2"/>
      <c r="AE975" s="2"/>
    </row>
    <row r="976" spans="1:31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2"/>
      <c r="AA976" s="2"/>
      <c r="AB976" s="2"/>
      <c r="AC976" s="2"/>
      <c r="AD976" s="2"/>
      <c r="AE976" s="2"/>
    </row>
    <row r="977" spans="1:31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2"/>
      <c r="AA977" s="2"/>
      <c r="AB977" s="2"/>
      <c r="AC977" s="2"/>
      <c r="AD977" s="2"/>
      <c r="AE977" s="2"/>
    </row>
    <row r="978" spans="1:31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2"/>
      <c r="AA978" s="2"/>
      <c r="AB978" s="2"/>
      <c r="AC978" s="2"/>
      <c r="AD978" s="2"/>
      <c r="AE978" s="2"/>
    </row>
    <row r="979" spans="1:31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2"/>
      <c r="AA979" s="2"/>
      <c r="AB979" s="2"/>
      <c r="AC979" s="2"/>
      <c r="AD979" s="2"/>
      <c r="AE979" s="2"/>
    </row>
    <row r="980" spans="1:31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2"/>
      <c r="AA980" s="2"/>
      <c r="AB980" s="2"/>
      <c r="AC980" s="2"/>
      <c r="AD980" s="2"/>
      <c r="AE980" s="2"/>
    </row>
    <row r="981" spans="1:31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2"/>
      <c r="AA981" s="2"/>
      <c r="AB981" s="2"/>
      <c r="AC981" s="2"/>
      <c r="AD981" s="2"/>
      <c r="AE981" s="2"/>
    </row>
    <row r="982" spans="1:31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2"/>
      <c r="AA982" s="2"/>
      <c r="AB982" s="2"/>
      <c r="AC982" s="2"/>
      <c r="AD982" s="2"/>
      <c r="AE982" s="2"/>
    </row>
    <row r="983" spans="1:31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2"/>
      <c r="AA983" s="2"/>
      <c r="AB983" s="2"/>
      <c r="AC983" s="2"/>
      <c r="AD983" s="2"/>
      <c r="AE983" s="2"/>
    </row>
    <row r="984" spans="1:31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2"/>
      <c r="AA984" s="2"/>
      <c r="AB984" s="2"/>
      <c r="AC984" s="2"/>
      <c r="AD984" s="2"/>
      <c r="AE984" s="2"/>
    </row>
    <row r="985" spans="1:31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2"/>
      <c r="AA985" s="2"/>
      <c r="AB985" s="2"/>
      <c r="AC985" s="2"/>
      <c r="AD985" s="2"/>
      <c r="AE985" s="2"/>
    </row>
    <row r="986" spans="1:31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2"/>
      <c r="AA986" s="2"/>
      <c r="AB986" s="2"/>
      <c r="AC986" s="2"/>
      <c r="AD986" s="2"/>
      <c r="AE986" s="2"/>
    </row>
    <row r="987" spans="1:31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2"/>
      <c r="AA987" s="2"/>
      <c r="AB987" s="2"/>
      <c r="AC987" s="2"/>
      <c r="AD987" s="2"/>
      <c r="AE987" s="2"/>
    </row>
    <row r="988" spans="1:31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2"/>
      <c r="AA988" s="2"/>
      <c r="AB988" s="2"/>
      <c r="AC988" s="2"/>
      <c r="AD988" s="2"/>
      <c r="AE988" s="2"/>
    </row>
    <row r="989" spans="1:31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2"/>
      <c r="AA989" s="2"/>
      <c r="AB989" s="2"/>
      <c r="AC989" s="2"/>
      <c r="AD989" s="2"/>
      <c r="AE989" s="2"/>
    </row>
    <row r="990" spans="1:31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2"/>
      <c r="AA990" s="2"/>
      <c r="AB990" s="2"/>
      <c r="AC990" s="2"/>
      <c r="AD990" s="2"/>
      <c r="AE990" s="2"/>
    </row>
    <row r="991" spans="1:31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2"/>
      <c r="AA991" s="2"/>
      <c r="AB991" s="2"/>
      <c r="AC991" s="2"/>
      <c r="AD991" s="2"/>
      <c r="AE991" s="2"/>
    </row>
    <row r="992" spans="1:31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2"/>
      <c r="AA992" s="2"/>
      <c r="AB992" s="2"/>
      <c r="AC992" s="2"/>
      <c r="AD992" s="2"/>
      <c r="AE992" s="2"/>
    </row>
    <row r="993" spans="1:31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2"/>
      <c r="AA993" s="2"/>
      <c r="AB993" s="2"/>
      <c r="AC993" s="2"/>
      <c r="AD993" s="2"/>
      <c r="AE993" s="2"/>
    </row>
    <row r="994" spans="1:31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2"/>
      <c r="AA994" s="2"/>
      <c r="AB994" s="2"/>
      <c r="AC994" s="2"/>
      <c r="AD994" s="2"/>
      <c r="AE994" s="2"/>
    </row>
    <row r="995" spans="1:31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2"/>
      <c r="AA995" s="2"/>
      <c r="AB995" s="2"/>
      <c r="AC995" s="2"/>
      <c r="AD995" s="2"/>
      <c r="AE995" s="2"/>
    </row>
    <row r="996" spans="1:31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2"/>
      <c r="AA996" s="2"/>
      <c r="AB996" s="2"/>
      <c r="AC996" s="2"/>
      <c r="AD996" s="2"/>
      <c r="AE996" s="2"/>
    </row>
    <row r="997" spans="1:31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2"/>
      <c r="AA997" s="2"/>
      <c r="AB997" s="2"/>
      <c r="AC997" s="2"/>
      <c r="AD997" s="2"/>
      <c r="AE997" s="2"/>
    </row>
    <row r="998" spans="1:31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2"/>
      <c r="AA998" s="2"/>
      <c r="AB998" s="2"/>
      <c r="AC998" s="2"/>
      <c r="AD998" s="2"/>
      <c r="AE998" s="2"/>
    </row>
    <row r="999" spans="1:31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2"/>
      <c r="AA999" s="2"/>
      <c r="AB999" s="2"/>
      <c r="AC999" s="2"/>
      <c r="AD999" s="2"/>
      <c r="AE999" s="2"/>
    </row>
    <row r="1000" spans="1:31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2"/>
      <c r="AA1000" s="2"/>
      <c r="AB1000" s="2"/>
      <c r="AC1000" s="2"/>
      <c r="AD1000" s="2"/>
      <c r="AE1000" s="2"/>
    </row>
    <row r="1001" spans="1:31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2"/>
      <c r="AA1001" s="2"/>
      <c r="AB1001" s="2"/>
      <c r="AC1001" s="2"/>
      <c r="AD1001" s="2"/>
      <c r="AE1001" s="2"/>
    </row>
    <row r="1002" spans="1:31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2"/>
      <c r="AA1002" s="2"/>
      <c r="AB1002" s="2"/>
      <c r="AC1002" s="2"/>
      <c r="AD1002" s="2"/>
      <c r="AE1002" s="2"/>
    </row>
    <row r="1003" spans="1:31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2"/>
      <c r="AA1003" s="2"/>
      <c r="AB1003" s="2"/>
      <c r="AC1003" s="2"/>
      <c r="AD1003" s="2"/>
      <c r="AE1003" s="2"/>
    </row>
    <row r="1004" spans="1:31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2"/>
      <c r="AA1004" s="2"/>
      <c r="AB1004" s="2"/>
      <c r="AC1004" s="2"/>
      <c r="AD1004" s="2"/>
      <c r="AE1004" s="2"/>
    </row>
    <row r="1005" spans="1:31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2"/>
      <c r="AA1005" s="2"/>
      <c r="AB1005" s="2"/>
      <c r="AC1005" s="2"/>
      <c r="AD1005" s="2"/>
      <c r="AE1005" s="2"/>
    </row>
    <row r="1006" spans="1:31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2"/>
      <c r="AA1006" s="2"/>
      <c r="AB1006" s="2"/>
      <c r="AC1006" s="2"/>
      <c r="AD1006" s="2"/>
      <c r="AE1006" s="2"/>
    </row>
    <row r="1007" spans="1:31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2"/>
      <c r="AA1007" s="2"/>
      <c r="AB1007" s="2"/>
      <c r="AC1007" s="2"/>
      <c r="AD1007" s="2"/>
      <c r="AE1007" s="2"/>
    </row>
    <row r="1008" spans="1:31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2"/>
      <c r="AA1008" s="2"/>
      <c r="AB1008" s="2"/>
      <c r="AC1008" s="2"/>
      <c r="AD1008" s="2"/>
      <c r="AE1008" s="2"/>
    </row>
    <row r="1009" spans="1:31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2"/>
      <c r="AA1009" s="2"/>
      <c r="AB1009" s="2"/>
      <c r="AC1009" s="2"/>
      <c r="AD1009" s="2"/>
      <c r="AE1009" s="2"/>
    </row>
    <row r="1010" spans="1:31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2"/>
      <c r="AA1010" s="2"/>
      <c r="AB1010" s="2"/>
      <c r="AC1010" s="2"/>
      <c r="AD1010" s="2"/>
      <c r="AE1010" s="2"/>
    </row>
    <row r="1011" spans="1:31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2"/>
      <c r="AA1011" s="2"/>
      <c r="AB1011" s="2"/>
      <c r="AC1011" s="2"/>
      <c r="AD1011" s="2"/>
      <c r="AE1011" s="2"/>
    </row>
    <row r="1012" spans="1:31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2"/>
      <c r="AA1012" s="2"/>
      <c r="AB1012" s="2"/>
      <c r="AC1012" s="2"/>
      <c r="AD1012" s="2"/>
      <c r="AE1012" s="2"/>
    </row>
    <row r="1013" spans="1:31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2"/>
      <c r="AA1013" s="2"/>
      <c r="AB1013" s="2"/>
      <c r="AC1013" s="2"/>
      <c r="AD1013" s="2"/>
      <c r="AE1013" s="2"/>
    </row>
    <row r="1014" spans="1:31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2"/>
      <c r="AA1014" s="2"/>
      <c r="AB1014" s="2"/>
      <c r="AC1014" s="2"/>
      <c r="AD1014" s="2"/>
      <c r="AE1014" s="2"/>
    </row>
    <row r="1015" spans="1:31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2"/>
      <c r="AA1015" s="2"/>
      <c r="AB1015" s="2"/>
      <c r="AC1015" s="2"/>
      <c r="AD1015" s="2"/>
      <c r="AE1015" s="2"/>
    </row>
    <row r="1016" spans="1:31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2"/>
      <c r="AA1016" s="2"/>
      <c r="AB1016" s="2"/>
      <c r="AC1016" s="2"/>
      <c r="AD1016" s="2"/>
      <c r="AE1016" s="2"/>
    </row>
    <row r="1017" spans="1:31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2"/>
      <c r="AA1017" s="2"/>
      <c r="AB1017" s="2"/>
      <c r="AC1017" s="2"/>
      <c r="AD1017" s="2"/>
      <c r="AE1017" s="2"/>
    </row>
    <row r="1018" spans="1:31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2"/>
      <c r="AA1018" s="2"/>
      <c r="AB1018" s="2"/>
      <c r="AC1018" s="2"/>
      <c r="AD1018" s="2"/>
      <c r="AE1018" s="2"/>
    </row>
    <row r="1019" spans="1:31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2"/>
      <c r="AA1019" s="2"/>
      <c r="AB1019" s="2"/>
      <c r="AC1019" s="2"/>
      <c r="AD1019" s="2"/>
      <c r="AE1019" s="2"/>
    </row>
    <row r="1020" spans="1:31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2"/>
      <c r="AA1020" s="2"/>
      <c r="AB1020" s="2"/>
      <c r="AC1020" s="2"/>
      <c r="AD1020" s="2"/>
      <c r="AE1020" s="2"/>
    </row>
    <row r="1021" spans="1:31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2"/>
      <c r="AA1021" s="2"/>
      <c r="AB1021" s="2"/>
      <c r="AC1021" s="2"/>
      <c r="AD1021" s="2"/>
      <c r="AE1021" s="2"/>
    </row>
    <row r="1022" spans="1:31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2"/>
      <c r="AA1022" s="2"/>
      <c r="AB1022" s="2"/>
      <c r="AC1022" s="2"/>
      <c r="AD1022" s="2"/>
      <c r="AE1022" s="2"/>
    </row>
    <row r="1023" spans="1:31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2"/>
      <c r="AA1023" s="2"/>
      <c r="AB1023" s="2"/>
      <c r="AC1023" s="2"/>
      <c r="AD1023" s="2"/>
      <c r="AE1023" s="2"/>
    </row>
    <row r="1024" spans="1:31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2"/>
      <c r="AA1024" s="2"/>
      <c r="AB1024" s="2"/>
      <c r="AC1024" s="2"/>
      <c r="AD1024" s="2"/>
      <c r="AE1024" s="2"/>
    </row>
    <row r="1025" spans="1:31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2"/>
      <c r="AA1025" s="2"/>
      <c r="AB1025" s="2"/>
      <c r="AC1025" s="2"/>
      <c r="AD1025" s="2"/>
      <c r="AE1025" s="2"/>
    </row>
    <row r="1026" spans="1:31" ht="13.5" customHeight="1" x14ac:dyDescent="0.25">
      <c r="A1026" s="36"/>
      <c r="B1026" s="39"/>
      <c r="C1026" s="2"/>
      <c r="D1026" s="39"/>
      <c r="E1026" s="97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2"/>
      <c r="AA1026" s="2"/>
      <c r="AB1026" s="2"/>
      <c r="AC1026" s="2"/>
      <c r="AD1026" s="2"/>
      <c r="AE1026" s="2"/>
    </row>
    <row r="1027" spans="1:31" ht="13.5" customHeight="1" x14ac:dyDescent="0.25">
      <c r="A1027" s="36"/>
      <c r="B1027" s="39"/>
      <c r="C1027" s="2"/>
      <c r="D1027" s="39"/>
      <c r="E1027" s="97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2"/>
      <c r="AA1027" s="2"/>
      <c r="AB1027" s="2"/>
      <c r="AC1027" s="2"/>
      <c r="AD1027" s="2"/>
      <c r="AE1027" s="2"/>
    </row>
    <row r="1028" spans="1:31" ht="13.5" customHeight="1" x14ac:dyDescent="0.25">
      <c r="A1028" s="36"/>
      <c r="B1028" s="39"/>
      <c r="C1028" s="2"/>
      <c r="D1028" s="39"/>
      <c r="E1028" s="97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2"/>
      <c r="AA1028" s="2"/>
      <c r="AB1028" s="2"/>
      <c r="AC1028" s="2"/>
      <c r="AD1028" s="2"/>
      <c r="AE1028" s="2"/>
    </row>
    <row r="1029" spans="1:31" ht="13.5" customHeight="1" x14ac:dyDescent="0.25">
      <c r="A1029" s="36"/>
      <c r="B1029" s="39"/>
      <c r="C1029" s="2"/>
      <c r="D1029" s="39"/>
      <c r="E1029" s="97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2"/>
      <c r="AA1029" s="2"/>
      <c r="AB1029" s="2"/>
      <c r="AC1029" s="2"/>
      <c r="AD1029" s="2"/>
      <c r="AE1029" s="2"/>
    </row>
    <row r="1030" spans="1:31" ht="13.5" customHeight="1" x14ac:dyDescent="0.25">
      <c r="A1030" s="36"/>
      <c r="B1030" s="39"/>
      <c r="C1030" s="2"/>
      <c r="D1030" s="39"/>
      <c r="E1030" s="97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2"/>
      <c r="AA1030" s="2"/>
      <c r="AB1030" s="2"/>
      <c r="AC1030" s="2"/>
      <c r="AD1030" s="2"/>
      <c r="AE1030" s="2"/>
    </row>
    <row r="1031" spans="1:31" ht="13.5" customHeight="1" x14ac:dyDescent="0.25">
      <c r="A1031" s="36"/>
      <c r="B1031" s="39"/>
      <c r="C1031" s="2"/>
      <c r="D1031" s="39"/>
      <c r="E1031" s="97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2"/>
      <c r="AA1031" s="2"/>
      <c r="AB1031" s="2"/>
      <c r="AC1031" s="2"/>
      <c r="AD1031" s="2"/>
      <c r="AE1031" s="2"/>
    </row>
    <row r="1032" spans="1:31" ht="13.5" customHeight="1" x14ac:dyDescent="0.25">
      <c r="A1032" s="36"/>
      <c r="B1032" s="39"/>
      <c r="C1032" s="2"/>
      <c r="D1032" s="39"/>
      <c r="E1032" s="97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2"/>
      <c r="AA1032" s="2"/>
      <c r="AB1032" s="2"/>
      <c r="AC1032" s="2"/>
      <c r="AD1032" s="2"/>
      <c r="AE1032" s="2"/>
    </row>
    <row r="1033" spans="1:31" ht="13.5" customHeight="1" x14ac:dyDescent="0.25">
      <c r="A1033" s="36"/>
      <c r="B1033" s="39"/>
      <c r="C1033" s="2"/>
      <c r="D1033" s="39"/>
      <c r="E1033" s="97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2"/>
      <c r="AA1033" s="2"/>
      <c r="AB1033" s="2"/>
      <c r="AC1033" s="2"/>
      <c r="AD1033" s="2"/>
      <c r="AE1033" s="2"/>
    </row>
    <row r="1034" spans="1:31" ht="13.5" customHeight="1" x14ac:dyDescent="0.25">
      <c r="A1034" s="36"/>
      <c r="B1034" s="39"/>
      <c r="C1034" s="2"/>
      <c r="D1034" s="39"/>
      <c r="E1034" s="97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2"/>
      <c r="AA1034" s="2"/>
      <c r="AB1034" s="2"/>
      <c r="AC1034" s="2"/>
      <c r="AD1034" s="2"/>
      <c r="AE1034" s="2"/>
    </row>
    <row r="1035" spans="1:31" ht="13.5" customHeight="1" x14ac:dyDescent="0.25">
      <c r="A1035" s="36"/>
      <c r="B1035" s="39"/>
      <c r="C1035" s="2"/>
      <c r="D1035" s="39"/>
      <c r="E1035" s="97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2"/>
      <c r="AA1035" s="2"/>
      <c r="AB1035" s="2"/>
      <c r="AC1035" s="2"/>
      <c r="AD1035" s="2"/>
      <c r="AE1035" s="2"/>
    </row>
    <row r="1036" spans="1:31" ht="13.5" customHeight="1" x14ac:dyDescent="0.25">
      <c r="A1036" s="36"/>
      <c r="B1036" s="39"/>
      <c r="C1036" s="2"/>
      <c r="D1036" s="39"/>
      <c r="E1036" s="97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2"/>
      <c r="AA1036" s="2"/>
      <c r="AB1036" s="2"/>
      <c r="AC1036" s="2"/>
      <c r="AD1036" s="2"/>
      <c r="AE1036" s="2"/>
    </row>
    <row r="1037" spans="1:31" ht="13.5" customHeight="1" x14ac:dyDescent="0.25">
      <c r="A1037" s="36"/>
      <c r="B1037" s="39"/>
      <c r="C1037" s="2"/>
      <c r="D1037" s="39"/>
      <c r="E1037" s="97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2"/>
      <c r="AA1037" s="2"/>
      <c r="AB1037" s="2"/>
      <c r="AC1037" s="2"/>
      <c r="AD1037" s="2"/>
      <c r="AE1037" s="2"/>
    </row>
    <row r="1038" spans="1:31" ht="13.5" customHeight="1" x14ac:dyDescent="0.25">
      <c r="A1038" s="36"/>
      <c r="B1038" s="39"/>
      <c r="C1038" s="2"/>
      <c r="D1038" s="39"/>
      <c r="E1038" s="97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2"/>
      <c r="AA1038" s="2"/>
      <c r="AB1038" s="2"/>
      <c r="AC1038" s="2"/>
      <c r="AD1038" s="2"/>
      <c r="AE1038" s="2"/>
    </row>
    <row r="1039" spans="1:31" ht="13.5" customHeight="1" x14ac:dyDescent="0.25">
      <c r="A1039" s="36"/>
      <c r="B1039" s="39"/>
      <c r="C1039" s="2"/>
      <c r="D1039" s="39"/>
      <c r="E1039" s="97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2"/>
      <c r="AA1039" s="2"/>
      <c r="AB1039" s="2"/>
      <c r="AC1039" s="2"/>
      <c r="AD1039" s="2"/>
      <c r="AE1039" s="2"/>
    </row>
    <row r="1040" spans="1:31" ht="13.5" customHeight="1" x14ac:dyDescent="0.25">
      <c r="A1040" s="36"/>
      <c r="B1040" s="39"/>
      <c r="C1040" s="2"/>
      <c r="D1040" s="39"/>
      <c r="E1040" s="97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2"/>
      <c r="AA1040" s="2"/>
      <c r="AB1040" s="2"/>
      <c r="AC1040" s="2"/>
      <c r="AD1040" s="2"/>
      <c r="AE1040" s="2"/>
    </row>
    <row r="1041" spans="1:31" ht="13.5" customHeight="1" x14ac:dyDescent="0.25">
      <c r="A1041" s="36"/>
      <c r="B1041" s="39"/>
      <c r="C1041" s="2"/>
      <c r="D1041" s="39"/>
      <c r="E1041" s="97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2"/>
      <c r="AA1041" s="2"/>
      <c r="AB1041" s="2"/>
      <c r="AC1041" s="2"/>
      <c r="AD1041" s="2"/>
      <c r="AE1041" s="2"/>
    </row>
    <row r="1042" spans="1:31" ht="13.5" customHeight="1" x14ac:dyDescent="0.25">
      <c r="A1042" s="36"/>
      <c r="B1042" s="39"/>
      <c r="C1042" s="2"/>
      <c r="D1042" s="39"/>
      <c r="E1042" s="97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2"/>
      <c r="AA1042" s="2"/>
      <c r="AB1042" s="2"/>
      <c r="AC1042" s="2"/>
      <c r="AD1042" s="2"/>
      <c r="AE1042" s="2"/>
    </row>
    <row r="1043" spans="1:31" ht="13.5" customHeight="1" x14ac:dyDescent="0.25">
      <c r="A1043" s="36"/>
      <c r="B1043" s="39"/>
      <c r="C1043" s="2"/>
      <c r="D1043" s="39"/>
      <c r="E1043" s="97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2"/>
      <c r="AA1043" s="2"/>
      <c r="AB1043" s="2"/>
      <c r="AC1043" s="2"/>
      <c r="AD1043" s="2"/>
      <c r="AE1043" s="2"/>
    </row>
    <row r="1044" spans="1:31" ht="13.5" customHeight="1" x14ac:dyDescent="0.25">
      <c r="A1044" s="36"/>
      <c r="B1044" s="39"/>
      <c r="C1044" s="2"/>
      <c r="D1044" s="39"/>
      <c r="E1044" s="97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2"/>
      <c r="AA1044" s="2"/>
      <c r="AB1044" s="2"/>
      <c r="AC1044" s="2"/>
      <c r="AD1044" s="2"/>
      <c r="AE1044" s="2"/>
    </row>
  </sheetData>
  <sheetProtection algorithmName="SHA-512" hashValue="dmLBnNhxrCyR99kTau5xtVy+MycAZagTevZq1zDhNm4KAJG/4Pxl5fX9L7wLWjMkeYxlngf2VC52lg4Yhq63OA==" saltValue="kUd+9gv11VFDuuJh1wW39Q==" spinCount="100000" sheet="1" objects="1" scenarios="1" selectLockedCells="1" selectUnlockedCells="1"/>
  <mergeCells count="19">
    <mergeCell ref="A1:G1"/>
    <mergeCell ref="N1:N2"/>
    <mergeCell ref="P1:P2"/>
    <mergeCell ref="Q1:Q2"/>
    <mergeCell ref="R1:R2"/>
    <mergeCell ref="A2:G2"/>
    <mergeCell ref="M1:M2"/>
    <mergeCell ref="K1:K2"/>
    <mergeCell ref="J1:J2"/>
    <mergeCell ref="X1:X2"/>
    <mergeCell ref="L1:L2"/>
    <mergeCell ref="O1:O2"/>
    <mergeCell ref="I1:I2"/>
    <mergeCell ref="Y1:Y2"/>
    <mergeCell ref="S1:S2"/>
    <mergeCell ref="T1:T2"/>
    <mergeCell ref="U1:U2"/>
    <mergeCell ref="V1:V2"/>
    <mergeCell ref="W1:W2"/>
  </mergeCells>
  <conditionalFormatting sqref="B1:C1048576">
    <cfRule type="duplicateValues" dxfId="57" priority="1"/>
    <cfRule type="duplicateValues" dxfId="56" priority="2"/>
  </conditionalFormatting>
  <conditionalFormatting sqref="B5:C65">
    <cfRule type="duplicateValues" dxfId="55" priority="166"/>
    <cfRule type="duplicateValues" dxfId="54" priority="167"/>
  </conditionalFormatting>
  <conditionalFormatting sqref="B66:C67">
    <cfRule type="expression" dxfId="53" priority="5" stopIfTrue="1">
      <formula>AND(COUNTIF($B$66:$C$67, B66)+COUNTIF(#REF!, B66)&gt;1,NOT(ISBLANK(B66)))</formula>
    </cfRule>
  </conditionalFormatting>
  <conditionalFormatting sqref="B66:C1044 B1:C2 B4:C4">
    <cfRule type="expression" dxfId="52" priority="6" stopIfTrue="1">
      <formula>AND(COUNTIF($B$1:$C$2, B1)+COUNTIF($B$4:$C$4, B1)+COUNTIF($B$66:$C$65580,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025"/>
  <sheetViews>
    <sheetView workbookViewId="0">
      <pane ySplit="4" topLeftCell="A5" activePane="bottomLeft" state="frozen"/>
      <selection pane="bottomLeft" activeCell="C55" sqref="C55"/>
    </sheetView>
  </sheetViews>
  <sheetFormatPr defaultColWidth="12.6328125" defaultRowHeight="15" customHeight="1" x14ac:dyDescent="0.25"/>
  <cols>
    <col min="1" max="1" width="5.81640625" customWidth="1"/>
    <col min="2" max="2" width="9.08984375" customWidth="1"/>
    <col min="3" max="3" width="44.36328125" customWidth="1"/>
    <col min="4" max="4" width="5.54296875" customWidth="1"/>
    <col min="5" max="5" width="41.81640625" style="98" customWidth="1"/>
    <col min="6" max="6" width="6" customWidth="1"/>
    <col min="7" max="7" width="8" customWidth="1"/>
    <col min="8" max="8" width="1" customWidth="1"/>
    <col min="9" max="11" width="6.81640625" hidden="1" customWidth="1"/>
    <col min="12" max="12" width="7.1796875" hidden="1" customWidth="1"/>
    <col min="13" max="13" width="5.81640625" customWidth="1"/>
    <col min="14" max="18" width="6.1796875" customWidth="1"/>
    <col min="19" max="20" width="6.453125" customWidth="1"/>
    <col min="21" max="21" width="6.54296875" customWidth="1"/>
    <col min="22" max="30" width="6.1796875" customWidth="1"/>
    <col min="31" max="32" width="6.453125" customWidth="1"/>
    <col min="33" max="33" width="6.1796875" customWidth="1"/>
    <col min="34" max="34" width="1" customWidth="1"/>
  </cols>
  <sheetData>
    <row r="1" spans="1:34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35" t="s">
        <v>1200</v>
      </c>
      <c r="N1" s="137" t="s">
        <v>1198</v>
      </c>
      <c r="O1" s="129" t="s">
        <v>1077</v>
      </c>
      <c r="P1" s="123" t="s">
        <v>961</v>
      </c>
      <c r="Q1" s="119" t="s">
        <v>630</v>
      </c>
      <c r="R1" s="121" t="s">
        <v>0</v>
      </c>
      <c r="S1" s="123" t="s">
        <v>197</v>
      </c>
      <c r="T1" s="119" t="s">
        <v>631</v>
      </c>
      <c r="U1" s="121" t="s">
        <v>199</v>
      </c>
      <c r="V1" s="121" t="s">
        <v>97</v>
      </c>
      <c r="W1" s="121" t="s">
        <v>98</v>
      </c>
      <c r="X1" s="121" t="s">
        <v>1</v>
      </c>
      <c r="Y1" s="123" t="s">
        <v>2</v>
      </c>
      <c r="Z1" s="121" t="s">
        <v>3</v>
      </c>
      <c r="AA1" s="121" t="s">
        <v>4</v>
      </c>
      <c r="AB1" s="121" t="s">
        <v>5</v>
      </c>
      <c r="AC1" s="119" t="s">
        <v>6</v>
      </c>
      <c r="AD1" s="121" t="s">
        <v>7</v>
      </c>
      <c r="AE1" s="121" t="s">
        <v>9</v>
      </c>
      <c r="AF1" s="143" t="s">
        <v>10</v>
      </c>
      <c r="AG1" s="119" t="s">
        <v>11</v>
      </c>
      <c r="AH1" s="1"/>
    </row>
    <row r="2" spans="1:34" ht="97.5" customHeight="1" x14ac:dyDescent="0.25">
      <c r="A2" s="116" t="s">
        <v>2035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36"/>
      <c r="N2" s="138"/>
      <c r="O2" s="131"/>
      <c r="P2" s="124"/>
      <c r="Q2" s="120"/>
      <c r="R2" s="122"/>
      <c r="S2" s="128"/>
      <c r="T2" s="120"/>
      <c r="U2" s="122"/>
      <c r="V2" s="122"/>
      <c r="W2" s="122"/>
      <c r="X2" s="122"/>
      <c r="Y2" s="128"/>
      <c r="Z2" s="122"/>
      <c r="AA2" s="122"/>
      <c r="AB2" s="122"/>
      <c r="AC2" s="120"/>
      <c r="AD2" s="122"/>
      <c r="AE2" s="122"/>
      <c r="AF2" s="120"/>
      <c r="AG2" s="120"/>
      <c r="AH2" s="4"/>
    </row>
    <row r="3" spans="1:34" ht="18" customHeight="1" x14ac:dyDescent="0.25">
      <c r="A3" s="5"/>
      <c r="B3" s="6"/>
      <c r="C3" s="6"/>
      <c r="D3" s="6"/>
      <c r="E3" s="89"/>
      <c r="F3" s="6"/>
      <c r="G3" s="7"/>
      <c r="H3" s="8"/>
      <c r="I3" s="9"/>
      <c r="J3" s="9"/>
      <c r="K3" s="9"/>
      <c r="L3" s="9"/>
      <c r="M3" s="73"/>
      <c r="N3" s="73">
        <v>45970</v>
      </c>
      <c r="O3" s="9">
        <v>45935</v>
      </c>
      <c r="P3" s="9">
        <v>45933</v>
      </c>
      <c r="Q3" s="9">
        <v>45928</v>
      </c>
      <c r="R3" s="9">
        <v>45914</v>
      </c>
      <c r="S3" s="9">
        <v>45900</v>
      </c>
      <c r="T3" s="9">
        <v>45886</v>
      </c>
      <c r="U3" s="9">
        <v>45875</v>
      </c>
      <c r="V3" s="9">
        <v>45851</v>
      </c>
      <c r="W3" s="9">
        <v>45847</v>
      </c>
      <c r="X3" s="9">
        <v>45802</v>
      </c>
      <c r="Y3" s="9">
        <v>45795</v>
      </c>
      <c r="Z3" s="9">
        <v>45781</v>
      </c>
      <c r="AA3" s="9">
        <v>45778</v>
      </c>
      <c r="AB3" s="9">
        <v>45778</v>
      </c>
      <c r="AC3" s="9">
        <v>45773</v>
      </c>
      <c r="AD3" s="9">
        <v>45760</v>
      </c>
      <c r="AE3" s="9">
        <v>45745</v>
      </c>
      <c r="AF3" s="10">
        <v>45745</v>
      </c>
      <c r="AG3" s="9">
        <v>45704</v>
      </c>
      <c r="AH3" s="4"/>
    </row>
    <row r="4" spans="1:34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74" t="s">
        <v>126</v>
      </c>
      <c r="N4" s="74" t="s">
        <v>19</v>
      </c>
      <c r="O4" s="50" t="s">
        <v>962</v>
      </c>
      <c r="P4" s="50" t="s">
        <v>962</v>
      </c>
      <c r="Q4" s="13">
        <v>3</v>
      </c>
      <c r="R4" s="13" t="s">
        <v>632</v>
      </c>
      <c r="S4" s="13">
        <v>4</v>
      </c>
      <c r="T4" s="13" t="s">
        <v>19</v>
      </c>
      <c r="U4" s="13">
        <v>5</v>
      </c>
      <c r="V4" s="13">
        <v>4</v>
      </c>
      <c r="W4" s="13">
        <v>3</v>
      </c>
      <c r="X4" s="13">
        <v>3</v>
      </c>
      <c r="Y4" s="13" t="s">
        <v>19</v>
      </c>
      <c r="Z4" s="13" t="s">
        <v>19</v>
      </c>
      <c r="AA4" s="13">
        <v>4</v>
      </c>
      <c r="AB4" s="13">
        <v>3</v>
      </c>
      <c r="AC4" s="13">
        <v>5</v>
      </c>
      <c r="AD4" s="13">
        <v>5</v>
      </c>
      <c r="AE4" s="14">
        <v>4</v>
      </c>
      <c r="AF4" s="15">
        <v>5</v>
      </c>
      <c r="AG4" s="14">
        <v>4</v>
      </c>
      <c r="AH4" s="4"/>
    </row>
    <row r="5" spans="1:34" ht="18" customHeight="1" x14ac:dyDescent="0.25">
      <c r="A5" s="16">
        <v>1</v>
      </c>
      <c r="B5" s="16">
        <v>40188</v>
      </c>
      <c r="C5" s="86" t="s">
        <v>645</v>
      </c>
      <c r="D5" s="16" t="s">
        <v>634</v>
      </c>
      <c r="E5" s="86" t="s">
        <v>646</v>
      </c>
      <c r="F5" s="43" t="s">
        <v>57</v>
      </c>
      <c r="G5" s="16">
        <f t="shared" ref="G5:G49" si="0">SUM(I5:AJ5)</f>
        <v>320</v>
      </c>
      <c r="H5" s="23"/>
      <c r="I5" s="16"/>
      <c r="J5" s="16"/>
      <c r="K5" s="16"/>
      <c r="L5" s="16"/>
      <c r="M5" s="16"/>
      <c r="N5" s="16"/>
      <c r="O5" s="16">
        <v>180</v>
      </c>
      <c r="P5" s="16">
        <v>110</v>
      </c>
      <c r="Q5" s="16"/>
      <c r="R5" s="16"/>
      <c r="S5" s="16"/>
      <c r="T5" s="16"/>
      <c r="U5" s="16"/>
      <c r="V5" s="16"/>
      <c r="W5" s="16"/>
      <c r="X5" s="16"/>
      <c r="Y5" s="16">
        <v>30</v>
      </c>
      <c r="Z5" s="16"/>
      <c r="AA5" s="16"/>
      <c r="AB5" s="16"/>
      <c r="AC5" s="16"/>
      <c r="AD5" s="16"/>
      <c r="AE5" s="16"/>
      <c r="AF5" s="16"/>
      <c r="AG5" s="16"/>
      <c r="AH5" s="21"/>
    </row>
    <row r="6" spans="1:34" ht="18" customHeight="1" x14ac:dyDescent="0.25">
      <c r="A6" s="16">
        <v>2</v>
      </c>
      <c r="B6" s="16">
        <v>54237</v>
      </c>
      <c r="C6" s="86" t="s">
        <v>633</v>
      </c>
      <c r="D6" s="16" t="s">
        <v>634</v>
      </c>
      <c r="E6" s="86" t="s">
        <v>477</v>
      </c>
      <c r="F6" s="43" t="s">
        <v>57</v>
      </c>
      <c r="G6" s="16">
        <f t="shared" si="0"/>
        <v>232.5</v>
      </c>
      <c r="H6" s="23"/>
      <c r="I6" s="16"/>
      <c r="J6" s="16"/>
      <c r="K6" s="16"/>
      <c r="L6" s="16"/>
      <c r="M6" s="16">
        <v>8</v>
      </c>
      <c r="N6" s="16">
        <v>30</v>
      </c>
      <c r="O6" s="16">
        <v>55</v>
      </c>
      <c r="P6" s="16"/>
      <c r="Q6" s="16"/>
      <c r="R6" s="16">
        <v>95</v>
      </c>
      <c r="S6" s="16"/>
      <c r="T6" s="16"/>
      <c r="U6" s="16">
        <v>4.5</v>
      </c>
      <c r="V6" s="16"/>
      <c r="W6" s="16"/>
      <c r="X6" s="16"/>
      <c r="Y6" s="16"/>
      <c r="Z6" s="16"/>
      <c r="AA6" s="16">
        <v>40</v>
      </c>
      <c r="AB6" s="16"/>
      <c r="AC6" s="16"/>
      <c r="AD6" s="16"/>
      <c r="AE6" s="16"/>
      <c r="AF6" s="16"/>
      <c r="AG6" s="16"/>
      <c r="AH6" s="21"/>
    </row>
    <row r="7" spans="1:34" ht="18" customHeight="1" x14ac:dyDescent="0.25">
      <c r="A7" s="16">
        <v>3</v>
      </c>
      <c r="B7" s="16">
        <v>44026</v>
      </c>
      <c r="C7" s="56" t="s">
        <v>1060</v>
      </c>
      <c r="D7" s="54" t="s">
        <v>634</v>
      </c>
      <c r="E7" s="84" t="s">
        <v>29</v>
      </c>
      <c r="F7" s="62" t="s">
        <v>33</v>
      </c>
      <c r="G7" s="16">
        <f t="shared" si="0"/>
        <v>220</v>
      </c>
      <c r="H7" s="23"/>
      <c r="I7" s="16"/>
      <c r="J7" s="16"/>
      <c r="K7" s="16"/>
      <c r="L7" s="16"/>
      <c r="M7" s="16"/>
      <c r="N7" s="16"/>
      <c r="O7" s="16">
        <v>150</v>
      </c>
      <c r="P7" s="16">
        <v>70</v>
      </c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21"/>
    </row>
    <row r="8" spans="1:34" ht="18" customHeight="1" x14ac:dyDescent="0.25">
      <c r="A8" s="16">
        <v>4</v>
      </c>
      <c r="B8" s="16">
        <v>13635</v>
      </c>
      <c r="C8" s="56" t="s">
        <v>1059</v>
      </c>
      <c r="D8" s="54" t="s">
        <v>634</v>
      </c>
      <c r="E8" s="84" t="s">
        <v>29</v>
      </c>
      <c r="F8" s="62" t="s">
        <v>33</v>
      </c>
      <c r="G8" s="16">
        <f t="shared" si="0"/>
        <v>210</v>
      </c>
      <c r="H8" s="23"/>
      <c r="I8" s="16"/>
      <c r="J8" s="16"/>
      <c r="K8" s="16"/>
      <c r="L8" s="16"/>
      <c r="M8" s="16"/>
      <c r="N8" s="16"/>
      <c r="O8" s="16">
        <v>120</v>
      </c>
      <c r="P8" s="16">
        <v>90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21"/>
    </row>
    <row r="9" spans="1:34" ht="18" customHeight="1" x14ac:dyDescent="0.25">
      <c r="A9" s="16">
        <v>5</v>
      </c>
      <c r="B9" s="16">
        <v>52199</v>
      </c>
      <c r="C9" s="24" t="s">
        <v>647</v>
      </c>
      <c r="D9" s="16" t="s">
        <v>634</v>
      </c>
      <c r="E9" s="86" t="s">
        <v>648</v>
      </c>
      <c r="F9" s="43" t="s">
        <v>369</v>
      </c>
      <c r="G9" s="16">
        <f t="shared" si="0"/>
        <v>155</v>
      </c>
      <c r="H9" s="23"/>
      <c r="I9" s="16"/>
      <c r="J9" s="16"/>
      <c r="K9" s="16"/>
      <c r="L9" s="16"/>
      <c r="M9" s="16"/>
      <c r="N9" s="16"/>
      <c r="O9" s="16">
        <v>80</v>
      </c>
      <c r="P9" s="16">
        <v>45</v>
      </c>
      <c r="Q9" s="16"/>
      <c r="R9" s="16"/>
      <c r="S9" s="16"/>
      <c r="T9" s="16">
        <v>30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21"/>
    </row>
    <row r="10" spans="1:34" ht="18" customHeight="1" x14ac:dyDescent="0.25">
      <c r="A10" s="16">
        <v>6</v>
      </c>
      <c r="B10" s="16">
        <v>59246</v>
      </c>
      <c r="C10" s="24" t="s">
        <v>635</v>
      </c>
      <c r="D10" s="16" t="s">
        <v>634</v>
      </c>
      <c r="E10" s="86" t="s">
        <v>29</v>
      </c>
      <c r="F10" s="43" t="s">
        <v>27</v>
      </c>
      <c r="G10" s="16">
        <f t="shared" si="0"/>
        <v>145</v>
      </c>
      <c r="H10" s="23"/>
      <c r="I10" s="16"/>
      <c r="J10" s="16"/>
      <c r="K10" s="16"/>
      <c r="L10" s="16"/>
      <c r="M10" s="16">
        <v>10</v>
      </c>
      <c r="N10" s="16"/>
      <c r="O10" s="16"/>
      <c r="P10" s="16"/>
      <c r="Q10" s="16"/>
      <c r="R10" s="16"/>
      <c r="S10" s="16">
        <v>20</v>
      </c>
      <c r="T10" s="16">
        <v>27.5</v>
      </c>
      <c r="U10" s="16"/>
      <c r="V10" s="16">
        <v>17.5</v>
      </c>
      <c r="W10" s="16"/>
      <c r="X10" s="16"/>
      <c r="Y10" s="16"/>
      <c r="Z10" s="16">
        <v>30</v>
      </c>
      <c r="AA10" s="16"/>
      <c r="AB10" s="16"/>
      <c r="AC10" s="16"/>
      <c r="AD10" s="16"/>
      <c r="AE10" s="16">
        <v>20</v>
      </c>
      <c r="AF10" s="16"/>
      <c r="AG10" s="16">
        <v>20</v>
      </c>
      <c r="AH10" s="21"/>
    </row>
    <row r="11" spans="1:34" ht="18" customHeight="1" x14ac:dyDescent="0.25">
      <c r="A11" s="16">
        <v>7</v>
      </c>
      <c r="B11" s="16">
        <v>26998</v>
      </c>
      <c r="C11" s="56" t="s">
        <v>1062</v>
      </c>
      <c r="D11" s="54" t="s">
        <v>634</v>
      </c>
      <c r="E11" s="84" t="s">
        <v>787</v>
      </c>
      <c r="F11" s="62" t="s">
        <v>590</v>
      </c>
      <c r="G11" s="16">
        <f t="shared" si="0"/>
        <v>105</v>
      </c>
      <c r="H11" s="23"/>
      <c r="I11" s="16"/>
      <c r="J11" s="16"/>
      <c r="K11" s="16"/>
      <c r="L11" s="16"/>
      <c r="M11" s="16"/>
      <c r="N11" s="16"/>
      <c r="O11" s="16">
        <v>65</v>
      </c>
      <c r="P11" s="16">
        <v>40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21"/>
    </row>
    <row r="12" spans="1:34" ht="18" customHeight="1" x14ac:dyDescent="0.25">
      <c r="A12" s="16">
        <v>8</v>
      </c>
      <c r="B12" s="16">
        <v>25444</v>
      </c>
      <c r="C12" s="56" t="s">
        <v>1193</v>
      </c>
      <c r="D12" s="54" t="s">
        <v>634</v>
      </c>
      <c r="E12" s="84" t="s">
        <v>787</v>
      </c>
      <c r="F12" s="62" t="s">
        <v>590</v>
      </c>
      <c r="G12" s="16">
        <f t="shared" si="0"/>
        <v>100</v>
      </c>
      <c r="H12" s="23"/>
      <c r="I12" s="16"/>
      <c r="J12" s="16"/>
      <c r="K12" s="16"/>
      <c r="L12" s="16"/>
      <c r="M12" s="16"/>
      <c r="N12" s="16"/>
      <c r="O12" s="16">
        <v>100</v>
      </c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21"/>
    </row>
    <row r="13" spans="1:34" ht="18" customHeight="1" x14ac:dyDescent="0.25">
      <c r="A13" s="16">
        <v>9</v>
      </c>
      <c r="B13" s="16">
        <v>60528</v>
      </c>
      <c r="C13" s="24" t="s">
        <v>636</v>
      </c>
      <c r="D13" s="16" t="s">
        <v>634</v>
      </c>
      <c r="E13" s="86" t="s">
        <v>637</v>
      </c>
      <c r="F13" s="43" t="s">
        <v>23</v>
      </c>
      <c r="G13" s="16">
        <f t="shared" si="0"/>
        <v>92.5</v>
      </c>
      <c r="H13" s="23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>
        <v>37.5</v>
      </c>
      <c r="X13" s="16"/>
      <c r="Y13" s="16"/>
      <c r="Z13" s="16"/>
      <c r="AA13" s="16"/>
      <c r="AB13" s="16">
        <v>55</v>
      </c>
      <c r="AC13" s="16"/>
      <c r="AD13" s="16"/>
      <c r="AE13" s="16"/>
      <c r="AF13" s="16"/>
      <c r="AG13" s="16"/>
      <c r="AH13" s="21"/>
    </row>
    <row r="14" spans="1:34" ht="18" customHeight="1" x14ac:dyDescent="0.25">
      <c r="A14" s="16">
        <v>10</v>
      </c>
      <c r="B14" s="16">
        <v>36281</v>
      </c>
      <c r="C14" s="24" t="s">
        <v>638</v>
      </c>
      <c r="D14" s="16" t="s">
        <v>634</v>
      </c>
      <c r="E14" s="86" t="s">
        <v>29</v>
      </c>
      <c r="F14" s="43" t="s">
        <v>23</v>
      </c>
      <c r="G14" s="16">
        <f t="shared" si="0"/>
        <v>90</v>
      </c>
      <c r="H14" s="23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>
        <v>40</v>
      </c>
      <c r="X14" s="16"/>
      <c r="Y14" s="16"/>
      <c r="Z14" s="16"/>
      <c r="AA14" s="16"/>
      <c r="AB14" s="16">
        <v>50</v>
      </c>
      <c r="AC14" s="16"/>
      <c r="AD14" s="16"/>
      <c r="AE14" s="16"/>
      <c r="AF14" s="16"/>
      <c r="AG14" s="16"/>
      <c r="AH14" s="21"/>
    </row>
    <row r="15" spans="1:34" ht="18" customHeight="1" x14ac:dyDescent="0.25">
      <c r="A15" s="16">
        <v>11</v>
      </c>
      <c r="B15" s="16">
        <v>51188</v>
      </c>
      <c r="C15" s="24" t="s">
        <v>639</v>
      </c>
      <c r="D15" s="16" t="s">
        <v>634</v>
      </c>
      <c r="E15" s="86" t="s">
        <v>29</v>
      </c>
      <c r="F15" s="43" t="s">
        <v>23</v>
      </c>
      <c r="G15" s="16">
        <f t="shared" si="0"/>
        <v>85</v>
      </c>
      <c r="H15" s="23"/>
      <c r="I15" s="16"/>
      <c r="J15" s="16"/>
      <c r="K15" s="16"/>
      <c r="L15" s="16"/>
      <c r="M15" s="16">
        <v>10</v>
      </c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>
        <v>75</v>
      </c>
      <c r="AC15" s="16"/>
      <c r="AD15" s="16"/>
      <c r="AE15" s="16"/>
      <c r="AF15" s="16"/>
      <c r="AG15" s="16"/>
      <c r="AH15" s="21"/>
    </row>
    <row r="16" spans="1:34" ht="18" customHeight="1" x14ac:dyDescent="0.25">
      <c r="A16" s="16">
        <v>12</v>
      </c>
      <c r="B16" s="16">
        <v>58311</v>
      </c>
      <c r="C16" s="56" t="s">
        <v>1061</v>
      </c>
      <c r="D16" s="54" t="s">
        <v>634</v>
      </c>
      <c r="E16" s="84" t="s">
        <v>787</v>
      </c>
      <c r="F16" s="62" t="s">
        <v>590</v>
      </c>
      <c r="G16" s="16">
        <f t="shared" si="0"/>
        <v>60</v>
      </c>
      <c r="H16" s="23"/>
      <c r="I16" s="16"/>
      <c r="J16" s="16"/>
      <c r="K16" s="16"/>
      <c r="L16" s="16"/>
      <c r="M16" s="16"/>
      <c r="N16" s="16"/>
      <c r="O16" s="16"/>
      <c r="P16" s="16">
        <v>60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21"/>
    </row>
    <row r="17" spans="1:34" ht="18" customHeight="1" x14ac:dyDescent="0.25">
      <c r="A17" s="16">
        <v>13</v>
      </c>
      <c r="B17" s="16">
        <v>66580</v>
      </c>
      <c r="C17" s="56" t="s">
        <v>1194</v>
      </c>
      <c r="D17" s="54" t="s">
        <v>634</v>
      </c>
      <c r="E17" s="84" t="s">
        <v>1137</v>
      </c>
      <c r="F17" s="62" t="s">
        <v>194</v>
      </c>
      <c r="G17" s="16">
        <f t="shared" si="0"/>
        <v>53</v>
      </c>
      <c r="H17" s="23"/>
      <c r="I17" s="16"/>
      <c r="J17" s="16"/>
      <c r="K17" s="16"/>
      <c r="L17" s="16"/>
      <c r="M17" s="16">
        <v>8</v>
      </c>
      <c r="N17" s="16"/>
      <c r="O17" s="16">
        <v>45</v>
      </c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21"/>
    </row>
    <row r="18" spans="1:34" ht="18" customHeight="1" x14ac:dyDescent="0.25">
      <c r="A18" s="16">
        <v>14</v>
      </c>
      <c r="B18" s="16">
        <v>65237</v>
      </c>
      <c r="C18" s="24" t="s">
        <v>643</v>
      </c>
      <c r="D18" s="16" t="s">
        <v>634</v>
      </c>
      <c r="E18" s="86" t="s">
        <v>29</v>
      </c>
      <c r="F18" s="43" t="s">
        <v>108</v>
      </c>
      <c r="G18" s="16">
        <f t="shared" si="0"/>
        <v>47.5</v>
      </c>
      <c r="H18" s="23"/>
      <c r="I18" s="16"/>
      <c r="J18" s="16"/>
      <c r="K18" s="16"/>
      <c r="L18" s="16"/>
      <c r="M18" s="16">
        <v>10</v>
      </c>
      <c r="N18" s="16"/>
      <c r="O18" s="16"/>
      <c r="P18" s="16"/>
      <c r="Q18" s="16"/>
      <c r="R18" s="16"/>
      <c r="S18" s="16">
        <v>17.5</v>
      </c>
      <c r="T18" s="16"/>
      <c r="U18" s="16"/>
      <c r="V18" s="16">
        <v>20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21"/>
    </row>
    <row r="19" spans="1:34" ht="18" customHeight="1" x14ac:dyDescent="0.25">
      <c r="A19" s="16">
        <v>15</v>
      </c>
      <c r="B19" s="16">
        <v>65115</v>
      </c>
      <c r="C19" s="24" t="s">
        <v>640</v>
      </c>
      <c r="D19" s="16" t="s">
        <v>634</v>
      </c>
      <c r="E19" s="86" t="s">
        <v>29</v>
      </c>
      <c r="F19" s="43" t="s">
        <v>23</v>
      </c>
      <c r="G19" s="16">
        <f t="shared" si="0"/>
        <v>45</v>
      </c>
      <c r="H19" s="23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>
        <v>45</v>
      </c>
      <c r="AC19" s="16"/>
      <c r="AD19" s="16"/>
      <c r="AE19" s="16"/>
      <c r="AF19" s="16"/>
      <c r="AG19" s="16"/>
      <c r="AH19" s="21"/>
    </row>
    <row r="20" spans="1:34" ht="18" customHeight="1" x14ac:dyDescent="0.25">
      <c r="A20" s="16">
        <v>16</v>
      </c>
      <c r="B20" s="16">
        <v>64379</v>
      </c>
      <c r="C20" s="24" t="s">
        <v>641</v>
      </c>
      <c r="D20" s="16" t="s">
        <v>634</v>
      </c>
      <c r="E20" s="86" t="s">
        <v>44</v>
      </c>
      <c r="F20" s="43" t="s">
        <v>38</v>
      </c>
      <c r="G20" s="16">
        <f t="shared" si="0"/>
        <v>40</v>
      </c>
      <c r="H20" s="23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>
        <v>40</v>
      </c>
      <c r="Y20" s="16"/>
      <c r="Z20" s="16"/>
      <c r="AA20" s="16"/>
      <c r="AB20" s="16"/>
      <c r="AC20" s="16"/>
      <c r="AD20" s="16"/>
      <c r="AE20" s="16"/>
      <c r="AF20" s="16"/>
      <c r="AG20" s="16"/>
      <c r="AH20" s="21"/>
    </row>
    <row r="21" spans="1:34" ht="18" customHeight="1" x14ac:dyDescent="0.25">
      <c r="A21" s="16">
        <v>16</v>
      </c>
      <c r="B21" s="16">
        <v>7501</v>
      </c>
      <c r="C21" s="24" t="s">
        <v>642</v>
      </c>
      <c r="D21" s="16" t="s">
        <v>634</v>
      </c>
      <c r="E21" s="86" t="s">
        <v>115</v>
      </c>
      <c r="F21" s="43" t="s">
        <v>85</v>
      </c>
      <c r="G21" s="16">
        <f t="shared" si="0"/>
        <v>40</v>
      </c>
      <c r="H21" s="23"/>
      <c r="I21" s="16"/>
      <c r="J21" s="16"/>
      <c r="K21" s="16"/>
      <c r="L21" s="16"/>
      <c r="M21" s="16"/>
      <c r="N21" s="16"/>
      <c r="O21" s="16"/>
      <c r="P21" s="16"/>
      <c r="Q21" s="16">
        <v>40</v>
      </c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21"/>
    </row>
    <row r="22" spans="1:34" ht="18" customHeight="1" x14ac:dyDescent="0.25">
      <c r="A22" s="16">
        <v>18</v>
      </c>
      <c r="B22" s="16">
        <v>61844</v>
      </c>
      <c r="C22" s="24" t="s">
        <v>644</v>
      </c>
      <c r="D22" s="16" t="s">
        <v>634</v>
      </c>
      <c r="E22" s="86" t="s">
        <v>29</v>
      </c>
      <c r="F22" s="43" t="s">
        <v>57</v>
      </c>
      <c r="G22" s="16">
        <f t="shared" si="0"/>
        <v>30</v>
      </c>
      <c r="H22" s="23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>
        <v>30</v>
      </c>
      <c r="AB22" s="16"/>
      <c r="AC22" s="16"/>
      <c r="AD22" s="16"/>
      <c r="AE22" s="16"/>
      <c r="AF22" s="16"/>
      <c r="AG22" s="16"/>
      <c r="AH22" s="21"/>
    </row>
    <row r="23" spans="1:34" ht="18" customHeight="1" x14ac:dyDescent="0.25">
      <c r="A23" s="16">
        <v>19</v>
      </c>
      <c r="B23" s="16">
        <v>63352</v>
      </c>
      <c r="C23" s="24" t="s">
        <v>649</v>
      </c>
      <c r="D23" s="16" t="s">
        <v>634</v>
      </c>
      <c r="E23" s="86" t="s">
        <v>29</v>
      </c>
      <c r="F23" s="43" t="s">
        <v>57</v>
      </c>
      <c r="G23" s="16">
        <f t="shared" si="0"/>
        <v>20</v>
      </c>
      <c r="H23" s="52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>
        <v>20</v>
      </c>
      <c r="AB23" s="16"/>
      <c r="AC23" s="16"/>
      <c r="AD23" s="16"/>
      <c r="AE23" s="16"/>
      <c r="AF23" s="16"/>
      <c r="AG23" s="16"/>
      <c r="AH23" s="53"/>
    </row>
    <row r="24" spans="1:34" ht="18" customHeight="1" x14ac:dyDescent="0.25">
      <c r="A24" s="16">
        <v>20</v>
      </c>
      <c r="B24" s="16">
        <v>59405</v>
      </c>
      <c r="C24" s="24" t="s">
        <v>651</v>
      </c>
      <c r="D24" s="16" t="s">
        <v>634</v>
      </c>
      <c r="E24" s="86" t="s">
        <v>29</v>
      </c>
      <c r="F24" s="43" t="s">
        <v>76</v>
      </c>
      <c r="G24" s="16">
        <f t="shared" si="0"/>
        <v>14</v>
      </c>
      <c r="H24" s="52"/>
      <c r="I24" s="16"/>
      <c r="J24" s="16"/>
      <c r="K24" s="16"/>
      <c r="L24" s="16"/>
      <c r="M24" s="16">
        <v>9</v>
      </c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>
        <v>5</v>
      </c>
      <c r="AG24" s="16"/>
      <c r="AH24" s="53"/>
    </row>
    <row r="25" spans="1:34" ht="18" customHeight="1" x14ac:dyDescent="0.25">
      <c r="A25" s="16">
        <v>21</v>
      </c>
      <c r="B25" s="16">
        <v>30881</v>
      </c>
      <c r="C25" s="24" t="s">
        <v>650</v>
      </c>
      <c r="D25" s="16" t="s">
        <v>634</v>
      </c>
      <c r="E25" s="86" t="s">
        <v>477</v>
      </c>
      <c r="F25" s="43" t="s">
        <v>57</v>
      </c>
      <c r="G25" s="16">
        <f t="shared" si="0"/>
        <v>12.5</v>
      </c>
      <c r="H25" s="52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>
        <v>12.5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53"/>
    </row>
    <row r="26" spans="1:34" ht="18" customHeight="1" x14ac:dyDescent="0.25">
      <c r="A26" s="16">
        <v>22</v>
      </c>
      <c r="B26" s="16">
        <v>54467</v>
      </c>
      <c r="C26" s="24" t="s">
        <v>1236</v>
      </c>
      <c r="D26" s="16" t="s">
        <v>634</v>
      </c>
      <c r="E26" s="86" t="s">
        <v>29</v>
      </c>
      <c r="F26" s="43" t="s">
        <v>196</v>
      </c>
      <c r="G26" s="16">
        <f t="shared" si="0"/>
        <v>10</v>
      </c>
      <c r="H26" s="52"/>
      <c r="I26" s="16"/>
      <c r="J26" s="16"/>
      <c r="K26" s="16"/>
      <c r="L26" s="16"/>
      <c r="M26" s="16">
        <v>10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53"/>
    </row>
    <row r="27" spans="1:34" ht="18" customHeight="1" x14ac:dyDescent="0.25">
      <c r="A27" s="16">
        <v>22</v>
      </c>
      <c r="B27" s="16">
        <v>34401</v>
      </c>
      <c r="C27" s="24" t="s">
        <v>1379</v>
      </c>
      <c r="D27" s="16" t="s">
        <v>634</v>
      </c>
      <c r="E27" s="86" t="s">
        <v>1371</v>
      </c>
      <c r="F27" s="43" t="s">
        <v>190</v>
      </c>
      <c r="G27" s="16">
        <f t="shared" si="0"/>
        <v>10</v>
      </c>
      <c r="H27" s="52"/>
      <c r="I27" s="16"/>
      <c r="J27" s="16"/>
      <c r="K27" s="16"/>
      <c r="L27" s="16"/>
      <c r="M27" s="16">
        <v>10</v>
      </c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53"/>
    </row>
    <row r="28" spans="1:34" ht="18" customHeight="1" x14ac:dyDescent="0.25">
      <c r="A28" s="16">
        <v>22</v>
      </c>
      <c r="B28" s="16">
        <v>63961</v>
      </c>
      <c r="C28" s="24" t="s">
        <v>1483</v>
      </c>
      <c r="D28" s="16" t="s">
        <v>634</v>
      </c>
      <c r="E28" s="86" t="s">
        <v>29</v>
      </c>
      <c r="F28" s="43" t="s">
        <v>33</v>
      </c>
      <c r="G28" s="16">
        <f t="shared" si="0"/>
        <v>10</v>
      </c>
      <c r="H28" s="52"/>
      <c r="I28" s="16"/>
      <c r="J28" s="16"/>
      <c r="K28" s="16"/>
      <c r="L28" s="16"/>
      <c r="M28" s="16">
        <v>10</v>
      </c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53"/>
    </row>
    <row r="29" spans="1:34" ht="18" customHeight="1" x14ac:dyDescent="0.25">
      <c r="A29" s="16">
        <v>22</v>
      </c>
      <c r="B29" s="16">
        <v>63610</v>
      </c>
      <c r="C29" s="24" t="s">
        <v>1747</v>
      </c>
      <c r="D29" s="16" t="s">
        <v>634</v>
      </c>
      <c r="E29" s="86" t="s">
        <v>1697</v>
      </c>
      <c r="F29" s="43" t="s">
        <v>194</v>
      </c>
      <c r="G29" s="16">
        <f t="shared" si="0"/>
        <v>10</v>
      </c>
      <c r="H29" s="52"/>
      <c r="I29" s="16"/>
      <c r="J29" s="16"/>
      <c r="K29" s="16"/>
      <c r="L29" s="16"/>
      <c r="M29" s="16">
        <v>10</v>
      </c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53"/>
    </row>
    <row r="30" spans="1:34" ht="18" customHeight="1" x14ac:dyDescent="0.25">
      <c r="A30" s="16">
        <v>22</v>
      </c>
      <c r="B30" s="16">
        <v>54535</v>
      </c>
      <c r="C30" s="24" t="s">
        <v>1928</v>
      </c>
      <c r="D30" s="16" t="s">
        <v>634</v>
      </c>
      <c r="E30" s="86" t="s">
        <v>1845</v>
      </c>
      <c r="F30" s="43" t="s">
        <v>299</v>
      </c>
      <c r="G30" s="16">
        <f t="shared" si="0"/>
        <v>10</v>
      </c>
      <c r="H30" s="52"/>
      <c r="I30" s="16"/>
      <c r="J30" s="16"/>
      <c r="K30" s="16"/>
      <c r="L30" s="16"/>
      <c r="M30" s="16">
        <v>10</v>
      </c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53"/>
    </row>
    <row r="31" spans="1:34" ht="18" customHeight="1" x14ac:dyDescent="0.25">
      <c r="A31" s="16">
        <v>22</v>
      </c>
      <c r="B31" s="16">
        <v>55041</v>
      </c>
      <c r="C31" s="24" t="s">
        <v>1956</v>
      </c>
      <c r="D31" s="16" t="s">
        <v>634</v>
      </c>
      <c r="E31" s="86" t="s">
        <v>29</v>
      </c>
      <c r="F31" s="43" t="s">
        <v>609</v>
      </c>
      <c r="G31" s="16">
        <f t="shared" si="0"/>
        <v>10</v>
      </c>
      <c r="H31" s="52"/>
      <c r="I31" s="16"/>
      <c r="J31" s="16"/>
      <c r="K31" s="16"/>
      <c r="L31" s="16"/>
      <c r="M31" s="16">
        <v>10</v>
      </c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53"/>
    </row>
    <row r="32" spans="1:34" ht="18" customHeight="1" x14ac:dyDescent="0.25">
      <c r="A32" s="16">
        <v>28</v>
      </c>
      <c r="B32" s="16">
        <v>65016</v>
      </c>
      <c r="C32" s="24" t="s">
        <v>1237</v>
      </c>
      <c r="D32" s="16" t="s">
        <v>634</v>
      </c>
      <c r="E32" s="86" t="s">
        <v>29</v>
      </c>
      <c r="F32" s="43" t="s">
        <v>196</v>
      </c>
      <c r="G32" s="16">
        <f t="shared" si="0"/>
        <v>9</v>
      </c>
      <c r="H32" s="52"/>
      <c r="I32" s="16"/>
      <c r="J32" s="16"/>
      <c r="K32" s="16"/>
      <c r="L32" s="16"/>
      <c r="M32" s="16">
        <v>9</v>
      </c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53"/>
    </row>
    <row r="33" spans="1:34" ht="18" customHeight="1" x14ac:dyDescent="0.25">
      <c r="A33" s="16">
        <v>28</v>
      </c>
      <c r="B33" s="16">
        <v>66525</v>
      </c>
      <c r="C33" s="24" t="s">
        <v>1484</v>
      </c>
      <c r="D33" s="16" t="s">
        <v>634</v>
      </c>
      <c r="E33" s="86" t="s">
        <v>29</v>
      </c>
      <c r="F33" s="43" t="s">
        <v>33</v>
      </c>
      <c r="G33" s="16">
        <f t="shared" si="0"/>
        <v>9</v>
      </c>
      <c r="H33" s="52"/>
      <c r="I33" s="16"/>
      <c r="J33" s="16"/>
      <c r="K33" s="16"/>
      <c r="L33" s="16"/>
      <c r="M33" s="16">
        <v>9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53"/>
    </row>
    <row r="34" spans="1:34" ht="18" customHeight="1" x14ac:dyDescent="0.25">
      <c r="A34" s="16">
        <v>28</v>
      </c>
      <c r="B34" s="16">
        <v>60576</v>
      </c>
      <c r="C34" s="24" t="s">
        <v>1492</v>
      </c>
      <c r="D34" s="16" t="s">
        <v>634</v>
      </c>
      <c r="E34" s="86" t="s">
        <v>29</v>
      </c>
      <c r="F34" s="43" t="s">
        <v>126</v>
      </c>
      <c r="G34" s="16">
        <f t="shared" si="0"/>
        <v>9</v>
      </c>
      <c r="H34" s="52"/>
      <c r="I34" s="16"/>
      <c r="J34" s="16"/>
      <c r="K34" s="16"/>
      <c r="L34" s="16"/>
      <c r="M34" s="16">
        <v>9</v>
      </c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53"/>
    </row>
    <row r="35" spans="1:34" ht="18" customHeight="1" x14ac:dyDescent="0.25">
      <c r="A35" s="16">
        <v>28</v>
      </c>
      <c r="B35" s="16">
        <v>45035</v>
      </c>
      <c r="C35" s="24" t="s">
        <v>1595</v>
      </c>
      <c r="D35" s="16" t="s">
        <v>634</v>
      </c>
      <c r="E35" s="85" t="s">
        <v>452</v>
      </c>
      <c r="F35" s="16" t="s">
        <v>453</v>
      </c>
      <c r="G35" s="16">
        <f t="shared" si="0"/>
        <v>9</v>
      </c>
      <c r="H35" s="52"/>
      <c r="I35" s="16"/>
      <c r="J35" s="16"/>
      <c r="K35" s="16"/>
      <c r="L35" s="16"/>
      <c r="M35" s="16">
        <v>9</v>
      </c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53"/>
    </row>
    <row r="36" spans="1:34" ht="18" customHeight="1" x14ac:dyDescent="0.25">
      <c r="A36" s="16">
        <v>28</v>
      </c>
      <c r="B36" s="16">
        <v>56407</v>
      </c>
      <c r="C36" s="24" t="s">
        <v>1748</v>
      </c>
      <c r="D36" s="16" t="s">
        <v>634</v>
      </c>
      <c r="E36" s="86" t="s">
        <v>463</v>
      </c>
      <c r="F36" s="43" t="s">
        <v>194</v>
      </c>
      <c r="G36" s="16">
        <f t="shared" si="0"/>
        <v>9</v>
      </c>
      <c r="H36" s="52"/>
      <c r="I36" s="16"/>
      <c r="J36" s="16"/>
      <c r="K36" s="16"/>
      <c r="L36" s="16"/>
      <c r="M36" s="16">
        <v>9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53"/>
    </row>
    <row r="37" spans="1:34" ht="18" customHeight="1" x14ac:dyDescent="0.25">
      <c r="A37" s="16">
        <v>28</v>
      </c>
      <c r="B37" s="16">
        <v>66250</v>
      </c>
      <c r="C37" s="24" t="s">
        <v>1796</v>
      </c>
      <c r="D37" s="16" t="s">
        <v>634</v>
      </c>
      <c r="E37" s="86" t="s">
        <v>1774</v>
      </c>
      <c r="F37" s="43" t="s">
        <v>108</v>
      </c>
      <c r="G37" s="16">
        <f t="shared" si="0"/>
        <v>9</v>
      </c>
      <c r="H37" s="52"/>
      <c r="I37" s="16"/>
      <c r="J37" s="16"/>
      <c r="K37" s="16"/>
      <c r="L37" s="16"/>
      <c r="M37" s="16">
        <v>9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53"/>
    </row>
    <row r="38" spans="1:34" ht="18" customHeight="1" x14ac:dyDescent="0.25">
      <c r="A38" s="16">
        <v>28</v>
      </c>
      <c r="B38" s="16">
        <v>8409</v>
      </c>
      <c r="C38" s="24" t="s">
        <v>1929</v>
      </c>
      <c r="D38" s="16" t="s">
        <v>634</v>
      </c>
      <c r="E38" s="86" t="s">
        <v>1836</v>
      </c>
      <c r="F38" s="43" t="s">
        <v>299</v>
      </c>
      <c r="G38" s="16">
        <f t="shared" si="0"/>
        <v>9</v>
      </c>
      <c r="H38" s="52"/>
      <c r="I38" s="16"/>
      <c r="J38" s="16"/>
      <c r="K38" s="16"/>
      <c r="L38" s="16"/>
      <c r="M38" s="16">
        <v>9</v>
      </c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53"/>
    </row>
    <row r="39" spans="1:34" ht="18" customHeight="1" x14ac:dyDescent="0.25">
      <c r="A39" s="16">
        <v>35</v>
      </c>
      <c r="B39" s="16">
        <v>22407</v>
      </c>
      <c r="C39" s="24" t="s">
        <v>1238</v>
      </c>
      <c r="D39" s="16" t="s">
        <v>634</v>
      </c>
      <c r="E39" s="86" t="s">
        <v>1064</v>
      </c>
      <c r="F39" s="43" t="s">
        <v>196</v>
      </c>
      <c r="G39" s="16">
        <f t="shared" si="0"/>
        <v>8</v>
      </c>
      <c r="H39" s="52"/>
      <c r="I39" s="16"/>
      <c r="J39" s="16"/>
      <c r="K39" s="16"/>
      <c r="L39" s="16"/>
      <c r="M39" s="16">
        <v>8</v>
      </c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53"/>
    </row>
    <row r="40" spans="1:34" ht="18" customHeight="1" x14ac:dyDescent="0.25">
      <c r="A40" s="16">
        <v>35</v>
      </c>
      <c r="B40" s="16">
        <v>28003</v>
      </c>
      <c r="C40" s="24" t="s">
        <v>1485</v>
      </c>
      <c r="D40" s="16" t="s">
        <v>634</v>
      </c>
      <c r="E40" s="86" t="s">
        <v>29</v>
      </c>
      <c r="F40" s="43" t="s">
        <v>33</v>
      </c>
      <c r="G40" s="16">
        <f t="shared" si="0"/>
        <v>8</v>
      </c>
      <c r="H40" s="52"/>
      <c r="I40" s="16"/>
      <c r="J40" s="16"/>
      <c r="K40" s="16"/>
      <c r="L40" s="16"/>
      <c r="M40" s="16">
        <v>8</v>
      </c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53"/>
    </row>
    <row r="41" spans="1:34" ht="18" customHeight="1" x14ac:dyDescent="0.25">
      <c r="A41" s="16">
        <v>35</v>
      </c>
      <c r="B41" s="16">
        <v>61054</v>
      </c>
      <c r="C41" s="24" t="s">
        <v>1493</v>
      </c>
      <c r="D41" s="16" t="s">
        <v>634</v>
      </c>
      <c r="E41" s="86" t="s">
        <v>29</v>
      </c>
      <c r="F41" s="43" t="s">
        <v>126</v>
      </c>
      <c r="G41" s="16">
        <f t="shared" si="0"/>
        <v>8</v>
      </c>
      <c r="H41" s="52"/>
      <c r="I41" s="16"/>
      <c r="J41" s="16"/>
      <c r="K41" s="16"/>
      <c r="L41" s="16"/>
      <c r="M41" s="16">
        <v>8</v>
      </c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53"/>
    </row>
    <row r="42" spans="1:34" ht="18" customHeight="1" x14ac:dyDescent="0.25">
      <c r="A42" s="16">
        <v>35</v>
      </c>
      <c r="B42" s="16">
        <v>5132</v>
      </c>
      <c r="C42" s="24" t="s">
        <v>1617</v>
      </c>
      <c r="D42" s="16" t="s">
        <v>634</v>
      </c>
      <c r="E42" s="86" t="s">
        <v>29</v>
      </c>
      <c r="F42" s="43" t="s">
        <v>246</v>
      </c>
      <c r="G42" s="16">
        <f t="shared" si="0"/>
        <v>8</v>
      </c>
      <c r="H42" s="52"/>
      <c r="I42" s="16"/>
      <c r="J42" s="16"/>
      <c r="K42" s="16"/>
      <c r="L42" s="16"/>
      <c r="M42" s="16">
        <v>8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53"/>
    </row>
    <row r="43" spans="1:34" ht="18" customHeight="1" x14ac:dyDescent="0.25">
      <c r="A43" s="16">
        <v>35</v>
      </c>
      <c r="B43" s="16">
        <v>39291</v>
      </c>
      <c r="C43" s="24" t="s">
        <v>1930</v>
      </c>
      <c r="D43" s="16" t="s">
        <v>634</v>
      </c>
      <c r="E43" s="86" t="s">
        <v>1840</v>
      </c>
      <c r="F43" s="43" t="s">
        <v>299</v>
      </c>
      <c r="G43" s="16">
        <f t="shared" si="0"/>
        <v>8</v>
      </c>
      <c r="H43" s="52"/>
      <c r="I43" s="16"/>
      <c r="J43" s="16"/>
      <c r="K43" s="16"/>
      <c r="L43" s="16"/>
      <c r="M43" s="16">
        <v>8</v>
      </c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53"/>
    </row>
    <row r="44" spans="1:34" ht="18" customHeight="1" x14ac:dyDescent="0.25">
      <c r="A44" s="16">
        <v>40</v>
      </c>
      <c r="B44" s="16">
        <v>49292</v>
      </c>
      <c r="C44" s="24" t="s">
        <v>1618</v>
      </c>
      <c r="D44" s="16" t="s">
        <v>634</v>
      </c>
      <c r="E44" s="86" t="s">
        <v>29</v>
      </c>
      <c r="F44" s="43" t="s">
        <v>246</v>
      </c>
      <c r="G44" s="16">
        <f t="shared" si="0"/>
        <v>7</v>
      </c>
      <c r="H44" s="52"/>
      <c r="I44" s="16"/>
      <c r="J44" s="16"/>
      <c r="K44" s="16"/>
      <c r="L44" s="16"/>
      <c r="M44" s="16">
        <v>7</v>
      </c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53"/>
    </row>
    <row r="45" spans="1:34" ht="18" customHeight="1" x14ac:dyDescent="0.25">
      <c r="A45" s="16">
        <v>41</v>
      </c>
      <c r="B45" s="16">
        <v>40326</v>
      </c>
      <c r="C45" s="24" t="s">
        <v>652</v>
      </c>
      <c r="D45" s="16" t="s">
        <v>634</v>
      </c>
      <c r="E45" s="86" t="s">
        <v>29</v>
      </c>
      <c r="F45" s="43" t="s">
        <v>609</v>
      </c>
      <c r="G45" s="16">
        <f t="shared" si="0"/>
        <v>5</v>
      </c>
      <c r="H45" s="52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>
        <v>5</v>
      </c>
      <c r="AD45" s="16"/>
      <c r="AE45" s="16"/>
      <c r="AF45" s="16"/>
      <c r="AG45" s="16"/>
      <c r="AH45" s="53"/>
    </row>
    <row r="46" spans="1:34" ht="18" customHeight="1" x14ac:dyDescent="0.25">
      <c r="A46" s="16">
        <v>41</v>
      </c>
      <c r="B46" s="16">
        <v>64102</v>
      </c>
      <c r="C46" s="24" t="s">
        <v>653</v>
      </c>
      <c r="D46" s="16" t="s">
        <v>634</v>
      </c>
      <c r="E46" s="86" t="s">
        <v>29</v>
      </c>
      <c r="F46" s="43" t="s">
        <v>85</v>
      </c>
      <c r="G46" s="16">
        <f t="shared" si="0"/>
        <v>5</v>
      </c>
      <c r="H46" s="52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>
        <v>5</v>
      </c>
      <c r="AE46" s="16"/>
      <c r="AF46" s="16"/>
      <c r="AG46" s="16"/>
      <c r="AH46" s="53"/>
    </row>
    <row r="47" spans="1:34" ht="18" customHeight="1" x14ac:dyDescent="0.25">
      <c r="A47" s="16">
        <v>41</v>
      </c>
      <c r="B47" s="16">
        <v>25553</v>
      </c>
      <c r="C47" s="24" t="s">
        <v>1970</v>
      </c>
      <c r="D47" s="16" t="s">
        <v>634</v>
      </c>
      <c r="E47" s="86" t="s">
        <v>70</v>
      </c>
      <c r="F47" s="43" t="s">
        <v>23</v>
      </c>
      <c r="G47" s="16">
        <f t="shared" si="0"/>
        <v>5</v>
      </c>
      <c r="H47" s="52"/>
      <c r="I47" s="16"/>
      <c r="J47" s="16"/>
      <c r="K47" s="16"/>
      <c r="L47" s="16"/>
      <c r="M47" s="16">
        <v>5</v>
      </c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53"/>
    </row>
    <row r="48" spans="1:34" ht="18" customHeight="1" x14ac:dyDescent="0.25">
      <c r="A48" s="16">
        <v>41</v>
      </c>
      <c r="B48" s="16">
        <v>62180</v>
      </c>
      <c r="C48" s="24" t="s">
        <v>654</v>
      </c>
      <c r="D48" s="16" t="s">
        <v>634</v>
      </c>
      <c r="E48" s="86" t="s">
        <v>29</v>
      </c>
      <c r="F48" s="43" t="s">
        <v>57</v>
      </c>
      <c r="G48" s="16">
        <f t="shared" si="0"/>
        <v>5</v>
      </c>
      <c r="H48" s="52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>
        <v>5</v>
      </c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53"/>
    </row>
    <row r="49" spans="1:34" ht="18" customHeight="1" x14ac:dyDescent="0.25">
      <c r="A49" s="16">
        <v>45</v>
      </c>
      <c r="B49" s="16">
        <v>61955</v>
      </c>
      <c r="C49" s="24" t="s">
        <v>655</v>
      </c>
      <c r="D49" s="16" t="s">
        <v>634</v>
      </c>
      <c r="E49" s="86" t="s">
        <v>29</v>
      </c>
      <c r="F49" s="43" t="s">
        <v>57</v>
      </c>
      <c r="G49" s="16">
        <f t="shared" si="0"/>
        <v>4</v>
      </c>
      <c r="H49" s="52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>
        <v>4</v>
      </c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53"/>
    </row>
    <row r="50" spans="1:34" ht="6.75" customHeight="1" x14ac:dyDescent="0.25">
      <c r="A50" s="25"/>
      <c r="B50" s="26"/>
      <c r="C50" s="27"/>
      <c r="D50" s="26"/>
      <c r="E50" s="95"/>
      <c r="F50" s="26"/>
      <c r="G50" s="27"/>
      <c r="H50" s="26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30"/>
    </row>
    <row r="51" spans="1:34" ht="12.75" customHeight="1" x14ac:dyDescent="0.25">
      <c r="A51" s="31"/>
      <c r="B51" s="32"/>
      <c r="C51" s="33"/>
      <c r="D51" s="32"/>
      <c r="E51" s="96"/>
      <c r="F51" s="32"/>
      <c r="G51" s="32"/>
      <c r="H51" s="32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3"/>
    </row>
    <row r="52" spans="1:34" ht="13.5" customHeight="1" x14ac:dyDescent="0.25">
      <c r="A52" s="36"/>
      <c r="B52" s="39"/>
      <c r="C52" s="2"/>
      <c r="D52" s="39"/>
      <c r="E52" s="97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2"/>
    </row>
    <row r="53" spans="1:34" ht="13.5" customHeight="1" x14ac:dyDescent="0.25">
      <c r="A53" s="36"/>
      <c r="B53" s="39"/>
      <c r="C53" s="2"/>
      <c r="D53" s="39"/>
      <c r="E53" s="97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2"/>
    </row>
    <row r="54" spans="1:34" ht="13.5" customHeight="1" x14ac:dyDescent="0.25">
      <c r="A54" s="36"/>
      <c r="B54" s="39"/>
      <c r="C54" s="2"/>
      <c r="D54" s="39"/>
      <c r="E54" s="97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2"/>
    </row>
    <row r="55" spans="1:34" ht="13.5" customHeight="1" x14ac:dyDescent="0.25">
      <c r="A55" s="36"/>
      <c r="B55" s="39"/>
      <c r="C55" s="2"/>
      <c r="D55" s="39"/>
      <c r="E55" s="97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2"/>
    </row>
    <row r="56" spans="1:34" ht="13.5" customHeight="1" x14ac:dyDescent="0.25">
      <c r="A56" s="36"/>
      <c r="B56" s="39"/>
      <c r="C56" s="2"/>
      <c r="D56" s="39"/>
      <c r="E56" s="97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2"/>
    </row>
    <row r="57" spans="1:34" ht="13.5" customHeight="1" x14ac:dyDescent="0.25">
      <c r="A57" s="36"/>
      <c r="B57" s="39"/>
      <c r="C57" s="2"/>
      <c r="D57" s="39"/>
      <c r="E57" s="97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2"/>
    </row>
    <row r="58" spans="1:34" ht="13.5" customHeight="1" x14ac:dyDescent="0.25">
      <c r="A58" s="36"/>
      <c r="B58" s="39"/>
      <c r="C58" s="2"/>
      <c r="D58" s="39"/>
      <c r="E58" s="97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2"/>
    </row>
    <row r="59" spans="1:34" ht="13.5" customHeight="1" x14ac:dyDescent="0.25">
      <c r="A59" s="36"/>
      <c r="B59" s="39"/>
      <c r="C59" s="2"/>
      <c r="D59" s="39"/>
      <c r="E59" s="97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2"/>
    </row>
    <row r="60" spans="1:34" ht="13.5" customHeight="1" x14ac:dyDescent="0.25">
      <c r="A60" s="36"/>
      <c r="B60" s="39"/>
      <c r="C60" s="2"/>
      <c r="D60" s="39"/>
      <c r="E60" s="97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2"/>
    </row>
    <row r="61" spans="1:34" ht="13.5" customHeight="1" x14ac:dyDescent="0.25">
      <c r="A61" s="36"/>
      <c r="B61" s="39"/>
      <c r="C61" s="2"/>
      <c r="D61" s="39"/>
      <c r="E61" s="97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2"/>
    </row>
    <row r="62" spans="1:34" ht="13.5" customHeight="1" x14ac:dyDescent="0.25">
      <c r="A62" s="36"/>
      <c r="B62" s="39"/>
      <c r="C62" s="2"/>
      <c r="D62" s="39"/>
      <c r="E62" s="97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2"/>
    </row>
    <row r="63" spans="1:34" ht="13.5" customHeight="1" x14ac:dyDescent="0.25">
      <c r="A63" s="36"/>
      <c r="B63" s="39"/>
      <c r="C63" s="2"/>
      <c r="D63" s="39"/>
      <c r="E63" s="97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2"/>
    </row>
    <row r="64" spans="1:34" ht="13.5" customHeight="1" x14ac:dyDescent="0.25">
      <c r="A64" s="36"/>
      <c r="B64" s="39"/>
      <c r="C64" s="2"/>
      <c r="D64" s="39"/>
      <c r="E64" s="97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2"/>
    </row>
    <row r="65" spans="1:34" ht="13.5" customHeight="1" x14ac:dyDescent="0.25">
      <c r="A65" s="36"/>
      <c r="B65" s="39"/>
      <c r="C65" s="2"/>
      <c r="D65" s="39"/>
      <c r="E65" s="97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2"/>
    </row>
    <row r="66" spans="1:34" ht="13.5" customHeight="1" x14ac:dyDescent="0.25">
      <c r="A66" s="36"/>
      <c r="B66" s="39"/>
      <c r="C66" s="2"/>
      <c r="D66" s="39"/>
      <c r="E66" s="97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2"/>
    </row>
    <row r="67" spans="1:34" ht="13.5" customHeight="1" x14ac:dyDescent="0.25">
      <c r="A67" s="36"/>
      <c r="B67" s="39"/>
      <c r="C67" s="2"/>
      <c r="D67" s="39"/>
      <c r="E67" s="97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2"/>
    </row>
    <row r="68" spans="1:34" ht="13.5" customHeight="1" x14ac:dyDescent="0.25">
      <c r="A68" s="36"/>
      <c r="B68" s="39"/>
      <c r="C68" s="2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2"/>
    </row>
    <row r="69" spans="1:34" ht="13.5" customHeight="1" x14ac:dyDescent="0.25">
      <c r="A69" s="36"/>
      <c r="B69" s="39"/>
      <c r="C69" s="2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2"/>
    </row>
    <row r="70" spans="1:34" ht="13.5" customHeight="1" x14ac:dyDescent="0.25">
      <c r="A70" s="36"/>
      <c r="B70" s="39"/>
      <c r="C70" s="2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2"/>
    </row>
    <row r="71" spans="1:34" ht="13.5" customHeight="1" x14ac:dyDescent="0.25">
      <c r="A71" s="36"/>
      <c r="B71" s="39"/>
      <c r="C71" s="2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2"/>
    </row>
    <row r="72" spans="1:34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2"/>
    </row>
    <row r="73" spans="1:34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2"/>
    </row>
    <row r="74" spans="1:34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2"/>
    </row>
    <row r="75" spans="1:34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2"/>
    </row>
    <row r="76" spans="1:34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2"/>
    </row>
    <row r="77" spans="1:34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2"/>
    </row>
    <row r="78" spans="1:34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2"/>
    </row>
    <row r="79" spans="1:34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2"/>
    </row>
    <row r="80" spans="1:34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2"/>
    </row>
    <row r="81" spans="1:34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2"/>
    </row>
    <row r="82" spans="1:34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2"/>
    </row>
    <row r="83" spans="1:34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2"/>
    </row>
    <row r="84" spans="1:34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2"/>
    </row>
    <row r="85" spans="1:34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2"/>
    </row>
    <row r="86" spans="1:34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2"/>
    </row>
    <row r="87" spans="1:34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2"/>
    </row>
    <row r="88" spans="1:34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2"/>
    </row>
    <row r="89" spans="1:34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2"/>
    </row>
    <row r="90" spans="1:34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2"/>
    </row>
    <row r="91" spans="1:34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2"/>
    </row>
    <row r="92" spans="1:34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2"/>
    </row>
    <row r="93" spans="1:34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2"/>
    </row>
    <row r="94" spans="1:34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2"/>
    </row>
    <row r="95" spans="1:34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2"/>
    </row>
    <row r="96" spans="1:34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2"/>
    </row>
    <row r="97" spans="1:34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2"/>
    </row>
    <row r="98" spans="1:34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2"/>
    </row>
    <row r="99" spans="1:34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2"/>
    </row>
    <row r="100" spans="1:34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2"/>
    </row>
    <row r="101" spans="1:34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2"/>
    </row>
    <row r="102" spans="1:34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2"/>
    </row>
    <row r="103" spans="1:34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2"/>
    </row>
    <row r="104" spans="1:34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2"/>
    </row>
    <row r="105" spans="1:34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2"/>
    </row>
    <row r="106" spans="1:34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2"/>
    </row>
    <row r="107" spans="1:34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2"/>
    </row>
    <row r="108" spans="1:34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2"/>
    </row>
    <row r="109" spans="1:34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2"/>
    </row>
    <row r="110" spans="1:34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2"/>
    </row>
    <row r="111" spans="1:34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2"/>
    </row>
    <row r="112" spans="1:34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2"/>
    </row>
    <row r="113" spans="1:34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2"/>
    </row>
    <row r="114" spans="1:34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2"/>
    </row>
    <row r="115" spans="1:34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2"/>
    </row>
    <row r="116" spans="1:34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2"/>
    </row>
    <row r="117" spans="1:34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2"/>
    </row>
    <row r="118" spans="1:34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2"/>
    </row>
    <row r="119" spans="1:34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2"/>
    </row>
    <row r="120" spans="1:34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2"/>
    </row>
    <row r="121" spans="1:34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2"/>
    </row>
    <row r="122" spans="1:34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2"/>
    </row>
    <row r="123" spans="1:34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2"/>
    </row>
    <row r="124" spans="1:34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2"/>
    </row>
    <row r="125" spans="1:34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2"/>
    </row>
    <row r="126" spans="1:34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2"/>
    </row>
    <row r="127" spans="1:34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2"/>
    </row>
    <row r="128" spans="1:34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2"/>
    </row>
    <row r="129" spans="1:34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2"/>
    </row>
    <row r="130" spans="1:34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2"/>
    </row>
    <row r="131" spans="1:34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2"/>
    </row>
    <row r="132" spans="1:34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2"/>
    </row>
    <row r="133" spans="1:34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2"/>
    </row>
    <row r="134" spans="1:34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2"/>
    </row>
    <row r="135" spans="1:34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2"/>
    </row>
    <row r="136" spans="1:34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2"/>
    </row>
    <row r="137" spans="1:34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2"/>
    </row>
    <row r="138" spans="1:34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2"/>
    </row>
    <row r="139" spans="1:34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2"/>
    </row>
    <row r="140" spans="1:34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2"/>
    </row>
    <row r="141" spans="1:34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2"/>
    </row>
    <row r="142" spans="1:34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2"/>
    </row>
    <row r="143" spans="1:34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2"/>
    </row>
    <row r="144" spans="1:34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2"/>
    </row>
    <row r="145" spans="1:34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2"/>
    </row>
    <row r="146" spans="1:34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2"/>
    </row>
    <row r="147" spans="1:34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2"/>
    </row>
    <row r="148" spans="1:34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2"/>
    </row>
    <row r="149" spans="1:34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2"/>
    </row>
    <row r="150" spans="1:34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2"/>
    </row>
    <row r="151" spans="1:34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2"/>
    </row>
    <row r="152" spans="1:34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2"/>
    </row>
    <row r="153" spans="1:34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2"/>
    </row>
    <row r="154" spans="1:34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2"/>
    </row>
    <row r="155" spans="1:34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2"/>
    </row>
    <row r="156" spans="1:34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2"/>
    </row>
    <row r="157" spans="1:34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2"/>
    </row>
    <row r="158" spans="1:34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2"/>
    </row>
    <row r="159" spans="1:34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2"/>
    </row>
    <row r="160" spans="1:34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2"/>
    </row>
    <row r="161" spans="1:34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2"/>
    </row>
    <row r="162" spans="1:34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2"/>
    </row>
    <row r="163" spans="1:34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2"/>
    </row>
    <row r="164" spans="1:34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2"/>
    </row>
    <row r="165" spans="1:34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2"/>
    </row>
    <row r="166" spans="1:34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2"/>
    </row>
    <row r="167" spans="1:34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2"/>
    </row>
    <row r="168" spans="1:34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2"/>
    </row>
    <row r="169" spans="1:34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2"/>
    </row>
    <row r="170" spans="1:34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2"/>
    </row>
    <row r="171" spans="1:34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2"/>
    </row>
    <row r="172" spans="1:34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2"/>
    </row>
    <row r="173" spans="1:34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2"/>
    </row>
    <row r="174" spans="1:34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2"/>
    </row>
    <row r="175" spans="1:34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2"/>
    </row>
    <row r="176" spans="1:34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2"/>
    </row>
    <row r="177" spans="1:34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2"/>
    </row>
    <row r="178" spans="1:34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2"/>
    </row>
    <row r="179" spans="1:34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2"/>
    </row>
    <row r="180" spans="1:34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2"/>
    </row>
    <row r="181" spans="1:34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2"/>
    </row>
    <row r="182" spans="1:34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2"/>
    </row>
    <row r="183" spans="1:34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2"/>
    </row>
    <row r="184" spans="1:34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2"/>
    </row>
    <row r="185" spans="1:34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2"/>
    </row>
    <row r="186" spans="1:34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2"/>
    </row>
    <row r="187" spans="1:34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2"/>
    </row>
    <row r="188" spans="1:34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2"/>
    </row>
    <row r="189" spans="1:34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2"/>
    </row>
    <row r="190" spans="1:34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2"/>
    </row>
    <row r="191" spans="1:34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2"/>
    </row>
    <row r="192" spans="1:34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2"/>
    </row>
    <row r="193" spans="1:34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2"/>
    </row>
    <row r="194" spans="1:34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2"/>
    </row>
    <row r="195" spans="1:34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2"/>
    </row>
    <row r="196" spans="1:34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2"/>
    </row>
    <row r="197" spans="1:34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2"/>
    </row>
    <row r="198" spans="1:34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2"/>
    </row>
    <row r="199" spans="1:34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2"/>
    </row>
    <row r="200" spans="1:34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2"/>
    </row>
    <row r="201" spans="1:34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2"/>
    </row>
    <row r="202" spans="1:34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2"/>
    </row>
    <row r="203" spans="1:34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2"/>
    </row>
    <row r="204" spans="1:34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2"/>
    </row>
    <row r="205" spans="1:34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2"/>
    </row>
    <row r="206" spans="1:34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2"/>
    </row>
    <row r="207" spans="1:34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2"/>
    </row>
    <row r="208" spans="1:34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2"/>
    </row>
    <row r="209" spans="1:34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2"/>
    </row>
    <row r="210" spans="1:34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2"/>
    </row>
    <row r="211" spans="1:34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2"/>
    </row>
    <row r="212" spans="1:34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2"/>
    </row>
    <row r="213" spans="1:34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2"/>
    </row>
    <row r="214" spans="1:34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2"/>
    </row>
    <row r="215" spans="1:34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2"/>
    </row>
    <row r="216" spans="1:34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2"/>
    </row>
    <row r="217" spans="1:34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2"/>
    </row>
    <row r="218" spans="1:34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2"/>
    </row>
    <row r="219" spans="1:34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2"/>
    </row>
    <row r="220" spans="1:34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2"/>
    </row>
    <row r="221" spans="1:34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2"/>
    </row>
    <row r="222" spans="1:34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2"/>
    </row>
    <row r="223" spans="1:34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2"/>
    </row>
    <row r="224" spans="1:34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2"/>
    </row>
    <row r="225" spans="1:34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2"/>
    </row>
    <row r="226" spans="1:34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2"/>
    </row>
    <row r="227" spans="1:34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2"/>
    </row>
    <row r="228" spans="1:34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2"/>
    </row>
    <row r="229" spans="1:34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2"/>
    </row>
    <row r="230" spans="1:34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2"/>
    </row>
    <row r="231" spans="1:34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2"/>
    </row>
    <row r="232" spans="1:34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2"/>
    </row>
    <row r="233" spans="1:34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2"/>
    </row>
    <row r="234" spans="1:34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2"/>
    </row>
    <row r="235" spans="1:34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2"/>
    </row>
    <row r="236" spans="1:34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2"/>
    </row>
    <row r="237" spans="1:34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2"/>
    </row>
    <row r="238" spans="1:34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2"/>
    </row>
    <row r="239" spans="1:34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2"/>
    </row>
    <row r="240" spans="1:34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2"/>
    </row>
    <row r="241" spans="1:34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2"/>
    </row>
    <row r="242" spans="1:34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2"/>
    </row>
    <row r="243" spans="1:34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2"/>
    </row>
    <row r="244" spans="1:34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2"/>
    </row>
    <row r="245" spans="1:34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2"/>
    </row>
    <row r="246" spans="1:34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2"/>
    </row>
    <row r="247" spans="1:34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2"/>
    </row>
    <row r="248" spans="1:34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2"/>
    </row>
    <row r="249" spans="1:34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2"/>
    </row>
    <row r="250" spans="1:34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2"/>
    </row>
    <row r="251" spans="1:34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2"/>
    </row>
    <row r="252" spans="1:34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2"/>
    </row>
    <row r="253" spans="1:34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2"/>
    </row>
    <row r="254" spans="1:34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2"/>
    </row>
    <row r="255" spans="1:34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2"/>
    </row>
    <row r="256" spans="1:34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2"/>
    </row>
    <row r="257" spans="1:34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2"/>
    </row>
    <row r="258" spans="1:34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2"/>
    </row>
    <row r="259" spans="1:34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2"/>
    </row>
    <row r="260" spans="1:34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2"/>
    </row>
    <row r="261" spans="1:34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2"/>
    </row>
    <row r="262" spans="1:34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2"/>
    </row>
    <row r="263" spans="1:34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2"/>
    </row>
    <row r="264" spans="1:34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2"/>
    </row>
    <row r="265" spans="1:34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2"/>
    </row>
    <row r="266" spans="1:34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2"/>
    </row>
    <row r="267" spans="1:34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2"/>
    </row>
    <row r="268" spans="1:34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2"/>
    </row>
    <row r="269" spans="1:34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2"/>
    </row>
    <row r="270" spans="1:34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2"/>
    </row>
    <row r="271" spans="1:34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2"/>
    </row>
    <row r="272" spans="1:34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2"/>
    </row>
    <row r="273" spans="1:34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2"/>
    </row>
    <row r="274" spans="1:34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2"/>
    </row>
    <row r="275" spans="1:34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2"/>
    </row>
    <row r="276" spans="1:34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2"/>
    </row>
    <row r="277" spans="1:34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2"/>
    </row>
    <row r="278" spans="1:34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2"/>
    </row>
    <row r="279" spans="1:34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2"/>
    </row>
    <row r="280" spans="1:34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2"/>
    </row>
    <row r="281" spans="1:34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2"/>
    </row>
    <row r="282" spans="1:34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2"/>
    </row>
    <row r="283" spans="1:34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2"/>
    </row>
    <row r="284" spans="1:34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2"/>
    </row>
    <row r="285" spans="1:34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2"/>
    </row>
    <row r="286" spans="1:34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2"/>
    </row>
    <row r="287" spans="1:34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2"/>
    </row>
    <row r="288" spans="1:34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2"/>
    </row>
    <row r="289" spans="1:34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2"/>
    </row>
    <row r="290" spans="1:34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2"/>
    </row>
    <row r="291" spans="1:34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2"/>
    </row>
    <row r="292" spans="1:34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2"/>
    </row>
    <row r="293" spans="1:34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2"/>
    </row>
    <row r="294" spans="1:34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2"/>
    </row>
    <row r="295" spans="1:34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2"/>
    </row>
    <row r="296" spans="1:34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2"/>
    </row>
    <row r="297" spans="1:34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2"/>
    </row>
    <row r="298" spans="1:34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2"/>
    </row>
    <row r="299" spans="1:34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2"/>
    </row>
    <row r="300" spans="1:34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2"/>
    </row>
    <row r="301" spans="1:34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2"/>
    </row>
    <row r="302" spans="1:34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2"/>
    </row>
    <row r="303" spans="1:34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2"/>
    </row>
    <row r="304" spans="1:34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2"/>
    </row>
    <row r="305" spans="1:34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2"/>
    </row>
    <row r="306" spans="1:34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2"/>
    </row>
    <row r="307" spans="1:34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2"/>
    </row>
    <row r="308" spans="1:34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2"/>
    </row>
    <row r="309" spans="1:34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2"/>
    </row>
    <row r="310" spans="1:34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2"/>
    </row>
    <row r="311" spans="1:34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2"/>
    </row>
    <row r="312" spans="1:34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2"/>
    </row>
    <row r="313" spans="1:34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2"/>
    </row>
    <row r="314" spans="1:34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2"/>
    </row>
    <row r="315" spans="1:34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2"/>
    </row>
    <row r="316" spans="1:34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2"/>
    </row>
    <row r="317" spans="1:34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2"/>
    </row>
    <row r="318" spans="1:34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2"/>
    </row>
    <row r="319" spans="1:34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2"/>
    </row>
    <row r="320" spans="1:34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2"/>
    </row>
    <row r="321" spans="1:34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2"/>
    </row>
    <row r="322" spans="1:34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2"/>
    </row>
    <row r="323" spans="1:34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2"/>
    </row>
    <row r="324" spans="1:34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2"/>
    </row>
    <row r="325" spans="1:34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2"/>
    </row>
    <row r="326" spans="1:34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2"/>
    </row>
    <row r="327" spans="1:34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2"/>
    </row>
    <row r="328" spans="1:34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2"/>
    </row>
    <row r="329" spans="1:34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2"/>
    </row>
    <row r="330" spans="1:34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2"/>
    </row>
    <row r="331" spans="1:34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2"/>
    </row>
    <row r="332" spans="1:34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2"/>
    </row>
    <row r="333" spans="1:34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2"/>
    </row>
    <row r="334" spans="1:34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2"/>
    </row>
    <row r="335" spans="1:34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2"/>
    </row>
    <row r="336" spans="1:34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2"/>
    </row>
    <row r="337" spans="1:34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2"/>
    </row>
    <row r="338" spans="1:34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2"/>
    </row>
    <row r="339" spans="1:34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2"/>
    </row>
    <row r="340" spans="1:34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2"/>
    </row>
    <row r="341" spans="1:34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2"/>
    </row>
    <row r="342" spans="1:34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2"/>
    </row>
    <row r="343" spans="1:34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2"/>
    </row>
    <row r="344" spans="1:34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2"/>
    </row>
    <row r="345" spans="1:34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2"/>
    </row>
    <row r="346" spans="1:34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2"/>
    </row>
    <row r="347" spans="1:34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2"/>
    </row>
    <row r="348" spans="1:34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2"/>
    </row>
    <row r="349" spans="1:34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2"/>
    </row>
    <row r="350" spans="1:34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2"/>
    </row>
    <row r="351" spans="1:34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2"/>
    </row>
    <row r="352" spans="1:34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2"/>
    </row>
    <row r="353" spans="1:34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2"/>
    </row>
    <row r="354" spans="1:34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2"/>
    </row>
    <row r="355" spans="1:34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2"/>
    </row>
    <row r="356" spans="1:34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2"/>
    </row>
    <row r="357" spans="1:34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2"/>
    </row>
    <row r="358" spans="1:34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2"/>
    </row>
    <row r="359" spans="1:34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2"/>
    </row>
    <row r="360" spans="1:34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2"/>
    </row>
    <row r="361" spans="1:34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2"/>
    </row>
    <row r="362" spans="1:34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2"/>
    </row>
    <row r="363" spans="1:34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2"/>
    </row>
    <row r="364" spans="1:34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2"/>
    </row>
    <row r="365" spans="1:34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2"/>
    </row>
    <row r="366" spans="1:34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2"/>
    </row>
    <row r="367" spans="1:34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2"/>
    </row>
    <row r="368" spans="1:34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2"/>
    </row>
    <row r="369" spans="1:34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2"/>
    </row>
    <row r="370" spans="1:34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2"/>
    </row>
    <row r="371" spans="1:34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2"/>
    </row>
    <row r="372" spans="1:34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2"/>
    </row>
    <row r="373" spans="1:34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2"/>
    </row>
    <row r="374" spans="1:34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2"/>
    </row>
    <row r="375" spans="1:34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2"/>
    </row>
    <row r="376" spans="1:34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2"/>
    </row>
    <row r="377" spans="1:34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2"/>
    </row>
    <row r="378" spans="1:34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2"/>
    </row>
    <row r="379" spans="1:34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2"/>
    </row>
    <row r="380" spans="1:34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2"/>
    </row>
    <row r="381" spans="1:34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2"/>
    </row>
    <row r="382" spans="1:34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2"/>
    </row>
    <row r="383" spans="1:34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2"/>
    </row>
    <row r="384" spans="1:34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2"/>
    </row>
    <row r="385" spans="1:34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2"/>
    </row>
    <row r="386" spans="1:34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2"/>
    </row>
    <row r="387" spans="1:34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2"/>
    </row>
    <row r="388" spans="1:34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2"/>
    </row>
    <row r="389" spans="1:34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2"/>
    </row>
    <row r="390" spans="1:34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2"/>
    </row>
    <row r="391" spans="1:34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2"/>
    </row>
    <row r="392" spans="1:34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2"/>
    </row>
    <row r="393" spans="1:34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2"/>
    </row>
    <row r="394" spans="1:34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2"/>
    </row>
    <row r="395" spans="1:34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2"/>
    </row>
    <row r="396" spans="1:34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2"/>
    </row>
    <row r="397" spans="1:34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2"/>
    </row>
    <row r="398" spans="1:34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2"/>
    </row>
    <row r="399" spans="1:34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2"/>
    </row>
    <row r="400" spans="1:34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2"/>
    </row>
    <row r="401" spans="1:34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2"/>
    </row>
    <row r="402" spans="1:34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2"/>
    </row>
    <row r="403" spans="1:34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2"/>
    </row>
    <row r="404" spans="1:34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2"/>
    </row>
    <row r="405" spans="1:34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2"/>
    </row>
    <row r="406" spans="1:34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2"/>
    </row>
    <row r="407" spans="1:34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2"/>
    </row>
    <row r="408" spans="1:34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2"/>
    </row>
    <row r="409" spans="1:34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2"/>
    </row>
    <row r="410" spans="1:34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2"/>
    </row>
    <row r="411" spans="1:34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2"/>
    </row>
    <row r="412" spans="1:34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2"/>
    </row>
    <row r="413" spans="1:34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2"/>
    </row>
    <row r="414" spans="1:34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2"/>
    </row>
    <row r="415" spans="1:34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2"/>
    </row>
    <row r="416" spans="1:34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2"/>
    </row>
    <row r="417" spans="1:34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2"/>
    </row>
    <row r="418" spans="1:34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2"/>
    </row>
    <row r="419" spans="1:34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2"/>
    </row>
    <row r="420" spans="1:34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2"/>
    </row>
    <row r="421" spans="1:34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2"/>
    </row>
    <row r="422" spans="1:34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2"/>
    </row>
    <row r="423" spans="1:34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2"/>
    </row>
    <row r="424" spans="1:34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2"/>
    </row>
    <row r="425" spans="1:34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2"/>
    </row>
    <row r="426" spans="1:34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2"/>
    </row>
    <row r="427" spans="1:34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2"/>
    </row>
    <row r="428" spans="1:34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2"/>
    </row>
    <row r="429" spans="1:34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2"/>
    </row>
    <row r="430" spans="1:34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2"/>
    </row>
    <row r="431" spans="1:34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2"/>
    </row>
    <row r="432" spans="1:34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2"/>
    </row>
    <row r="433" spans="1:34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2"/>
    </row>
    <row r="434" spans="1:34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2"/>
    </row>
    <row r="435" spans="1:34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2"/>
    </row>
    <row r="436" spans="1:34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2"/>
    </row>
    <row r="437" spans="1:34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2"/>
    </row>
    <row r="438" spans="1:34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2"/>
    </row>
    <row r="439" spans="1:34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2"/>
    </row>
    <row r="440" spans="1:34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2"/>
    </row>
    <row r="441" spans="1:34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2"/>
    </row>
    <row r="442" spans="1:34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2"/>
    </row>
    <row r="443" spans="1:34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2"/>
    </row>
    <row r="444" spans="1:34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2"/>
    </row>
    <row r="445" spans="1:34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2"/>
    </row>
    <row r="446" spans="1:34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2"/>
    </row>
    <row r="447" spans="1:34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2"/>
    </row>
    <row r="448" spans="1:34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2"/>
    </row>
    <row r="449" spans="1:34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2"/>
    </row>
    <row r="450" spans="1:34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2"/>
    </row>
    <row r="451" spans="1:34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2"/>
    </row>
    <row r="452" spans="1:34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2"/>
    </row>
    <row r="453" spans="1:34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2"/>
    </row>
    <row r="454" spans="1:34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2"/>
    </row>
    <row r="455" spans="1:34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2"/>
    </row>
    <row r="456" spans="1:34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2"/>
    </row>
    <row r="457" spans="1:34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2"/>
    </row>
    <row r="458" spans="1:34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2"/>
    </row>
    <row r="459" spans="1:34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2"/>
    </row>
    <row r="460" spans="1:34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2"/>
    </row>
    <row r="461" spans="1:34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2"/>
    </row>
    <row r="462" spans="1:34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2"/>
    </row>
    <row r="463" spans="1:34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2"/>
    </row>
    <row r="464" spans="1:34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2"/>
    </row>
    <row r="465" spans="1:34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2"/>
    </row>
    <row r="466" spans="1:34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2"/>
    </row>
    <row r="467" spans="1:34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2"/>
    </row>
    <row r="468" spans="1:34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2"/>
    </row>
    <row r="469" spans="1:34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2"/>
    </row>
    <row r="470" spans="1:34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2"/>
    </row>
    <row r="471" spans="1:34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2"/>
    </row>
    <row r="472" spans="1:34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2"/>
    </row>
    <row r="473" spans="1:34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2"/>
    </row>
    <row r="474" spans="1:34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2"/>
    </row>
    <row r="475" spans="1:34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2"/>
    </row>
    <row r="476" spans="1:34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2"/>
    </row>
    <row r="477" spans="1:34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2"/>
    </row>
    <row r="478" spans="1:34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2"/>
    </row>
    <row r="479" spans="1:34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2"/>
    </row>
    <row r="480" spans="1:34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2"/>
    </row>
    <row r="481" spans="1:34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2"/>
    </row>
    <row r="482" spans="1:34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2"/>
    </row>
    <row r="483" spans="1:34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2"/>
    </row>
    <row r="484" spans="1:34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2"/>
    </row>
    <row r="485" spans="1:34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2"/>
    </row>
    <row r="486" spans="1:34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2"/>
    </row>
    <row r="487" spans="1:34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2"/>
    </row>
    <row r="488" spans="1:34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2"/>
    </row>
    <row r="489" spans="1:34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2"/>
    </row>
    <row r="490" spans="1:34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2"/>
    </row>
    <row r="491" spans="1:34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2"/>
    </row>
    <row r="492" spans="1:34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2"/>
    </row>
    <row r="493" spans="1:34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2"/>
    </row>
    <row r="494" spans="1:34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2"/>
    </row>
    <row r="495" spans="1:34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2"/>
    </row>
    <row r="496" spans="1:34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2"/>
    </row>
    <row r="497" spans="1:34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2"/>
    </row>
    <row r="498" spans="1:34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2"/>
    </row>
    <row r="499" spans="1:34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2"/>
    </row>
    <row r="500" spans="1:34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2"/>
    </row>
    <row r="501" spans="1:34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2"/>
    </row>
    <row r="502" spans="1:34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2"/>
    </row>
    <row r="503" spans="1:34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2"/>
    </row>
    <row r="504" spans="1:34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2"/>
    </row>
    <row r="505" spans="1:34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2"/>
    </row>
    <row r="506" spans="1:34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2"/>
    </row>
    <row r="507" spans="1:34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2"/>
    </row>
    <row r="508" spans="1:34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2"/>
    </row>
    <row r="509" spans="1:34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2"/>
    </row>
    <row r="510" spans="1:34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2"/>
    </row>
    <row r="511" spans="1:34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2"/>
    </row>
    <row r="512" spans="1:34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2"/>
    </row>
    <row r="513" spans="1:34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2"/>
    </row>
    <row r="514" spans="1:34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2"/>
    </row>
    <row r="515" spans="1:34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2"/>
    </row>
    <row r="516" spans="1:34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2"/>
    </row>
    <row r="517" spans="1:34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2"/>
    </row>
    <row r="518" spans="1:34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2"/>
    </row>
    <row r="519" spans="1:34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2"/>
    </row>
    <row r="520" spans="1:34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2"/>
    </row>
    <row r="521" spans="1:34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2"/>
    </row>
    <row r="522" spans="1:34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2"/>
    </row>
    <row r="523" spans="1:34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2"/>
    </row>
    <row r="524" spans="1:34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2"/>
    </row>
    <row r="525" spans="1:34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2"/>
    </row>
    <row r="526" spans="1:34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2"/>
    </row>
    <row r="527" spans="1:34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2"/>
    </row>
    <row r="528" spans="1:34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2"/>
    </row>
    <row r="529" spans="1:34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2"/>
    </row>
    <row r="530" spans="1:34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2"/>
    </row>
    <row r="531" spans="1:34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2"/>
    </row>
    <row r="532" spans="1:34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2"/>
    </row>
    <row r="533" spans="1:34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2"/>
    </row>
    <row r="534" spans="1:34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2"/>
    </row>
    <row r="535" spans="1:34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2"/>
    </row>
    <row r="536" spans="1:34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2"/>
    </row>
    <row r="537" spans="1:34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2"/>
    </row>
    <row r="538" spans="1:34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2"/>
    </row>
    <row r="539" spans="1:34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2"/>
    </row>
    <row r="540" spans="1:34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2"/>
    </row>
    <row r="541" spans="1:34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2"/>
    </row>
    <row r="542" spans="1:34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2"/>
    </row>
    <row r="543" spans="1:34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2"/>
    </row>
    <row r="544" spans="1:34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2"/>
    </row>
    <row r="545" spans="1:34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2"/>
    </row>
    <row r="546" spans="1:34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2"/>
    </row>
    <row r="547" spans="1:34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2"/>
    </row>
    <row r="548" spans="1:34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2"/>
    </row>
    <row r="549" spans="1:34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2"/>
    </row>
    <row r="550" spans="1:34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2"/>
    </row>
    <row r="551" spans="1:34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2"/>
    </row>
    <row r="552" spans="1:34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2"/>
    </row>
    <row r="553" spans="1:34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2"/>
    </row>
    <row r="554" spans="1:34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2"/>
    </row>
    <row r="555" spans="1:34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2"/>
    </row>
    <row r="556" spans="1:34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2"/>
    </row>
    <row r="557" spans="1:34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2"/>
    </row>
    <row r="558" spans="1:34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2"/>
    </row>
    <row r="559" spans="1:34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2"/>
    </row>
    <row r="560" spans="1:34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2"/>
    </row>
    <row r="561" spans="1:34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2"/>
    </row>
    <row r="562" spans="1:34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2"/>
    </row>
    <row r="563" spans="1:34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2"/>
    </row>
    <row r="564" spans="1:34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2"/>
    </row>
    <row r="565" spans="1:34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2"/>
    </row>
    <row r="566" spans="1:34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2"/>
    </row>
    <row r="567" spans="1:34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2"/>
    </row>
    <row r="568" spans="1:34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2"/>
    </row>
    <row r="569" spans="1:34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2"/>
    </row>
    <row r="570" spans="1:34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2"/>
    </row>
    <row r="571" spans="1:34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2"/>
    </row>
    <row r="572" spans="1:34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2"/>
    </row>
    <row r="573" spans="1:34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2"/>
    </row>
    <row r="574" spans="1:34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2"/>
    </row>
    <row r="575" spans="1:34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2"/>
    </row>
    <row r="576" spans="1:34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2"/>
    </row>
    <row r="577" spans="1:34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2"/>
    </row>
    <row r="578" spans="1:34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2"/>
    </row>
    <row r="579" spans="1:34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2"/>
    </row>
    <row r="580" spans="1:34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2"/>
    </row>
    <row r="581" spans="1:34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2"/>
    </row>
    <row r="582" spans="1:34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2"/>
    </row>
    <row r="583" spans="1:34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2"/>
    </row>
    <row r="584" spans="1:34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2"/>
    </row>
    <row r="585" spans="1:34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2"/>
    </row>
    <row r="586" spans="1:34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2"/>
    </row>
    <row r="587" spans="1:34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2"/>
    </row>
    <row r="588" spans="1:34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2"/>
    </row>
    <row r="589" spans="1:34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2"/>
    </row>
    <row r="590" spans="1:34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2"/>
    </row>
    <row r="591" spans="1:34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2"/>
    </row>
    <row r="592" spans="1:34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2"/>
    </row>
    <row r="593" spans="1:34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2"/>
    </row>
    <row r="594" spans="1:34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2"/>
    </row>
    <row r="595" spans="1:34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2"/>
    </row>
    <row r="596" spans="1:34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2"/>
    </row>
    <row r="597" spans="1:34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2"/>
    </row>
    <row r="598" spans="1:34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2"/>
    </row>
    <row r="599" spans="1:34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2"/>
    </row>
    <row r="600" spans="1:34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2"/>
    </row>
    <row r="601" spans="1:34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2"/>
    </row>
    <row r="602" spans="1:34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2"/>
    </row>
    <row r="603" spans="1:34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2"/>
    </row>
    <row r="604" spans="1:34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2"/>
    </row>
    <row r="605" spans="1:34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2"/>
    </row>
    <row r="606" spans="1:34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2"/>
    </row>
    <row r="607" spans="1:34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2"/>
    </row>
    <row r="608" spans="1:34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2"/>
    </row>
    <row r="609" spans="1:34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2"/>
    </row>
    <row r="610" spans="1:34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2"/>
    </row>
    <row r="611" spans="1:34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2"/>
    </row>
    <row r="612" spans="1:34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2"/>
    </row>
    <row r="613" spans="1:34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2"/>
    </row>
    <row r="614" spans="1:34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2"/>
    </row>
    <row r="615" spans="1:34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2"/>
    </row>
    <row r="616" spans="1:34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2"/>
    </row>
    <row r="617" spans="1:34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2"/>
    </row>
    <row r="618" spans="1:34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2"/>
    </row>
    <row r="619" spans="1:34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2"/>
    </row>
    <row r="620" spans="1:34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2"/>
    </row>
    <row r="621" spans="1:34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2"/>
    </row>
    <row r="622" spans="1:34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2"/>
    </row>
    <row r="623" spans="1:34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2"/>
    </row>
    <row r="624" spans="1:34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2"/>
    </row>
    <row r="625" spans="1:34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2"/>
    </row>
    <row r="626" spans="1:34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2"/>
    </row>
    <row r="627" spans="1:34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2"/>
    </row>
    <row r="628" spans="1:34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2"/>
    </row>
    <row r="629" spans="1:34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2"/>
    </row>
    <row r="630" spans="1:34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2"/>
    </row>
    <row r="631" spans="1:34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2"/>
    </row>
    <row r="632" spans="1:34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2"/>
    </row>
    <row r="633" spans="1:34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2"/>
    </row>
    <row r="634" spans="1:34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2"/>
    </row>
    <row r="635" spans="1:34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2"/>
    </row>
    <row r="636" spans="1:34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2"/>
    </row>
    <row r="637" spans="1:34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2"/>
    </row>
    <row r="638" spans="1:34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2"/>
    </row>
    <row r="639" spans="1:34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2"/>
    </row>
    <row r="640" spans="1:34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2"/>
    </row>
    <row r="641" spans="1:34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2"/>
    </row>
    <row r="642" spans="1:34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2"/>
    </row>
    <row r="643" spans="1:34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2"/>
    </row>
    <row r="644" spans="1:34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2"/>
    </row>
    <row r="645" spans="1:34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2"/>
    </row>
    <row r="646" spans="1:34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2"/>
    </row>
    <row r="647" spans="1:34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2"/>
    </row>
    <row r="648" spans="1:34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2"/>
    </row>
    <row r="649" spans="1:34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2"/>
    </row>
    <row r="650" spans="1:34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2"/>
    </row>
    <row r="651" spans="1:34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2"/>
    </row>
    <row r="652" spans="1:34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2"/>
    </row>
    <row r="653" spans="1:34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2"/>
    </row>
    <row r="654" spans="1:34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2"/>
    </row>
    <row r="655" spans="1:34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2"/>
    </row>
    <row r="656" spans="1:34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2"/>
    </row>
    <row r="657" spans="1:34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2"/>
    </row>
    <row r="658" spans="1:34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2"/>
    </row>
    <row r="659" spans="1:34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2"/>
    </row>
    <row r="660" spans="1:34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2"/>
    </row>
    <row r="661" spans="1:34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2"/>
    </row>
    <row r="662" spans="1:34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2"/>
    </row>
    <row r="663" spans="1:34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2"/>
    </row>
    <row r="664" spans="1:34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2"/>
    </row>
    <row r="665" spans="1:34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2"/>
    </row>
    <row r="666" spans="1:34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2"/>
    </row>
    <row r="667" spans="1:34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2"/>
    </row>
    <row r="668" spans="1:34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2"/>
    </row>
    <row r="669" spans="1:34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2"/>
    </row>
    <row r="670" spans="1:34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2"/>
    </row>
    <row r="671" spans="1:34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2"/>
    </row>
    <row r="672" spans="1:34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2"/>
    </row>
    <row r="673" spans="1:34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2"/>
    </row>
    <row r="674" spans="1:34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2"/>
    </row>
    <row r="675" spans="1:34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2"/>
    </row>
    <row r="676" spans="1:34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2"/>
    </row>
    <row r="677" spans="1:34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2"/>
    </row>
    <row r="678" spans="1:34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2"/>
    </row>
    <row r="679" spans="1:34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2"/>
    </row>
    <row r="680" spans="1:34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2"/>
    </row>
    <row r="681" spans="1:34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2"/>
    </row>
    <row r="682" spans="1:34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2"/>
    </row>
    <row r="683" spans="1:34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2"/>
    </row>
    <row r="684" spans="1:34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2"/>
    </row>
    <row r="685" spans="1:34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2"/>
    </row>
    <row r="686" spans="1:34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2"/>
    </row>
    <row r="687" spans="1:34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2"/>
    </row>
    <row r="688" spans="1:34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2"/>
    </row>
    <row r="689" spans="1:34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2"/>
    </row>
    <row r="690" spans="1:34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2"/>
    </row>
    <row r="691" spans="1:34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2"/>
    </row>
    <row r="692" spans="1:34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2"/>
    </row>
    <row r="693" spans="1:34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2"/>
    </row>
    <row r="694" spans="1:34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2"/>
    </row>
    <row r="695" spans="1:34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2"/>
    </row>
    <row r="696" spans="1:34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2"/>
    </row>
    <row r="697" spans="1:34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2"/>
    </row>
    <row r="698" spans="1:34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2"/>
    </row>
    <row r="699" spans="1:34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2"/>
    </row>
    <row r="700" spans="1:34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2"/>
    </row>
    <row r="701" spans="1:34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2"/>
    </row>
    <row r="702" spans="1:34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2"/>
    </row>
    <row r="703" spans="1:34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2"/>
    </row>
    <row r="704" spans="1:34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2"/>
    </row>
    <row r="705" spans="1:34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2"/>
    </row>
    <row r="706" spans="1:34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2"/>
    </row>
    <row r="707" spans="1:34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2"/>
    </row>
    <row r="708" spans="1:34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2"/>
    </row>
    <row r="709" spans="1:34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2"/>
    </row>
    <row r="710" spans="1:34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2"/>
    </row>
    <row r="711" spans="1:34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2"/>
    </row>
    <row r="712" spans="1:34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2"/>
    </row>
    <row r="713" spans="1:34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2"/>
    </row>
    <row r="714" spans="1:34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2"/>
    </row>
    <row r="715" spans="1:34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2"/>
    </row>
    <row r="716" spans="1:34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2"/>
    </row>
    <row r="717" spans="1:34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2"/>
    </row>
    <row r="718" spans="1:34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2"/>
    </row>
    <row r="719" spans="1:34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2"/>
    </row>
    <row r="720" spans="1:34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2"/>
    </row>
    <row r="721" spans="1:34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2"/>
    </row>
    <row r="722" spans="1:34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2"/>
    </row>
    <row r="723" spans="1:34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2"/>
    </row>
    <row r="724" spans="1:34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2"/>
    </row>
    <row r="725" spans="1:34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2"/>
    </row>
    <row r="726" spans="1:34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2"/>
    </row>
    <row r="727" spans="1:34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2"/>
    </row>
    <row r="728" spans="1:34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2"/>
    </row>
    <row r="729" spans="1:34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2"/>
    </row>
    <row r="730" spans="1:34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2"/>
    </row>
    <row r="731" spans="1:34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2"/>
    </row>
    <row r="732" spans="1:34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2"/>
    </row>
    <row r="733" spans="1:34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2"/>
    </row>
    <row r="734" spans="1:34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2"/>
    </row>
    <row r="735" spans="1:34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2"/>
    </row>
    <row r="736" spans="1:34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2"/>
    </row>
    <row r="737" spans="1:34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2"/>
    </row>
    <row r="738" spans="1:34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2"/>
    </row>
    <row r="739" spans="1:34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2"/>
    </row>
    <row r="740" spans="1:34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2"/>
    </row>
    <row r="741" spans="1:34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2"/>
    </row>
    <row r="742" spans="1:34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2"/>
    </row>
    <row r="743" spans="1:34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2"/>
    </row>
    <row r="744" spans="1:34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2"/>
    </row>
    <row r="745" spans="1:34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2"/>
    </row>
    <row r="746" spans="1:34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2"/>
    </row>
    <row r="747" spans="1:34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2"/>
    </row>
    <row r="748" spans="1:34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2"/>
    </row>
    <row r="749" spans="1:34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2"/>
    </row>
    <row r="750" spans="1:34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2"/>
    </row>
    <row r="751" spans="1:34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2"/>
    </row>
    <row r="752" spans="1:34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2"/>
    </row>
    <row r="753" spans="1:34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2"/>
    </row>
    <row r="754" spans="1:34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2"/>
    </row>
    <row r="755" spans="1:34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2"/>
    </row>
    <row r="756" spans="1:34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2"/>
    </row>
    <row r="757" spans="1:34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2"/>
    </row>
    <row r="758" spans="1:34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2"/>
    </row>
    <row r="759" spans="1:34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2"/>
    </row>
    <row r="760" spans="1:34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2"/>
    </row>
    <row r="761" spans="1:34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2"/>
    </row>
    <row r="762" spans="1:34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2"/>
    </row>
    <row r="763" spans="1:34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2"/>
    </row>
    <row r="764" spans="1:34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2"/>
    </row>
    <row r="765" spans="1:34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2"/>
    </row>
    <row r="766" spans="1:34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2"/>
    </row>
    <row r="767" spans="1:34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2"/>
    </row>
    <row r="768" spans="1:34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2"/>
    </row>
    <row r="769" spans="1:34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2"/>
    </row>
    <row r="770" spans="1:34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2"/>
    </row>
    <row r="771" spans="1:34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2"/>
    </row>
    <row r="772" spans="1:34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2"/>
    </row>
    <row r="773" spans="1:34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2"/>
    </row>
    <row r="774" spans="1:34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2"/>
    </row>
    <row r="775" spans="1:34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2"/>
    </row>
    <row r="776" spans="1:34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2"/>
    </row>
    <row r="777" spans="1:34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2"/>
    </row>
    <row r="778" spans="1:34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2"/>
    </row>
    <row r="779" spans="1:34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2"/>
    </row>
    <row r="780" spans="1:34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2"/>
    </row>
    <row r="781" spans="1:34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2"/>
    </row>
    <row r="782" spans="1:34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2"/>
    </row>
    <row r="783" spans="1:34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2"/>
    </row>
    <row r="784" spans="1:34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2"/>
    </row>
    <row r="785" spans="1:34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2"/>
    </row>
    <row r="786" spans="1:34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2"/>
    </row>
    <row r="787" spans="1:34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2"/>
    </row>
    <row r="788" spans="1:34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2"/>
    </row>
    <row r="789" spans="1:34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2"/>
    </row>
    <row r="790" spans="1:34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2"/>
    </row>
    <row r="791" spans="1:34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2"/>
    </row>
    <row r="792" spans="1:34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2"/>
    </row>
    <row r="793" spans="1:34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2"/>
    </row>
    <row r="794" spans="1:34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2"/>
    </row>
    <row r="795" spans="1:34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2"/>
    </row>
    <row r="796" spans="1:34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2"/>
    </row>
    <row r="797" spans="1:34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2"/>
    </row>
    <row r="798" spans="1:34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2"/>
    </row>
    <row r="799" spans="1:34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2"/>
    </row>
    <row r="800" spans="1:34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2"/>
    </row>
    <row r="801" spans="1:34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2"/>
    </row>
    <row r="802" spans="1:34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2"/>
    </row>
    <row r="803" spans="1:34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2"/>
    </row>
    <row r="804" spans="1:34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2"/>
    </row>
    <row r="805" spans="1:34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2"/>
    </row>
    <row r="806" spans="1:34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2"/>
    </row>
    <row r="807" spans="1:34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2"/>
    </row>
    <row r="808" spans="1:34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2"/>
    </row>
    <row r="809" spans="1:34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2"/>
    </row>
    <row r="810" spans="1:34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2"/>
    </row>
    <row r="811" spans="1:34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2"/>
    </row>
    <row r="812" spans="1:34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2"/>
    </row>
    <row r="813" spans="1:34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2"/>
    </row>
    <row r="814" spans="1:34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2"/>
    </row>
    <row r="815" spans="1:34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2"/>
    </row>
    <row r="816" spans="1:34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2"/>
    </row>
    <row r="817" spans="1:34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2"/>
    </row>
    <row r="818" spans="1:34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2"/>
    </row>
    <row r="819" spans="1:34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2"/>
    </row>
    <row r="820" spans="1:34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2"/>
    </row>
    <row r="821" spans="1:34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2"/>
    </row>
    <row r="822" spans="1:34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2"/>
    </row>
    <row r="823" spans="1:34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2"/>
    </row>
    <row r="824" spans="1:34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2"/>
    </row>
    <row r="825" spans="1:34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2"/>
    </row>
    <row r="826" spans="1:34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2"/>
    </row>
    <row r="827" spans="1:34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2"/>
    </row>
    <row r="828" spans="1:34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2"/>
    </row>
    <row r="829" spans="1:34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2"/>
    </row>
    <row r="830" spans="1:34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2"/>
    </row>
    <row r="831" spans="1:34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2"/>
    </row>
    <row r="832" spans="1:34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2"/>
    </row>
    <row r="833" spans="1:34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2"/>
    </row>
    <row r="834" spans="1:34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2"/>
    </row>
    <row r="835" spans="1:34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2"/>
    </row>
    <row r="836" spans="1:34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2"/>
    </row>
    <row r="837" spans="1:34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2"/>
    </row>
    <row r="838" spans="1:34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2"/>
    </row>
    <row r="839" spans="1:34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2"/>
    </row>
    <row r="840" spans="1:34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2"/>
    </row>
    <row r="841" spans="1:34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2"/>
    </row>
    <row r="842" spans="1:34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2"/>
    </row>
    <row r="843" spans="1:34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2"/>
    </row>
    <row r="844" spans="1:34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2"/>
    </row>
    <row r="845" spans="1:34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2"/>
    </row>
    <row r="846" spans="1:34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2"/>
    </row>
    <row r="847" spans="1:34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2"/>
    </row>
    <row r="848" spans="1:34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2"/>
    </row>
    <row r="849" spans="1:34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2"/>
    </row>
    <row r="850" spans="1:34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2"/>
    </row>
    <row r="851" spans="1:34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2"/>
    </row>
    <row r="852" spans="1:34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2"/>
    </row>
    <row r="853" spans="1:34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2"/>
    </row>
    <row r="854" spans="1:34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2"/>
    </row>
    <row r="855" spans="1:34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2"/>
    </row>
    <row r="856" spans="1:34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2"/>
    </row>
    <row r="857" spans="1:34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2"/>
    </row>
    <row r="858" spans="1:34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2"/>
    </row>
    <row r="859" spans="1:34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2"/>
    </row>
    <row r="860" spans="1:34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2"/>
    </row>
    <row r="861" spans="1:34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2"/>
    </row>
    <row r="862" spans="1:34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2"/>
    </row>
    <row r="863" spans="1:34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2"/>
    </row>
    <row r="864" spans="1:34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2"/>
    </row>
    <row r="865" spans="1:34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2"/>
    </row>
    <row r="866" spans="1:34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2"/>
    </row>
    <row r="867" spans="1:34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2"/>
    </row>
    <row r="868" spans="1:34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2"/>
    </row>
    <row r="869" spans="1:34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2"/>
    </row>
    <row r="870" spans="1:34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2"/>
    </row>
    <row r="871" spans="1:34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2"/>
    </row>
    <row r="872" spans="1:34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2"/>
    </row>
    <row r="873" spans="1:34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2"/>
    </row>
    <row r="874" spans="1:34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2"/>
    </row>
    <row r="875" spans="1:34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2"/>
    </row>
    <row r="876" spans="1:34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2"/>
    </row>
    <row r="877" spans="1:34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2"/>
    </row>
    <row r="878" spans="1:34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2"/>
    </row>
    <row r="879" spans="1:34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2"/>
    </row>
    <row r="880" spans="1:34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2"/>
    </row>
    <row r="881" spans="1:34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2"/>
    </row>
    <row r="882" spans="1:34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2"/>
    </row>
    <row r="883" spans="1:34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2"/>
    </row>
    <row r="884" spans="1:34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2"/>
    </row>
    <row r="885" spans="1:34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2"/>
    </row>
    <row r="886" spans="1:34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2"/>
    </row>
    <row r="887" spans="1:34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2"/>
    </row>
    <row r="888" spans="1:34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2"/>
    </row>
    <row r="889" spans="1:34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2"/>
    </row>
    <row r="890" spans="1:34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2"/>
    </row>
    <row r="891" spans="1:34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2"/>
    </row>
    <row r="892" spans="1:34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2"/>
    </row>
    <row r="893" spans="1:34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2"/>
    </row>
    <row r="894" spans="1:34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2"/>
    </row>
    <row r="895" spans="1:34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2"/>
    </row>
    <row r="896" spans="1:34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2"/>
    </row>
    <row r="897" spans="1:34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2"/>
    </row>
    <row r="898" spans="1:34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2"/>
    </row>
    <row r="899" spans="1:34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2"/>
    </row>
    <row r="900" spans="1:34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2"/>
    </row>
    <row r="901" spans="1:34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2"/>
    </row>
    <row r="902" spans="1:34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2"/>
    </row>
    <row r="903" spans="1:34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2"/>
    </row>
    <row r="904" spans="1:34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2"/>
    </row>
    <row r="905" spans="1:34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2"/>
    </row>
    <row r="906" spans="1:34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2"/>
    </row>
    <row r="907" spans="1:34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2"/>
    </row>
    <row r="908" spans="1:34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2"/>
    </row>
    <row r="909" spans="1:34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2"/>
    </row>
    <row r="910" spans="1:34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2"/>
    </row>
    <row r="911" spans="1:34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2"/>
    </row>
    <row r="912" spans="1:34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2"/>
    </row>
    <row r="913" spans="1:34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2"/>
    </row>
    <row r="914" spans="1:34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2"/>
    </row>
    <row r="915" spans="1:34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2"/>
    </row>
    <row r="916" spans="1:34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2"/>
    </row>
    <row r="917" spans="1:34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2"/>
    </row>
    <row r="918" spans="1:34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2"/>
    </row>
    <row r="919" spans="1:34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2"/>
    </row>
    <row r="920" spans="1:34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2"/>
    </row>
    <row r="921" spans="1:34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2"/>
    </row>
    <row r="922" spans="1:34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2"/>
    </row>
    <row r="923" spans="1:34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2"/>
    </row>
    <row r="924" spans="1:34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2"/>
    </row>
    <row r="925" spans="1:34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2"/>
    </row>
    <row r="926" spans="1:34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2"/>
    </row>
    <row r="927" spans="1:34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2"/>
    </row>
    <row r="928" spans="1:34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2"/>
    </row>
    <row r="929" spans="1:34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2"/>
    </row>
    <row r="930" spans="1:34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2"/>
    </row>
    <row r="931" spans="1:34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2"/>
    </row>
    <row r="932" spans="1:34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2"/>
    </row>
    <row r="933" spans="1:34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2"/>
    </row>
    <row r="934" spans="1:34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2"/>
    </row>
    <row r="935" spans="1:34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2"/>
    </row>
    <row r="936" spans="1:34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2"/>
    </row>
    <row r="937" spans="1:34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2"/>
    </row>
    <row r="938" spans="1:34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2"/>
    </row>
    <row r="939" spans="1:34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2"/>
    </row>
    <row r="940" spans="1:34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2"/>
    </row>
    <row r="941" spans="1:34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2"/>
    </row>
    <row r="942" spans="1:34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2"/>
    </row>
    <row r="943" spans="1:34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2"/>
    </row>
    <row r="944" spans="1:34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2"/>
    </row>
    <row r="945" spans="1:34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2"/>
    </row>
    <row r="946" spans="1:34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2"/>
    </row>
    <row r="947" spans="1:34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2"/>
    </row>
    <row r="948" spans="1:34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2"/>
    </row>
    <row r="949" spans="1:34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2"/>
    </row>
    <row r="950" spans="1:34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2"/>
    </row>
    <row r="951" spans="1:34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2"/>
    </row>
    <row r="952" spans="1:34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2"/>
    </row>
    <row r="953" spans="1:34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2"/>
    </row>
    <row r="954" spans="1:34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2"/>
    </row>
    <row r="955" spans="1:34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2"/>
    </row>
    <row r="956" spans="1:34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2"/>
    </row>
    <row r="957" spans="1:34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2"/>
    </row>
    <row r="958" spans="1:34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2"/>
    </row>
    <row r="959" spans="1:34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2"/>
    </row>
    <row r="960" spans="1:34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2"/>
    </row>
    <row r="961" spans="1:34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2"/>
    </row>
    <row r="962" spans="1:34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2"/>
    </row>
    <row r="963" spans="1:34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2"/>
    </row>
    <row r="964" spans="1:34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2"/>
    </row>
    <row r="965" spans="1:34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2"/>
    </row>
    <row r="966" spans="1:34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2"/>
    </row>
    <row r="967" spans="1:34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2"/>
    </row>
    <row r="968" spans="1:34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2"/>
    </row>
    <row r="969" spans="1:34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2"/>
    </row>
    <row r="970" spans="1:34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2"/>
    </row>
    <row r="971" spans="1:34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2"/>
    </row>
    <row r="972" spans="1:34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2"/>
    </row>
    <row r="973" spans="1:34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2"/>
    </row>
    <row r="974" spans="1:34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2"/>
    </row>
    <row r="975" spans="1:34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2"/>
    </row>
    <row r="976" spans="1:34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2"/>
    </row>
    <row r="977" spans="1:34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2"/>
    </row>
    <row r="978" spans="1:34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2"/>
    </row>
    <row r="979" spans="1:34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2"/>
    </row>
    <row r="980" spans="1:34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2"/>
    </row>
    <row r="981" spans="1:34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2"/>
    </row>
    <row r="982" spans="1:34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2"/>
    </row>
    <row r="983" spans="1:34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2"/>
    </row>
    <row r="984" spans="1:34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2"/>
    </row>
    <row r="985" spans="1:34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2"/>
    </row>
    <row r="986" spans="1:34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2"/>
    </row>
    <row r="987" spans="1:34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2"/>
    </row>
    <row r="988" spans="1:34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2"/>
    </row>
    <row r="989" spans="1:34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2"/>
    </row>
    <row r="990" spans="1:34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2"/>
    </row>
    <row r="991" spans="1:34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2"/>
    </row>
    <row r="992" spans="1:34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2"/>
    </row>
    <row r="993" spans="1:34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2"/>
    </row>
    <row r="994" spans="1:34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2"/>
    </row>
    <row r="995" spans="1:34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2"/>
    </row>
    <row r="996" spans="1:34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2"/>
    </row>
    <row r="997" spans="1:34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2"/>
    </row>
    <row r="998" spans="1:34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2"/>
    </row>
    <row r="999" spans="1:34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2"/>
    </row>
    <row r="1000" spans="1:34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2"/>
    </row>
    <row r="1001" spans="1:34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2"/>
    </row>
    <row r="1002" spans="1:34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2"/>
    </row>
    <row r="1003" spans="1:34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2"/>
    </row>
    <row r="1004" spans="1:34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2"/>
    </row>
    <row r="1005" spans="1:34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2"/>
    </row>
    <row r="1006" spans="1:34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2"/>
    </row>
    <row r="1007" spans="1:34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2"/>
    </row>
    <row r="1008" spans="1:34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2"/>
    </row>
    <row r="1009" spans="1:34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2"/>
    </row>
    <row r="1010" spans="1:34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2"/>
    </row>
    <row r="1011" spans="1:34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2"/>
    </row>
    <row r="1012" spans="1:34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2"/>
    </row>
    <row r="1013" spans="1:34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2"/>
    </row>
    <row r="1014" spans="1:34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2"/>
    </row>
    <row r="1015" spans="1:34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2"/>
    </row>
    <row r="1016" spans="1:34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2"/>
    </row>
    <row r="1017" spans="1:34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2"/>
    </row>
    <row r="1018" spans="1:34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2"/>
    </row>
    <row r="1019" spans="1:34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2"/>
    </row>
    <row r="1020" spans="1:34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2"/>
    </row>
    <row r="1021" spans="1:34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2"/>
    </row>
    <row r="1022" spans="1:34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2"/>
    </row>
    <row r="1023" spans="1:34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2"/>
    </row>
    <row r="1024" spans="1:34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2"/>
    </row>
    <row r="1025" spans="1:34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2"/>
    </row>
  </sheetData>
  <sheetProtection algorithmName="SHA-512" hashValue="fvi4lWef8KedwYto3PkO0RiF1QZN5pPFjeI18AP80zCfsT9B94/OHMSyBG63xdt8aDnS4EHzSAbBjAxj5IsY+w==" saltValue="i480tsoUNC3pEhHkw8hfBQ==" spinCount="100000" sheet="1" objects="1" scenarios="1" selectLockedCells="1" selectUnlockedCells="1"/>
  <mergeCells count="27">
    <mergeCell ref="AF1:AF2"/>
    <mergeCell ref="AG1:AG2"/>
    <mergeCell ref="Y1:Y2"/>
    <mergeCell ref="Z1:Z2"/>
    <mergeCell ref="AA1:AA2"/>
    <mergeCell ref="AB1:AB2"/>
    <mergeCell ref="AC1:AC2"/>
    <mergeCell ref="AD1:AD2"/>
    <mergeCell ref="AE1:AE2"/>
    <mergeCell ref="T1:T2"/>
    <mergeCell ref="U1:U2"/>
    <mergeCell ref="V1:V2"/>
    <mergeCell ref="W1:W2"/>
    <mergeCell ref="X1:X2"/>
    <mergeCell ref="Q1:Q2"/>
    <mergeCell ref="A2:G2"/>
    <mergeCell ref="R1:R2"/>
    <mergeCell ref="S1:S2"/>
    <mergeCell ref="P1:P2"/>
    <mergeCell ref="A1:G1"/>
    <mergeCell ref="I1:I2"/>
    <mergeCell ref="J1:J2"/>
    <mergeCell ref="K1:K2"/>
    <mergeCell ref="L1:L2"/>
    <mergeCell ref="M1:M2"/>
    <mergeCell ref="O1:O2"/>
    <mergeCell ref="N1:N2"/>
  </mergeCells>
  <conditionalFormatting sqref="B1:C1048576">
    <cfRule type="duplicateValues" dxfId="51" priority="1"/>
    <cfRule type="duplicateValues" dxfId="50" priority="2"/>
  </conditionalFormatting>
  <conditionalFormatting sqref="B5:C49">
    <cfRule type="duplicateValues" dxfId="49" priority="171"/>
    <cfRule type="duplicateValues" dxfId="48" priority="172"/>
  </conditionalFormatting>
  <conditionalFormatting sqref="B50:C51">
    <cfRule type="expression" dxfId="47" priority="5" stopIfTrue="1">
      <formula>AND(COUNTIF($B$50:$C$51, B50)+COUNTIF(#REF!, B50)&gt;1,NOT(ISBLANK(B50)))</formula>
    </cfRule>
  </conditionalFormatting>
  <conditionalFormatting sqref="B50:C1025 B1:C2 B4:C4">
    <cfRule type="expression" dxfId="46" priority="6" stopIfTrue="1">
      <formula>AND(COUNTIF($B$1:$C$2, B1)+COUNTIF($B$4:$C$4, B1)+COUNTIF($B$50:$C$65564,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T1107"/>
  <sheetViews>
    <sheetView workbookViewId="0">
      <pane ySplit="4" topLeftCell="A50" activePane="bottomLeft" state="frozen"/>
      <selection pane="bottomLeft" activeCell="C197" sqref="C197"/>
    </sheetView>
  </sheetViews>
  <sheetFormatPr defaultColWidth="12.6328125" defaultRowHeight="15" customHeight="1" x14ac:dyDescent="0.25"/>
  <cols>
    <col min="1" max="1" width="5.81640625" customWidth="1"/>
    <col min="2" max="2" width="9.453125" customWidth="1"/>
    <col min="3" max="3" width="45.6328125" customWidth="1"/>
    <col min="4" max="4" width="6.54296875" customWidth="1"/>
    <col min="5" max="5" width="51.54296875" style="98" customWidth="1"/>
    <col min="6" max="6" width="5.6328125" customWidth="1"/>
    <col min="7" max="7" width="7.08984375" customWidth="1"/>
    <col min="8" max="8" width="1" customWidth="1"/>
    <col min="9" max="14" width="6.81640625" hidden="1" customWidth="1"/>
    <col min="15" max="17" width="7.1796875" hidden="1" customWidth="1"/>
    <col min="18" max="18" width="5.36328125" customWidth="1"/>
    <col min="19" max="19" width="6.453125" customWidth="1"/>
    <col min="20" max="21" width="6.36328125" customWidth="1"/>
    <col min="22" max="27" width="6" customWidth="1"/>
    <col min="28" max="31" width="6.54296875" bestFit="1" customWidth="1"/>
    <col min="32" max="33" width="6" customWidth="1"/>
    <col min="34" max="38" width="6.453125" bestFit="1" customWidth="1"/>
    <col min="39" max="41" width="6" customWidth="1"/>
    <col min="42" max="43" width="6.6328125" bestFit="1" customWidth="1"/>
    <col min="44" max="45" width="6" customWidth="1"/>
    <col min="46" max="46" width="1" customWidth="1"/>
  </cols>
  <sheetData>
    <row r="1" spans="1:46" ht="69" customHeight="1" x14ac:dyDescent="0.25">
      <c r="A1" s="125"/>
      <c r="B1" s="126"/>
      <c r="C1" s="126"/>
      <c r="D1" s="126"/>
      <c r="E1" s="126"/>
      <c r="F1" s="126"/>
      <c r="G1" s="127"/>
      <c r="H1" s="1"/>
      <c r="I1" s="121"/>
      <c r="J1" s="121"/>
      <c r="K1" s="121"/>
      <c r="L1" s="121"/>
      <c r="M1" s="121"/>
      <c r="N1" s="121"/>
      <c r="O1" s="121"/>
      <c r="P1" s="121"/>
      <c r="Q1" s="121"/>
      <c r="R1" s="135" t="s">
        <v>1200</v>
      </c>
      <c r="S1" s="135" t="s">
        <v>1305</v>
      </c>
      <c r="T1" s="139" t="s">
        <v>1287</v>
      </c>
      <c r="U1" s="137" t="s">
        <v>1198</v>
      </c>
      <c r="V1" s="132" t="s">
        <v>1197</v>
      </c>
      <c r="W1" s="132" t="s">
        <v>1196</v>
      </c>
      <c r="X1" s="129" t="s">
        <v>1077</v>
      </c>
      <c r="Y1" s="123" t="s">
        <v>961</v>
      </c>
      <c r="Z1" s="123" t="s">
        <v>630</v>
      </c>
      <c r="AA1" s="123" t="s">
        <v>656</v>
      </c>
      <c r="AB1" s="123" t="s">
        <v>657</v>
      </c>
      <c r="AC1" s="121" t="s">
        <v>658</v>
      </c>
      <c r="AD1" s="123" t="s">
        <v>198</v>
      </c>
      <c r="AE1" s="123" t="s">
        <v>199</v>
      </c>
      <c r="AF1" s="121" t="s">
        <v>97</v>
      </c>
      <c r="AG1" s="121" t="s">
        <v>98</v>
      </c>
      <c r="AH1" s="123" t="s">
        <v>1</v>
      </c>
      <c r="AI1" s="123" t="s">
        <v>2</v>
      </c>
      <c r="AJ1" s="121" t="s">
        <v>3</v>
      </c>
      <c r="AK1" s="121" t="s">
        <v>4</v>
      </c>
      <c r="AL1" s="119" t="s">
        <v>5</v>
      </c>
      <c r="AM1" s="123" t="s">
        <v>6</v>
      </c>
      <c r="AN1" s="121" t="s">
        <v>7</v>
      </c>
      <c r="AO1" s="121" t="s">
        <v>8</v>
      </c>
      <c r="AP1" s="121" t="s">
        <v>9</v>
      </c>
      <c r="AQ1" s="145" t="s">
        <v>10</v>
      </c>
      <c r="AR1" s="121" t="s">
        <v>200</v>
      </c>
      <c r="AS1" s="123" t="s">
        <v>11</v>
      </c>
      <c r="AT1" s="1"/>
    </row>
    <row r="2" spans="1:46" ht="72" customHeight="1" x14ac:dyDescent="0.25">
      <c r="A2" s="116" t="s">
        <v>2036</v>
      </c>
      <c r="B2" s="117"/>
      <c r="C2" s="117"/>
      <c r="D2" s="117"/>
      <c r="E2" s="117"/>
      <c r="F2" s="117"/>
      <c r="G2" s="118"/>
      <c r="H2" s="3"/>
      <c r="I2" s="122"/>
      <c r="J2" s="122"/>
      <c r="K2" s="122"/>
      <c r="L2" s="122"/>
      <c r="M2" s="122"/>
      <c r="N2" s="122"/>
      <c r="O2" s="122"/>
      <c r="P2" s="122"/>
      <c r="Q2" s="122"/>
      <c r="R2" s="136"/>
      <c r="S2" s="136"/>
      <c r="T2" s="140"/>
      <c r="U2" s="138"/>
      <c r="V2" s="124"/>
      <c r="W2" s="124"/>
      <c r="X2" s="131"/>
      <c r="Y2" s="124"/>
      <c r="Z2" s="128"/>
      <c r="AA2" s="128"/>
      <c r="AB2" s="128"/>
      <c r="AC2" s="122"/>
      <c r="AD2" s="128"/>
      <c r="AE2" s="128"/>
      <c r="AF2" s="122"/>
      <c r="AG2" s="122"/>
      <c r="AH2" s="128"/>
      <c r="AI2" s="128"/>
      <c r="AJ2" s="122"/>
      <c r="AK2" s="122"/>
      <c r="AL2" s="120"/>
      <c r="AM2" s="128"/>
      <c r="AN2" s="122"/>
      <c r="AO2" s="122"/>
      <c r="AP2" s="122"/>
      <c r="AQ2" s="122"/>
      <c r="AR2" s="122"/>
      <c r="AS2" s="128"/>
      <c r="AT2" s="4"/>
    </row>
    <row r="3" spans="1:46" ht="18" customHeight="1" x14ac:dyDescent="0.25">
      <c r="A3" s="5"/>
      <c r="B3" s="6"/>
      <c r="C3" s="6"/>
      <c r="D3" s="6"/>
      <c r="E3" s="89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9"/>
      <c r="R3" s="73"/>
      <c r="S3" s="73">
        <v>45977</v>
      </c>
      <c r="T3" s="73">
        <v>45970</v>
      </c>
      <c r="U3" s="73">
        <v>45970</v>
      </c>
      <c r="V3" s="9">
        <v>45949</v>
      </c>
      <c r="W3" s="9">
        <v>45948</v>
      </c>
      <c r="X3" s="9">
        <v>45935</v>
      </c>
      <c r="Y3" s="9">
        <v>45933</v>
      </c>
      <c r="Z3" s="9">
        <v>45928</v>
      </c>
      <c r="AA3" s="9">
        <v>45914</v>
      </c>
      <c r="AB3" s="9">
        <v>45900</v>
      </c>
      <c r="AC3" s="9">
        <v>45898</v>
      </c>
      <c r="AD3" s="9">
        <v>45886</v>
      </c>
      <c r="AE3" s="9">
        <v>45875</v>
      </c>
      <c r="AF3" s="9">
        <v>45851</v>
      </c>
      <c r="AG3" s="9">
        <v>45847</v>
      </c>
      <c r="AH3" s="9">
        <v>45802</v>
      </c>
      <c r="AI3" s="9">
        <v>45795</v>
      </c>
      <c r="AJ3" s="9">
        <v>45781</v>
      </c>
      <c r="AK3" s="9">
        <v>45778</v>
      </c>
      <c r="AL3" s="9">
        <v>45778</v>
      </c>
      <c r="AM3" s="9">
        <v>45773</v>
      </c>
      <c r="AN3" s="9">
        <v>45760</v>
      </c>
      <c r="AO3" s="9">
        <v>45752</v>
      </c>
      <c r="AP3" s="9">
        <v>45745</v>
      </c>
      <c r="AQ3" s="10">
        <v>45745</v>
      </c>
      <c r="AR3" s="9">
        <v>45711</v>
      </c>
      <c r="AS3" s="9">
        <v>45704</v>
      </c>
      <c r="AT3" s="4"/>
    </row>
    <row r="4" spans="1:46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13"/>
      <c r="R4" s="74" t="s">
        <v>126</v>
      </c>
      <c r="S4" s="74" t="s">
        <v>19</v>
      </c>
      <c r="T4" s="74">
        <v>5</v>
      </c>
      <c r="U4" s="74" t="s">
        <v>19</v>
      </c>
      <c r="V4" s="50">
        <v>4</v>
      </c>
      <c r="W4" s="50">
        <v>5</v>
      </c>
      <c r="X4" s="50" t="s">
        <v>962</v>
      </c>
      <c r="Y4" s="50" t="s">
        <v>962</v>
      </c>
      <c r="Z4" s="13">
        <v>3</v>
      </c>
      <c r="AA4" s="13">
        <v>3</v>
      </c>
      <c r="AB4" s="13">
        <v>4</v>
      </c>
      <c r="AC4" s="13">
        <v>5</v>
      </c>
      <c r="AD4" s="13" t="s">
        <v>19</v>
      </c>
      <c r="AE4" s="13">
        <v>5</v>
      </c>
      <c r="AF4" s="13">
        <v>4</v>
      </c>
      <c r="AG4" s="13">
        <v>3</v>
      </c>
      <c r="AH4" s="13">
        <v>3</v>
      </c>
      <c r="AI4" s="13" t="s">
        <v>19</v>
      </c>
      <c r="AJ4" s="13" t="s">
        <v>19</v>
      </c>
      <c r="AK4" s="13">
        <v>4</v>
      </c>
      <c r="AL4" s="13">
        <v>3</v>
      </c>
      <c r="AM4" s="13">
        <v>5</v>
      </c>
      <c r="AN4" s="13">
        <v>5</v>
      </c>
      <c r="AO4" s="13">
        <v>4</v>
      </c>
      <c r="AP4" s="14">
        <v>4</v>
      </c>
      <c r="AQ4" s="15">
        <v>5</v>
      </c>
      <c r="AR4" s="14">
        <v>5</v>
      </c>
      <c r="AS4" s="14">
        <v>4</v>
      </c>
      <c r="AT4" s="4"/>
    </row>
    <row r="5" spans="1:46" ht="18" customHeight="1" x14ac:dyDescent="0.25">
      <c r="A5" s="16">
        <v>1</v>
      </c>
      <c r="B5" s="16">
        <v>13989</v>
      </c>
      <c r="C5" s="24" t="s">
        <v>662</v>
      </c>
      <c r="D5" s="16" t="s">
        <v>660</v>
      </c>
      <c r="E5" s="86" t="s">
        <v>29</v>
      </c>
      <c r="F5" s="16" t="s">
        <v>23</v>
      </c>
      <c r="G5" s="16">
        <f t="shared" ref="G5:G36" si="0">SUM(I5:AS5)</f>
        <v>319</v>
      </c>
      <c r="H5" s="23"/>
      <c r="I5" s="16"/>
      <c r="J5" s="16"/>
      <c r="K5" s="16"/>
      <c r="L5" s="16"/>
      <c r="M5" s="16"/>
      <c r="N5" s="16"/>
      <c r="O5" s="16"/>
      <c r="P5" s="16"/>
      <c r="Q5" s="16"/>
      <c r="R5" s="16">
        <v>8</v>
      </c>
      <c r="S5" s="16"/>
      <c r="T5" s="16"/>
      <c r="U5" s="16"/>
      <c r="V5" s="16"/>
      <c r="W5" s="16"/>
      <c r="X5" s="16">
        <v>36</v>
      </c>
      <c r="Y5" s="16">
        <v>70</v>
      </c>
      <c r="Z5" s="16"/>
      <c r="AA5" s="16">
        <v>75</v>
      </c>
      <c r="AB5" s="16"/>
      <c r="AC5" s="16"/>
      <c r="AD5" s="16"/>
      <c r="AE5" s="16"/>
      <c r="AF5" s="16"/>
      <c r="AG5" s="16">
        <v>70</v>
      </c>
      <c r="AH5" s="16"/>
      <c r="AI5" s="16"/>
      <c r="AJ5" s="16"/>
      <c r="AK5" s="16"/>
      <c r="AL5" s="16">
        <v>60</v>
      </c>
      <c r="AM5" s="16"/>
      <c r="AN5" s="16"/>
      <c r="AO5" s="16"/>
      <c r="AP5" s="16"/>
      <c r="AQ5" s="16"/>
      <c r="AR5" s="16"/>
      <c r="AS5" s="16"/>
      <c r="AT5" s="21"/>
    </row>
    <row r="6" spans="1:46" ht="18" customHeight="1" x14ac:dyDescent="0.25">
      <c r="A6" s="16">
        <v>2</v>
      </c>
      <c r="B6" s="16">
        <v>33062</v>
      </c>
      <c r="C6" s="24" t="s">
        <v>730</v>
      </c>
      <c r="D6" s="16" t="s">
        <v>660</v>
      </c>
      <c r="E6" s="86" t="s">
        <v>29</v>
      </c>
      <c r="F6" s="16" t="s">
        <v>183</v>
      </c>
      <c r="G6" s="16">
        <f t="shared" si="0"/>
        <v>300</v>
      </c>
      <c r="H6" s="23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>
        <v>180</v>
      </c>
      <c r="Y6" s="16">
        <v>110</v>
      </c>
      <c r="Z6" s="16"/>
      <c r="AA6" s="16"/>
      <c r="AB6" s="16"/>
      <c r="AC6" s="16">
        <v>10</v>
      </c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21"/>
    </row>
    <row r="7" spans="1:46" ht="18" customHeight="1" x14ac:dyDescent="0.25">
      <c r="A7" s="16">
        <v>3</v>
      </c>
      <c r="B7" s="16">
        <v>21696</v>
      </c>
      <c r="C7" s="24" t="s">
        <v>661</v>
      </c>
      <c r="D7" s="16" t="s">
        <v>660</v>
      </c>
      <c r="E7" s="86" t="s">
        <v>208</v>
      </c>
      <c r="F7" s="16" t="s">
        <v>23</v>
      </c>
      <c r="G7" s="16">
        <f t="shared" si="0"/>
        <v>258</v>
      </c>
      <c r="H7" s="23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>
        <v>29</v>
      </c>
      <c r="Y7" s="16"/>
      <c r="Z7" s="16"/>
      <c r="AA7" s="16">
        <v>65</v>
      </c>
      <c r="AB7" s="16"/>
      <c r="AC7" s="16"/>
      <c r="AD7" s="16"/>
      <c r="AE7" s="16"/>
      <c r="AF7" s="16"/>
      <c r="AG7" s="16">
        <v>75</v>
      </c>
      <c r="AH7" s="16"/>
      <c r="AI7" s="16"/>
      <c r="AJ7" s="16"/>
      <c r="AK7" s="16"/>
      <c r="AL7" s="16">
        <v>80</v>
      </c>
      <c r="AM7" s="16"/>
      <c r="AN7" s="16"/>
      <c r="AO7" s="16"/>
      <c r="AP7" s="16"/>
      <c r="AQ7" s="16"/>
      <c r="AR7" s="16">
        <v>9</v>
      </c>
      <c r="AS7" s="16"/>
      <c r="AT7" s="23"/>
    </row>
    <row r="8" spans="1:46" ht="18" customHeight="1" x14ac:dyDescent="0.25">
      <c r="A8" s="16">
        <v>4</v>
      </c>
      <c r="B8" s="16">
        <v>30877</v>
      </c>
      <c r="C8" s="24" t="s">
        <v>659</v>
      </c>
      <c r="D8" s="16" t="s">
        <v>660</v>
      </c>
      <c r="E8" s="85" t="s">
        <v>29</v>
      </c>
      <c r="F8" s="16" t="s">
        <v>108</v>
      </c>
      <c r="G8" s="16">
        <f t="shared" si="0"/>
        <v>255</v>
      </c>
      <c r="H8" s="23"/>
      <c r="I8" s="16"/>
      <c r="J8" s="16"/>
      <c r="K8" s="16"/>
      <c r="L8" s="16"/>
      <c r="M8" s="16"/>
      <c r="N8" s="16"/>
      <c r="O8" s="16"/>
      <c r="P8" s="16"/>
      <c r="Q8" s="16"/>
      <c r="R8" s="16">
        <v>5</v>
      </c>
      <c r="S8" s="16"/>
      <c r="T8" s="16"/>
      <c r="U8" s="16"/>
      <c r="V8" s="16"/>
      <c r="W8" s="16"/>
      <c r="X8" s="16"/>
      <c r="Y8" s="16">
        <v>20</v>
      </c>
      <c r="Z8" s="16"/>
      <c r="AA8" s="16"/>
      <c r="AB8" s="16">
        <v>35</v>
      </c>
      <c r="AC8" s="16"/>
      <c r="AD8" s="16">
        <v>60</v>
      </c>
      <c r="AE8" s="16"/>
      <c r="AF8" s="16"/>
      <c r="AG8" s="16"/>
      <c r="AH8" s="16"/>
      <c r="AI8" s="16"/>
      <c r="AJ8" s="16">
        <v>45</v>
      </c>
      <c r="AK8" s="16"/>
      <c r="AL8" s="16"/>
      <c r="AM8" s="16"/>
      <c r="AN8" s="16"/>
      <c r="AO8" s="16">
        <v>35</v>
      </c>
      <c r="AP8" s="16">
        <v>35</v>
      </c>
      <c r="AQ8" s="16"/>
      <c r="AR8" s="16"/>
      <c r="AS8" s="16">
        <v>20</v>
      </c>
      <c r="AT8" s="21"/>
    </row>
    <row r="9" spans="1:46" ht="18" customHeight="1" x14ac:dyDescent="0.25">
      <c r="A9" s="16">
        <v>5</v>
      </c>
      <c r="B9" s="16">
        <v>1685</v>
      </c>
      <c r="C9" s="24" t="s">
        <v>665</v>
      </c>
      <c r="D9" s="16" t="s">
        <v>660</v>
      </c>
      <c r="E9" s="86" t="s">
        <v>29</v>
      </c>
      <c r="F9" s="16" t="s">
        <v>23</v>
      </c>
      <c r="G9" s="16">
        <f t="shared" si="0"/>
        <v>222</v>
      </c>
      <c r="H9" s="23"/>
      <c r="I9" s="16"/>
      <c r="J9" s="16"/>
      <c r="K9" s="16"/>
      <c r="L9" s="16"/>
      <c r="M9" s="16"/>
      <c r="N9" s="16"/>
      <c r="O9" s="16"/>
      <c r="P9" s="16"/>
      <c r="Q9" s="16"/>
      <c r="R9" s="16">
        <v>7</v>
      </c>
      <c r="S9" s="16"/>
      <c r="T9" s="16"/>
      <c r="U9" s="16"/>
      <c r="V9" s="16"/>
      <c r="W9" s="16"/>
      <c r="X9" s="16">
        <v>80</v>
      </c>
      <c r="Y9" s="16"/>
      <c r="Z9" s="16"/>
      <c r="AA9" s="16"/>
      <c r="AB9" s="16"/>
      <c r="AC9" s="16"/>
      <c r="AD9" s="16"/>
      <c r="AE9" s="16"/>
      <c r="AF9" s="16"/>
      <c r="AG9" s="16">
        <v>65</v>
      </c>
      <c r="AH9" s="16"/>
      <c r="AI9" s="16"/>
      <c r="AJ9" s="16"/>
      <c r="AK9" s="16"/>
      <c r="AL9" s="16">
        <v>70</v>
      </c>
      <c r="AM9" s="16"/>
      <c r="AN9" s="16"/>
      <c r="AO9" s="16"/>
      <c r="AP9" s="16"/>
      <c r="AQ9" s="16"/>
      <c r="AR9" s="16"/>
      <c r="AS9" s="16"/>
      <c r="AT9" s="23"/>
    </row>
    <row r="10" spans="1:46" ht="18" customHeight="1" x14ac:dyDescent="0.25">
      <c r="A10" s="16">
        <v>6</v>
      </c>
      <c r="B10" s="40">
        <v>5287</v>
      </c>
      <c r="C10" s="64" t="s">
        <v>1032</v>
      </c>
      <c r="D10" s="54" t="s">
        <v>660</v>
      </c>
      <c r="E10" s="91" t="s">
        <v>29</v>
      </c>
      <c r="F10" s="68" t="s">
        <v>33</v>
      </c>
      <c r="G10" s="16">
        <f t="shared" si="0"/>
        <v>200</v>
      </c>
      <c r="H10" s="23"/>
      <c r="I10" s="40"/>
      <c r="J10" s="40"/>
      <c r="K10" s="40"/>
      <c r="L10" s="40"/>
      <c r="M10" s="40"/>
      <c r="N10" s="40"/>
      <c r="O10" s="40"/>
      <c r="P10" s="40"/>
      <c r="Q10" s="40"/>
      <c r="R10" s="58">
        <v>10</v>
      </c>
      <c r="S10" s="58"/>
      <c r="T10" s="58"/>
      <c r="U10" s="58"/>
      <c r="V10" s="58"/>
      <c r="W10" s="58"/>
      <c r="X10" s="58">
        <v>100</v>
      </c>
      <c r="Y10" s="58">
        <v>90</v>
      </c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16"/>
      <c r="AT10" s="23"/>
    </row>
    <row r="11" spans="1:46" ht="18" customHeight="1" x14ac:dyDescent="0.25">
      <c r="A11" s="16">
        <v>7</v>
      </c>
      <c r="B11" s="40">
        <v>38087</v>
      </c>
      <c r="C11" s="42" t="s">
        <v>663</v>
      </c>
      <c r="D11" s="16" t="s">
        <v>660</v>
      </c>
      <c r="E11" s="92" t="s">
        <v>29</v>
      </c>
      <c r="F11" s="40" t="s">
        <v>27</v>
      </c>
      <c r="G11" s="16">
        <f t="shared" si="0"/>
        <v>181</v>
      </c>
      <c r="H11" s="19"/>
      <c r="I11" s="70"/>
      <c r="J11" s="70"/>
      <c r="K11" s="70"/>
      <c r="L11" s="70"/>
      <c r="M11" s="70"/>
      <c r="N11" s="70"/>
      <c r="O11" s="70"/>
      <c r="P11" s="70"/>
      <c r="Q11" s="70"/>
      <c r="R11" s="41">
        <v>10</v>
      </c>
      <c r="S11" s="41"/>
      <c r="T11" s="41"/>
      <c r="U11" s="58"/>
      <c r="V11" s="41"/>
      <c r="W11" s="41"/>
      <c r="X11" s="41"/>
      <c r="Y11" s="41"/>
      <c r="Z11" s="70"/>
      <c r="AA11" s="70"/>
      <c r="AB11" s="70">
        <v>13</v>
      </c>
      <c r="AC11" s="70"/>
      <c r="AD11" s="70">
        <v>50</v>
      </c>
      <c r="AE11" s="70"/>
      <c r="AF11" s="70">
        <v>20</v>
      </c>
      <c r="AG11" s="70"/>
      <c r="AH11" s="70"/>
      <c r="AI11" s="70"/>
      <c r="AJ11" s="70">
        <v>40</v>
      </c>
      <c r="AK11" s="70"/>
      <c r="AL11" s="70"/>
      <c r="AM11" s="70"/>
      <c r="AN11" s="70"/>
      <c r="AO11" s="70">
        <v>15</v>
      </c>
      <c r="AP11" s="70">
        <v>20</v>
      </c>
      <c r="AQ11" s="70"/>
      <c r="AR11" s="70"/>
      <c r="AS11" s="20">
        <v>13</v>
      </c>
      <c r="AT11" s="23"/>
    </row>
    <row r="12" spans="1:46" ht="18" customHeight="1" x14ac:dyDescent="0.25">
      <c r="A12" s="16">
        <v>8</v>
      </c>
      <c r="B12" s="40">
        <v>15164</v>
      </c>
      <c r="C12" s="64" t="s">
        <v>1172</v>
      </c>
      <c r="D12" s="16" t="s">
        <v>660</v>
      </c>
      <c r="E12" s="93" t="s">
        <v>29</v>
      </c>
      <c r="F12" s="40" t="s">
        <v>609</v>
      </c>
      <c r="G12" s="16">
        <f t="shared" si="0"/>
        <v>159</v>
      </c>
      <c r="H12" s="23"/>
      <c r="I12" s="40"/>
      <c r="J12" s="40"/>
      <c r="K12" s="40"/>
      <c r="L12" s="40"/>
      <c r="M12" s="40"/>
      <c r="N12" s="40"/>
      <c r="O12" s="40"/>
      <c r="P12" s="40"/>
      <c r="Q12" s="40"/>
      <c r="R12" s="58"/>
      <c r="S12" s="58"/>
      <c r="T12" s="58"/>
      <c r="U12" s="58"/>
      <c r="V12" s="58"/>
      <c r="W12" s="58"/>
      <c r="X12" s="58">
        <v>150</v>
      </c>
      <c r="Y12" s="58"/>
      <c r="Z12" s="40"/>
      <c r="AA12" s="40"/>
      <c r="AB12" s="40"/>
      <c r="AC12" s="40">
        <v>9</v>
      </c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16"/>
      <c r="AT12" s="23"/>
    </row>
    <row r="13" spans="1:46" ht="18" customHeight="1" x14ac:dyDescent="0.25">
      <c r="A13" s="16">
        <v>9</v>
      </c>
      <c r="B13" s="40">
        <v>56453</v>
      </c>
      <c r="C13" s="42" t="s">
        <v>664</v>
      </c>
      <c r="D13" s="16" t="s">
        <v>660</v>
      </c>
      <c r="E13" s="93" t="s">
        <v>29</v>
      </c>
      <c r="F13" s="40" t="s">
        <v>23</v>
      </c>
      <c r="G13" s="16">
        <f t="shared" si="0"/>
        <v>155</v>
      </c>
      <c r="H13" s="23"/>
      <c r="I13" s="40"/>
      <c r="J13" s="40"/>
      <c r="K13" s="40"/>
      <c r="L13" s="40"/>
      <c r="M13" s="40"/>
      <c r="N13" s="40"/>
      <c r="O13" s="40"/>
      <c r="P13" s="40"/>
      <c r="Q13" s="40"/>
      <c r="R13" s="58">
        <v>10</v>
      </c>
      <c r="S13" s="58"/>
      <c r="T13" s="58"/>
      <c r="U13" s="58"/>
      <c r="V13" s="58"/>
      <c r="W13" s="58"/>
      <c r="X13" s="58"/>
      <c r="Y13" s="58"/>
      <c r="Z13" s="40"/>
      <c r="AA13" s="40"/>
      <c r="AB13" s="40"/>
      <c r="AC13" s="40"/>
      <c r="AD13" s="40"/>
      <c r="AE13" s="40"/>
      <c r="AF13" s="40"/>
      <c r="AG13" s="40">
        <v>80</v>
      </c>
      <c r="AH13" s="40"/>
      <c r="AI13" s="40"/>
      <c r="AJ13" s="40"/>
      <c r="AK13" s="40"/>
      <c r="AL13" s="40">
        <v>65</v>
      </c>
      <c r="AM13" s="40"/>
      <c r="AN13" s="40"/>
      <c r="AO13" s="40"/>
      <c r="AP13" s="40"/>
      <c r="AQ13" s="40"/>
      <c r="AR13" s="40"/>
      <c r="AS13" s="16"/>
      <c r="AT13" s="23"/>
    </row>
    <row r="14" spans="1:46" ht="18" customHeight="1" x14ac:dyDescent="0.25">
      <c r="A14" s="16">
        <v>10</v>
      </c>
      <c r="B14" s="40">
        <v>1578</v>
      </c>
      <c r="C14" s="64" t="s">
        <v>1173</v>
      </c>
      <c r="D14" s="54" t="s">
        <v>660</v>
      </c>
      <c r="E14" s="91" t="s">
        <v>29</v>
      </c>
      <c r="F14" s="68" t="s">
        <v>246</v>
      </c>
      <c r="G14" s="16">
        <f t="shared" si="0"/>
        <v>128</v>
      </c>
      <c r="H14" s="23"/>
      <c r="I14" s="40"/>
      <c r="J14" s="40"/>
      <c r="K14" s="40"/>
      <c r="L14" s="40"/>
      <c r="M14" s="40"/>
      <c r="N14" s="40"/>
      <c r="O14" s="40"/>
      <c r="P14" s="40"/>
      <c r="Q14" s="40"/>
      <c r="R14" s="58">
        <v>8</v>
      </c>
      <c r="S14" s="58"/>
      <c r="T14" s="58"/>
      <c r="U14" s="58"/>
      <c r="V14" s="58"/>
      <c r="W14" s="58"/>
      <c r="X14" s="58">
        <v>120</v>
      </c>
      <c r="Y14" s="58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16"/>
      <c r="AT14" s="23"/>
    </row>
    <row r="15" spans="1:46" ht="18" customHeight="1" x14ac:dyDescent="0.25">
      <c r="A15" s="16">
        <v>11</v>
      </c>
      <c r="B15" s="40">
        <v>61197</v>
      </c>
      <c r="C15" s="42" t="s">
        <v>666</v>
      </c>
      <c r="D15" s="16" t="s">
        <v>660</v>
      </c>
      <c r="E15" s="93" t="s">
        <v>29</v>
      </c>
      <c r="F15" s="40" t="s">
        <v>23</v>
      </c>
      <c r="G15" s="16">
        <f t="shared" si="0"/>
        <v>115</v>
      </c>
      <c r="H15" s="23"/>
      <c r="I15" s="40"/>
      <c r="J15" s="40"/>
      <c r="K15" s="40"/>
      <c r="L15" s="40"/>
      <c r="M15" s="40"/>
      <c r="N15" s="40"/>
      <c r="O15" s="40"/>
      <c r="P15" s="40"/>
      <c r="Q15" s="40"/>
      <c r="R15" s="58"/>
      <c r="S15" s="58"/>
      <c r="T15" s="58"/>
      <c r="U15" s="58"/>
      <c r="V15" s="58"/>
      <c r="W15" s="58"/>
      <c r="X15" s="58"/>
      <c r="Y15" s="58"/>
      <c r="Z15" s="40"/>
      <c r="AA15" s="40">
        <v>45</v>
      </c>
      <c r="AB15" s="40"/>
      <c r="AC15" s="40"/>
      <c r="AD15" s="40"/>
      <c r="AE15" s="40"/>
      <c r="AF15" s="40"/>
      <c r="AG15" s="40">
        <v>55</v>
      </c>
      <c r="AH15" s="40"/>
      <c r="AI15" s="40"/>
      <c r="AJ15" s="40"/>
      <c r="AK15" s="40"/>
      <c r="AL15" s="40">
        <v>15</v>
      </c>
      <c r="AM15" s="40"/>
      <c r="AN15" s="40"/>
      <c r="AO15" s="40"/>
      <c r="AP15" s="40"/>
      <c r="AQ15" s="40"/>
      <c r="AR15" s="40"/>
      <c r="AS15" s="16"/>
      <c r="AT15" s="23"/>
    </row>
    <row r="16" spans="1:46" ht="18" customHeight="1" x14ac:dyDescent="0.25">
      <c r="A16" s="16">
        <v>11</v>
      </c>
      <c r="B16" s="40">
        <v>59243</v>
      </c>
      <c r="C16" s="42" t="s">
        <v>667</v>
      </c>
      <c r="D16" s="16" t="s">
        <v>660</v>
      </c>
      <c r="E16" s="93" t="s">
        <v>62</v>
      </c>
      <c r="F16" s="40" t="s">
        <v>23</v>
      </c>
      <c r="G16" s="16">
        <f t="shared" si="0"/>
        <v>115</v>
      </c>
      <c r="H16" s="23"/>
      <c r="I16" s="40"/>
      <c r="J16" s="40"/>
      <c r="K16" s="40"/>
      <c r="L16" s="40"/>
      <c r="M16" s="40"/>
      <c r="N16" s="40"/>
      <c r="O16" s="40"/>
      <c r="P16" s="40"/>
      <c r="Q16" s="40"/>
      <c r="R16" s="58"/>
      <c r="S16" s="58"/>
      <c r="T16" s="58"/>
      <c r="U16" s="58"/>
      <c r="V16" s="58"/>
      <c r="W16" s="58"/>
      <c r="X16" s="58"/>
      <c r="Y16" s="58"/>
      <c r="Z16" s="40"/>
      <c r="AA16" s="40">
        <v>60</v>
      </c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>
        <v>55</v>
      </c>
      <c r="AM16" s="40"/>
      <c r="AN16" s="40"/>
      <c r="AO16" s="40"/>
      <c r="AP16" s="40"/>
      <c r="AQ16" s="40"/>
      <c r="AR16" s="40"/>
      <c r="AS16" s="16"/>
      <c r="AT16" s="23"/>
    </row>
    <row r="17" spans="1:46" ht="18" customHeight="1" x14ac:dyDescent="0.25">
      <c r="A17" s="16">
        <v>13</v>
      </c>
      <c r="B17" s="40">
        <v>11115</v>
      </c>
      <c r="C17" s="42" t="s">
        <v>668</v>
      </c>
      <c r="D17" s="16" t="s">
        <v>660</v>
      </c>
      <c r="E17" s="93" t="s">
        <v>493</v>
      </c>
      <c r="F17" s="40" t="s">
        <v>23</v>
      </c>
      <c r="G17" s="16">
        <f t="shared" si="0"/>
        <v>102</v>
      </c>
      <c r="H17" s="23"/>
      <c r="I17" s="40"/>
      <c r="J17" s="40"/>
      <c r="K17" s="40"/>
      <c r="L17" s="40"/>
      <c r="M17" s="40"/>
      <c r="N17" s="40"/>
      <c r="O17" s="40"/>
      <c r="P17" s="40"/>
      <c r="Q17" s="40"/>
      <c r="R17" s="58">
        <v>2</v>
      </c>
      <c r="S17" s="58"/>
      <c r="T17" s="58"/>
      <c r="U17" s="58"/>
      <c r="V17" s="58"/>
      <c r="W17" s="58"/>
      <c r="X17" s="58"/>
      <c r="Y17" s="58"/>
      <c r="Z17" s="40"/>
      <c r="AA17" s="40">
        <v>50</v>
      </c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>
        <v>50</v>
      </c>
      <c r="AM17" s="40"/>
      <c r="AN17" s="40"/>
      <c r="AO17" s="40"/>
      <c r="AP17" s="40"/>
      <c r="AQ17" s="40"/>
      <c r="AR17" s="40"/>
      <c r="AS17" s="16"/>
      <c r="AT17" s="23"/>
    </row>
    <row r="18" spans="1:46" ht="18" customHeight="1" x14ac:dyDescent="0.25">
      <c r="A18" s="16">
        <v>14</v>
      </c>
      <c r="B18" s="40">
        <v>19393</v>
      </c>
      <c r="C18" s="42" t="s">
        <v>686</v>
      </c>
      <c r="D18" s="16" t="s">
        <v>660</v>
      </c>
      <c r="E18" s="93" t="s">
        <v>29</v>
      </c>
      <c r="F18" s="40" t="s">
        <v>57</v>
      </c>
      <c r="G18" s="16">
        <f t="shared" si="0"/>
        <v>100</v>
      </c>
      <c r="H18" s="23"/>
      <c r="I18" s="40"/>
      <c r="J18" s="40"/>
      <c r="K18" s="40"/>
      <c r="L18" s="40"/>
      <c r="M18" s="40"/>
      <c r="N18" s="40"/>
      <c r="O18" s="40"/>
      <c r="P18" s="40"/>
      <c r="Q18" s="40"/>
      <c r="R18" s="58"/>
      <c r="S18" s="58"/>
      <c r="T18" s="58"/>
      <c r="U18" s="58">
        <v>40</v>
      </c>
      <c r="V18" s="58"/>
      <c r="W18" s="58"/>
      <c r="X18" s="58"/>
      <c r="Y18" s="58"/>
      <c r="Z18" s="40"/>
      <c r="AA18" s="40"/>
      <c r="AB18" s="40"/>
      <c r="AC18" s="40"/>
      <c r="AD18" s="40"/>
      <c r="AE18" s="40"/>
      <c r="AF18" s="40"/>
      <c r="AG18" s="40">
        <v>60</v>
      </c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16"/>
      <c r="AT18" s="23"/>
    </row>
    <row r="19" spans="1:46" ht="18" customHeight="1" x14ac:dyDescent="0.25">
      <c r="A19" s="16">
        <v>15</v>
      </c>
      <c r="B19" s="40">
        <v>4579</v>
      </c>
      <c r="C19" s="42" t="s">
        <v>684</v>
      </c>
      <c r="D19" s="16" t="s">
        <v>660</v>
      </c>
      <c r="E19" s="93" t="s">
        <v>29</v>
      </c>
      <c r="F19" s="40" t="s">
        <v>47</v>
      </c>
      <c r="G19" s="16">
        <f t="shared" si="0"/>
        <v>98</v>
      </c>
      <c r="H19" s="23"/>
      <c r="I19" s="40"/>
      <c r="J19" s="40"/>
      <c r="K19" s="40"/>
      <c r="L19" s="40"/>
      <c r="M19" s="40"/>
      <c r="N19" s="40"/>
      <c r="O19" s="40"/>
      <c r="P19" s="40"/>
      <c r="Q19" s="40"/>
      <c r="R19" s="58">
        <v>10</v>
      </c>
      <c r="S19" s="58"/>
      <c r="T19" s="58"/>
      <c r="U19" s="58"/>
      <c r="V19" s="58"/>
      <c r="W19" s="58"/>
      <c r="X19" s="58">
        <v>3</v>
      </c>
      <c r="Y19" s="58">
        <v>25</v>
      </c>
      <c r="Z19" s="40"/>
      <c r="AA19" s="40"/>
      <c r="AB19" s="40"/>
      <c r="AC19" s="40"/>
      <c r="AD19" s="40"/>
      <c r="AE19" s="40"/>
      <c r="AF19" s="40"/>
      <c r="AG19" s="40"/>
      <c r="AH19" s="40"/>
      <c r="AI19" s="40">
        <v>60</v>
      </c>
      <c r="AJ19" s="40"/>
      <c r="AK19" s="40"/>
      <c r="AL19" s="40"/>
      <c r="AM19" s="40"/>
      <c r="AN19" s="40"/>
      <c r="AO19" s="40"/>
      <c r="AP19" s="40"/>
      <c r="AQ19" s="40"/>
      <c r="AR19" s="40"/>
      <c r="AS19" s="16"/>
      <c r="AT19" s="23"/>
    </row>
    <row r="20" spans="1:46" ht="18" customHeight="1" x14ac:dyDescent="0.25">
      <c r="A20" s="16">
        <v>16</v>
      </c>
      <c r="B20" s="40">
        <v>19487</v>
      </c>
      <c r="C20" s="42" t="s">
        <v>699</v>
      </c>
      <c r="D20" s="16" t="s">
        <v>660</v>
      </c>
      <c r="E20" s="93" t="s">
        <v>29</v>
      </c>
      <c r="F20" s="40" t="s">
        <v>57</v>
      </c>
      <c r="G20" s="16">
        <f t="shared" si="0"/>
        <v>97</v>
      </c>
      <c r="H20" s="23"/>
      <c r="I20" s="40"/>
      <c r="J20" s="40"/>
      <c r="K20" s="40"/>
      <c r="L20" s="40"/>
      <c r="M20" s="40"/>
      <c r="N20" s="40"/>
      <c r="O20" s="40"/>
      <c r="P20" s="40"/>
      <c r="Q20" s="40"/>
      <c r="R20" s="58">
        <v>5</v>
      </c>
      <c r="S20" s="58"/>
      <c r="T20" s="58"/>
      <c r="U20" s="58">
        <v>45</v>
      </c>
      <c r="V20" s="58"/>
      <c r="W20" s="58"/>
      <c r="X20" s="58">
        <v>1</v>
      </c>
      <c r="Y20" s="58"/>
      <c r="Z20" s="40"/>
      <c r="AA20" s="40"/>
      <c r="AB20" s="40"/>
      <c r="AC20" s="40"/>
      <c r="AD20" s="40"/>
      <c r="AE20" s="40">
        <v>6</v>
      </c>
      <c r="AF20" s="40"/>
      <c r="AG20" s="40"/>
      <c r="AH20" s="40"/>
      <c r="AI20" s="40"/>
      <c r="AJ20" s="40"/>
      <c r="AK20" s="40">
        <v>40</v>
      </c>
      <c r="AL20" s="40"/>
      <c r="AM20" s="40"/>
      <c r="AN20" s="40"/>
      <c r="AO20" s="40"/>
      <c r="AP20" s="40"/>
      <c r="AQ20" s="40"/>
      <c r="AR20" s="40"/>
      <c r="AS20" s="16"/>
      <c r="AT20" s="23"/>
    </row>
    <row r="21" spans="1:46" ht="18" customHeight="1" x14ac:dyDescent="0.25">
      <c r="A21" s="16">
        <v>17</v>
      </c>
      <c r="B21" s="40">
        <v>20110</v>
      </c>
      <c r="C21" s="42" t="s">
        <v>669</v>
      </c>
      <c r="D21" s="16" t="s">
        <v>660</v>
      </c>
      <c r="E21" s="93" t="s">
        <v>29</v>
      </c>
      <c r="F21" s="40" t="s">
        <v>85</v>
      </c>
      <c r="G21" s="16">
        <f t="shared" si="0"/>
        <v>95</v>
      </c>
      <c r="H21" s="23"/>
      <c r="I21" s="40"/>
      <c r="J21" s="40"/>
      <c r="K21" s="40"/>
      <c r="L21" s="40"/>
      <c r="M21" s="40"/>
      <c r="N21" s="40"/>
      <c r="O21" s="40"/>
      <c r="P21" s="40"/>
      <c r="Q21" s="40"/>
      <c r="R21" s="58"/>
      <c r="S21" s="58"/>
      <c r="T21" s="58"/>
      <c r="U21" s="58"/>
      <c r="V21" s="58"/>
      <c r="W21" s="58"/>
      <c r="X21" s="58"/>
      <c r="Y21" s="58"/>
      <c r="Z21" s="40">
        <v>80</v>
      </c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>
        <v>5</v>
      </c>
      <c r="AN21" s="40">
        <v>10</v>
      </c>
      <c r="AO21" s="40"/>
      <c r="AP21" s="40"/>
      <c r="AQ21" s="40"/>
      <c r="AR21" s="40"/>
      <c r="AS21" s="16"/>
      <c r="AT21" s="23"/>
    </row>
    <row r="22" spans="1:46" ht="18" customHeight="1" x14ac:dyDescent="0.25">
      <c r="A22" s="16">
        <v>18</v>
      </c>
      <c r="B22" s="40">
        <v>2100</v>
      </c>
      <c r="C22" s="42" t="s">
        <v>672</v>
      </c>
      <c r="D22" s="16" t="s">
        <v>660</v>
      </c>
      <c r="E22" s="93" t="s">
        <v>29</v>
      </c>
      <c r="F22" s="40" t="s">
        <v>23</v>
      </c>
      <c r="G22" s="16">
        <f t="shared" si="0"/>
        <v>91</v>
      </c>
      <c r="H22" s="23"/>
      <c r="I22" s="40"/>
      <c r="J22" s="40"/>
      <c r="K22" s="40"/>
      <c r="L22" s="40"/>
      <c r="M22" s="40"/>
      <c r="N22" s="40"/>
      <c r="O22" s="40"/>
      <c r="P22" s="40"/>
      <c r="Q22" s="40"/>
      <c r="R22" s="58">
        <v>4</v>
      </c>
      <c r="S22" s="58"/>
      <c r="T22" s="58"/>
      <c r="U22" s="58"/>
      <c r="V22" s="58"/>
      <c r="W22" s="58"/>
      <c r="X22" s="58">
        <v>7</v>
      </c>
      <c r="Y22" s="58"/>
      <c r="Z22" s="40"/>
      <c r="AA22" s="40">
        <v>80</v>
      </c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16"/>
      <c r="AT22" s="23"/>
    </row>
    <row r="23" spans="1:46" ht="18" customHeight="1" x14ac:dyDescent="0.25">
      <c r="A23" s="16">
        <v>19</v>
      </c>
      <c r="B23" s="40">
        <v>4172</v>
      </c>
      <c r="C23" s="42" t="s">
        <v>671</v>
      </c>
      <c r="D23" s="16" t="s">
        <v>660</v>
      </c>
      <c r="E23" s="93" t="s">
        <v>487</v>
      </c>
      <c r="F23" s="40" t="s">
        <v>57</v>
      </c>
      <c r="G23" s="16">
        <f t="shared" si="0"/>
        <v>90</v>
      </c>
      <c r="H23" s="23"/>
      <c r="I23" s="40"/>
      <c r="J23" s="40"/>
      <c r="K23" s="40"/>
      <c r="L23" s="40"/>
      <c r="M23" s="40"/>
      <c r="N23" s="40"/>
      <c r="O23" s="40"/>
      <c r="P23" s="40"/>
      <c r="Q23" s="40"/>
      <c r="R23" s="58">
        <v>7</v>
      </c>
      <c r="S23" s="58"/>
      <c r="T23" s="58"/>
      <c r="U23" s="58"/>
      <c r="V23" s="58"/>
      <c r="W23" s="58"/>
      <c r="X23" s="58"/>
      <c r="Y23" s="58"/>
      <c r="Z23" s="40"/>
      <c r="AA23" s="40"/>
      <c r="AB23" s="40"/>
      <c r="AC23" s="40"/>
      <c r="AD23" s="40"/>
      <c r="AE23" s="40">
        <v>3</v>
      </c>
      <c r="AF23" s="40"/>
      <c r="AG23" s="40"/>
      <c r="AH23" s="40"/>
      <c r="AI23" s="40">
        <v>45</v>
      </c>
      <c r="AJ23" s="40"/>
      <c r="AK23" s="40">
        <v>35</v>
      </c>
      <c r="AL23" s="40"/>
      <c r="AM23" s="40"/>
      <c r="AN23" s="40"/>
      <c r="AO23" s="40"/>
      <c r="AP23" s="40"/>
      <c r="AQ23" s="40"/>
      <c r="AR23" s="40"/>
      <c r="AS23" s="16"/>
      <c r="AT23" s="23"/>
    </row>
    <row r="24" spans="1:46" ht="18" customHeight="1" x14ac:dyDescent="0.25">
      <c r="A24" s="16">
        <v>20</v>
      </c>
      <c r="B24" s="40">
        <v>33440</v>
      </c>
      <c r="C24" s="42" t="s">
        <v>670</v>
      </c>
      <c r="D24" s="16" t="s">
        <v>660</v>
      </c>
      <c r="E24" s="93" t="s">
        <v>29</v>
      </c>
      <c r="F24" s="40" t="s">
        <v>38</v>
      </c>
      <c r="G24" s="16">
        <f t="shared" si="0"/>
        <v>87</v>
      </c>
      <c r="H24" s="23"/>
      <c r="I24" s="40"/>
      <c r="J24" s="40"/>
      <c r="K24" s="40"/>
      <c r="L24" s="40"/>
      <c r="M24" s="40"/>
      <c r="N24" s="40"/>
      <c r="O24" s="40"/>
      <c r="P24" s="40"/>
      <c r="Q24" s="40"/>
      <c r="R24" s="58"/>
      <c r="S24" s="58"/>
      <c r="T24" s="58"/>
      <c r="U24" s="58"/>
      <c r="V24" s="58"/>
      <c r="W24" s="58"/>
      <c r="X24" s="58"/>
      <c r="Y24" s="58"/>
      <c r="Z24" s="40"/>
      <c r="AA24" s="40"/>
      <c r="AB24" s="40"/>
      <c r="AC24" s="40">
        <v>7</v>
      </c>
      <c r="AD24" s="40"/>
      <c r="AE24" s="40"/>
      <c r="AF24" s="40"/>
      <c r="AG24" s="40"/>
      <c r="AH24" s="40">
        <v>80</v>
      </c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16"/>
      <c r="AT24" s="23"/>
    </row>
    <row r="25" spans="1:46" ht="18" customHeight="1" x14ac:dyDescent="0.25">
      <c r="A25" s="16">
        <v>21</v>
      </c>
      <c r="B25" s="40">
        <v>66688</v>
      </c>
      <c r="C25" s="42" t="s">
        <v>701</v>
      </c>
      <c r="D25" s="16" t="s">
        <v>660</v>
      </c>
      <c r="E25" s="93" t="s">
        <v>540</v>
      </c>
      <c r="F25" s="40" t="s">
        <v>27</v>
      </c>
      <c r="G25" s="16">
        <f t="shared" si="0"/>
        <v>79</v>
      </c>
      <c r="H25" s="23"/>
      <c r="I25" s="40"/>
      <c r="J25" s="40"/>
      <c r="K25" s="40"/>
      <c r="L25" s="40"/>
      <c r="M25" s="40"/>
      <c r="N25" s="40"/>
      <c r="O25" s="40"/>
      <c r="P25" s="40"/>
      <c r="Q25" s="40"/>
      <c r="R25" s="58">
        <v>9</v>
      </c>
      <c r="S25" s="58"/>
      <c r="T25" s="58"/>
      <c r="U25" s="58"/>
      <c r="V25" s="58">
        <v>20</v>
      </c>
      <c r="W25" s="58">
        <v>5</v>
      </c>
      <c r="X25" s="58"/>
      <c r="Y25" s="58"/>
      <c r="Z25" s="40"/>
      <c r="AA25" s="40"/>
      <c r="AB25" s="40"/>
      <c r="AC25" s="40"/>
      <c r="AD25" s="40">
        <v>45</v>
      </c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16"/>
      <c r="AT25" s="23"/>
    </row>
    <row r="26" spans="1:46" ht="18" customHeight="1" x14ac:dyDescent="0.25">
      <c r="A26" s="16">
        <v>22</v>
      </c>
      <c r="B26" s="40">
        <v>3336</v>
      </c>
      <c r="C26" s="42" t="s">
        <v>733</v>
      </c>
      <c r="D26" s="16" t="s">
        <v>660</v>
      </c>
      <c r="E26" s="93" t="s">
        <v>709</v>
      </c>
      <c r="F26" s="40" t="s">
        <v>453</v>
      </c>
      <c r="G26" s="16">
        <f t="shared" si="0"/>
        <v>78</v>
      </c>
      <c r="H26" s="23"/>
      <c r="I26" s="40"/>
      <c r="J26" s="40"/>
      <c r="K26" s="40"/>
      <c r="L26" s="40"/>
      <c r="M26" s="40"/>
      <c r="N26" s="40"/>
      <c r="O26" s="40"/>
      <c r="P26" s="40"/>
      <c r="Q26" s="40"/>
      <c r="R26" s="58">
        <v>10</v>
      </c>
      <c r="S26" s="58"/>
      <c r="T26" s="58"/>
      <c r="U26" s="58">
        <v>60</v>
      </c>
      <c r="V26" s="58"/>
      <c r="W26" s="58"/>
      <c r="X26" s="58"/>
      <c r="Y26" s="58"/>
      <c r="Z26" s="40"/>
      <c r="AA26" s="40"/>
      <c r="AB26" s="40"/>
      <c r="AC26" s="40"/>
      <c r="AD26" s="40"/>
      <c r="AE26" s="40">
        <v>8</v>
      </c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16"/>
      <c r="AT26" s="23"/>
    </row>
    <row r="27" spans="1:46" ht="18" customHeight="1" x14ac:dyDescent="0.25">
      <c r="A27" s="16">
        <v>23</v>
      </c>
      <c r="B27" s="40">
        <v>543</v>
      </c>
      <c r="C27" s="42" t="s">
        <v>673</v>
      </c>
      <c r="D27" s="16" t="s">
        <v>660</v>
      </c>
      <c r="E27" s="93" t="s">
        <v>29</v>
      </c>
      <c r="F27" s="40" t="s">
        <v>23</v>
      </c>
      <c r="G27" s="16">
        <f t="shared" si="0"/>
        <v>75</v>
      </c>
      <c r="H27" s="23"/>
      <c r="I27" s="40"/>
      <c r="J27" s="40"/>
      <c r="K27" s="40"/>
      <c r="L27" s="40"/>
      <c r="M27" s="40"/>
      <c r="N27" s="40"/>
      <c r="O27" s="40"/>
      <c r="P27" s="40"/>
      <c r="Q27" s="40"/>
      <c r="R27" s="58"/>
      <c r="S27" s="58"/>
      <c r="T27" s="58"/>
      <c r="U27" s="58"/>
      <c r="V27" s="58"/>
      <c r="W27" s="58"/>
      <c r="X27" s="58"/>
      <c r="Y27" s="58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>
        <v>75</v>
      </c>
      <c r="AM27" s="40"/>
      <c r="AN27" s="40"/>
      <c r="AO27" s="40"/>
      <c r="AP27" s="40"/>
      <c r="AQ27" s="40"/>
      <c r="AR27" s="40"/>
      <c r="AS27" s="16"/>
      <c r="AT27" s="23"/>
    </row>
    <row r="28" spans="1:46" ht="18" customHeight="1" x14ac:dyDescent="0.25">
      <c r="A28" s="16">
        <v>23</v>
      </c>
      <c r="B28" s="40">
        <v>30895</v>
      </c>
      <c r="C28" s="42" t="s">
        <v>674</v>
      </c>
      <c r="D28" s="16" t="s">
        <v>660</v>
      </c>
      <c r="E28" s="93" t="s">
        <v>29</v>
      </c>
      <c r="F28" s="40" t="s">
        <v>60</v>
      </c>
      <c r="G28" s="16">
        <f t="shared" si="0"/>
        <v>75</v>
      </c>
      <c r="H28" s="23"/>
      <c r="I28" s="40"/>
      <c r="J28" s="40"/>
      <c r="K28" s="40"/>
      <c r="L28" s="40"/>
      <c r="M28" s="40"/>
      <c r="N28" s="40"/>
      <c r="O28" s="40"/>
      <c r="P28" s="40"/>
      <c r="Q28" s="40"/>
      <c r="R28" s="58"/>
      <c r="S28" s="58"/>
      <c r="T28" s="58"/>
      <c r="U28" s="58"/>
      <c r="V28" s="58"/>
      <c r="W28" s="58"/>
      <c r="X28" s="58"/>
      <c r="Y28" s="58"/>
      <c r="Z28" s="40"/>
      <c r="AA28" s="40"/>
      <c r="AB28" s="40"/>
      <c r="AC28" s="40"/>
      <c r="AD28" s="40"/>
      <c r="AE28" s="40"/>
      <c r="AF28" s="40"/>
      <c r="AG28" s="40"/>
      <c r="AH28" s="40">
        <v>75</v>
      </c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16"/>
      <c r="AT28" s="23"/>
    </row>
    <row r="29" spans="1:46" ht="18" customHeight="1" x14ac:dyDescent="0.25">
      <c r="A29" s="16">
        <v>23</v>
      </c>
      <c r="B29" s="40">
        <v>27264</v>
      </c>
      <c r="C29" s="42" t="s">
        <v>675</v>
      </c>
      <c r="D29" s="16" t="s">
        <v>660</v>
      </c>
      <c r="E29" s="93" t="s">
        <v>676</v>
      </c>
      <c r="F29" s="40" t="s">
        <v>85</v>
      </c>
      <c r="G29" s="16">
        <f t="shared" si="0"/>
        <v>75</v>
      </c>
      <c r="H29" s="23"/>
      <c r="I29" s="40"/>
      <c r="J29" s="40"/>
      <c r="K29" s="40"/>
      <c r="L29" s="40"/>
      <c r="M29" s="40"/>
      <c r="N29" s="40"/>
      <c r="O29" s="40"/>
      <c r="P29" s="40"/>
      <c r="Q29" s="40"/>
      <c r="R29" s="58"/>
      <c r="S29" s="58"/>
      <c r="T29" s="58"/>
      <c r="U29" s="58"/>
      <c r="V29" s="58"/>
      <c r="W29" s="58"/>
      <c r="X29" s="58"/>
      <c r="Y29" s="58"/>
      <c r="Z29" s="40">
        <v>75</v>
      </c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16"/>
      <c r="AT29" s="23"/>
    </row>
    <row r="30" spans="1:46" ht="18" customHeight="1" x14ac:dyDescent="0.25">
      <c r="A30" s="16">
        <v>23</v>
      </c>
      <c r="B30" s="40">
        <v>13710</v>
      </c>
      <c r="C30" s="42" t="s">
        <v>681</v>
      </c>
      <c r="D30" s="16" t="s">
        <v>660</v>
      </c>
      <c r="E30" s="92" t="s">
        <v>29</v>
      </c>
      <c r="F30" s="40" t="s">
        <v>108</v>
      </c>
      <c r="G30" s="16">
        <f t="shared" si="0"/>
        <v>75</v>
      </c>
      <c r="H30" s="23"/>
      <c r="I30" s="40"/>
      <c r="J30" s="40"/>
      <c r="K30" s="40"/>
      <c r="L30" s="40"/>
      <c r="M30" s="40"/>
      <c r="N30" s="40"/>
      <c r="O30" s="40"/>
      <c r="P30" s="40"/>
      <c r="Q30" s="40"/>
      <c r="R30" s="58">
        <v>6</v>
      </c>
      <c r="S30" s="58"/>
      <c r="T30" s="58"/>
      <c r="U30" s="58"/>
      <c r="V30" s="58"/>
      <c r="W30" s="58"/>
      <c r="X30" s="58"/>
      <c r="Y30" s="58"/>
      <c r="Z30" s="40"/>
      <c r="AA30" s="40"/>
      <c r="AB30" s="40">
        <v>15</v>
      </c>
      <c r="AC30" s="40"/>
      <c r="AD30" s="40">
        <v>37</v>
      </c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>
        <v>17</v>
      </c>
      <c r="AQ30" s="40"/>
      <c r="AR30" s="40"/>
      <c r="AS30" s="16"/>
      <c r="AT30" s="23"/>
    </row>
    <row r="31" spans="1:46" ht="18" customHeight="1" x14ac:dyDescent="0.25">
      <c r="A31" s="16">
        <v>23</v>
      </c>
      <c r="B31" s="40">
        <v>21866</v>
      </c>
      <c r="C31" s="64" t="s">
        <v>1042</v>
      </c>
      <c r="D31" s="54" t="s">
        <v>660</v>
      </c>
      <c r="E31" s="91" t="s">
        <v>29</v>
      </c>
      <c r="F31" s="68" t="s">
        <v>33</v>
      </c>
      <c r="G31" s="16">
        <f t="shared" si="0"/>
        <v>75</v>
      </c>
      <c r="H31" s="23"/>
      <c r="I31" s="40"/>
      <c r="J31" s="40"/>
      <c r="K31" s="40"/>
      <c r="L31" s="40"/>
      <c r="M31" s="40"/>
      <c r="N31" s="40"/>
      <c r="O31" s="40"/>
      <c r="P31" s="40"/>
      <c r="Q31" s="40"/>
      <c r="R31" s="58">
        <v>8</v>
      </c>
      <c r="S31" s="58">
        <v>60</v>
      </c>
      <c r="T31" s="58"/>
      <c r="U31" s="58"/>
      <c r="V31" s="58"/>
      <c r="W31" s="58"/>
      <c r="X31" s="58"/>
      <c r="Y31" s="58">
        <v>7</v>
      </c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16"/>
      <c r="AT31" s="23"/>
    </row>
    <row r="32" spans="1:46" ht="18" customHeight="1" x14ac:dyDescent="0.25">
      <c r="A32" s="16">
        <v>28</v>
      </c>
      <c r="B32" s="40">
        <v>27545</v>
      </c>
      <c r="C32" s="42" t="s">
        <v>708</v>
      </c>
      <c r="D32" s="16" t="s">
        <v>660</v>
      </c>
      <c r="E32" s="93" t="s">
        <v>709</v>
      </c>
      <c r="F32" s="40" t="s">
        <v>453</v>
      </c>
      <c r="G32" s="16">
        <f t="shared" si="0"/>
        <v>72</v>
      </c>
      <c r="H32" s="23"/>
      <c r="I32" s="40"/>
      <c r="J32" s="40"/>
      <c r="K32" s="40"/>
      <c r="L32" s="40"/>
      <c r="M32" s="40"/>
      <c r="N32" s="40"/>
      <c r="O32" s="40"/>
      <c r="P32" s="40"/>
      <c r="Q32" s="40"/>
      <c r="R32" s="58">
        <v>5</v>
      </c>
      <c r="S32" s="58"/>
      <c r="T32" s="58"/>
      <c r="U32" s="58">
        <v>30</v>
      </c>
      <c r="V32" s="58"/>
      <c r="W32" s="58"/>
      <c r="X32" s="58"/>
      <c r="Y32" s="58"/>
      <c r="Z32" s="40"/>
      <c r="AA32" s="40"/>
      <c r="AB32" s="40"/>
      <c r="AC32" s="40"/>
      <c r="AD32" s="40"/>
      <c r="AE32" s="40"/>
      <c r="AF32" s="40"/>
      <c r="AG32" s="40"/>
      <c r="AH32" s="40"/>
      <c r="AI32" s="40">
        <v>37</v>
      </c>
      <c r="AJ32" s="40"/>
      <c r="AK32" s="40"/>
      <c r="AL32" s="40"/>
      <c r="AM32" s="40"/>
      <c r="AN32" s="40"/>
      <c r="AO32" s="40"/>
      <c r="AP32" s="40"/>
      <c r="AQ32" s="40"/>
      <c r="AR32" s="40"/>
      <c r="AS32" s="16"/>
      <c r="AT32" s="23"/>
    </row>
    <row r="33" spans="1:46" ht="18" customHeight="1" x14ac:dyDescent="0.25">
      <c r="A33" s="16">
        <v>29</v>
      </c>
      <c r="B33" s="40">
        <v>34071</v>
      </c>
      <c r="C33" s="64" t="s">
        <v>1174</v>
      </c>
      <c r="D33" s="54" t="s">
        <v>660</v>
      </c>
      <c r="E33" s="91" t="s">
        <v>1036</v>
      </c>
      <c r="F33" s="68" t="s">
        <v>246</v>
      </c>
      <c r="G33" s="16">
        <f t="shared" si="0"/>
        <v>71</v>
      </c>
      <c r="H33" s="23"/>
      <c r="I33" s="40"/>
      <c r="J33" s="40"/>
      <c r="K33" s="40"/>
      <c r="L33" s="40"/>
      <c r="M33" s="40"/>
      <c r="N33" s="40"/>
      <c r="O33" s="40"/>
      <c r="P33" s="40"/>
      <c r="Q33" s="40"/>
      <c r="R33" s="58">
        <v>6</v>
      </c>
      <c r="S33" s="58"/>
      <c r="T33" s="58"/>
      <c r="U33" s="58"/>
      <c r="V33" s="58"/>
      <c r="W33" s="58"/>
      <c r="X33" s="65">
        <v>65</v>
      </c>
      <c r="Y33" s="58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16"/>
      <c r="AT33" s="23"/>
    </row>
    <row r="34" spans="1:46" ht="18" customHeight="1" x14ac:dyDescent="0.25">
      <c r="A34" s="16">
        <v>30</v>
      </c>
      <c r="B34" s="40">
        <v>43235</v>
      </c>
      <c r="C34" s="42" t="s">
        <v>677</v>
      </c>
      <c r="D34" s="16" t="s">
        <v>660</v>
      </c>
      <c r="E34" s="93" t="s">
        <v>678</v>
      </c>
      <c r="F34" s="40" t="s">
        <v>38</v>
      </c>
      <c r="G34" s="16">
        <f t="shared" si="0"/>
        <v>70</v>
      </c>
      <c r="H34" s="23"/>
      <c r="I34" s="40"/>
      <c r="J34" s="40"/>
      <c r="K34" s="40"/>
      <c r="L34" s="40"/>
      <c r="M34" s="40"/>
      <c r="N34" s="40"/>
      <c r="O34" s="40"/>
      <c r="P34" s="40"/>
      <c r="Q34" s="40"/>
      <c r="R34" s="58"/>
      <c r="S34" s="58"/>
      <c r="T34" s="58"/>
      <c r="U34" s="58"/>
      <c r="V34" s="58"/>
      <c r="W34" s="58"/>
      <c r="X34" s="58"/>
      <c r="Y34" s="58"/>
      <c r="Z34" s="40"/>
      <c r="AA34" s="40"/>
      <c r="AB34" s="40"/>
      <c r="AC34" s="40"/>
      <c r="AD34" s="40"/>
      <c r="AE34" s="40"/>
      <c r="AF34" s="40"/>
      <c r="AG34" s="40"/>
      <c r="AH34" s="40">
        <v>70</v>
      </c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16"/>
      <c r="AT34" s="23"/>
    </row>
    <row r="35" spans="1:46" ht="18" customHeight="1" x14ac:dyDescent="0.25">
      <c r="A35" s="16">
        <v>30</v>
      </c>
      <c r="B35" s="40">
        <v>52080</v>
      </c>
      <c r="C35" s="42" t="s">
        <v>679</v>
      </c>
      <c r="D35" s="16" t="s">
        <v>660</v>
      </c>
      <c r="E35" s="93" t="s">
        <v>680</v>
      </c>
      <c r="F35" s="40" t="s">
        <v>85</v>
      </c>
      <c r="G35" s="16">
        <f t="shared" si="0"/>
        <v>70</v>
      </c>
      <c r="H35" s="23"/>
      <c r="I35" s="40"/>
      <c r="J35" s="40"/>
      <c r="K35" s="40"/>
      <c r="L35" s="40"/>
      <c r="M35" s="40"/>
      <c r="N35" s="40"/>
      <c r="O35" s="40"/>
      <c r="P35" s="40"/>
      <c r="Q35" s="40"/>
      <c r="R35" s="58"/>
      <c r="S35" s="58"/>
      <c r="T35" s="58"/>
      <c r="U35" s="58"/>
      <c r="V35" s="58"/>
      <c r="W35" s="58"/>
      <c r="X35" s="58"/>
      <c r="Y35" s="58"/>
      <c r="Z35" s="40">
        <v>70</v>
      </c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16"/>
      <c r="AT35" s="23"/>
    </row>
    <row r="36" spans="1:46" ht="18" customHeight="1" x14ac:dyDescent="0.25">
      <c r="A36" s="16">
        <v>30</v>
      </c>
      <c r="B36" s="40">
        <v>30385</v>
      </c>
      <c r="C36" s="64" t="s">
        <v>1033</v>
      </c>
      <c r="D36" s="54" t="s">
        <v>660</v>
      </c>
      <c r="E36" s="91" t="s">
        <v>29</v>
      </c>
      <c r="F36" s="68" t="s">
        <v>246</v>
      </c>
      <c r="G36" s="16">
        <f t="shared" si="0"/>
        <v>70</v>
      </c>
      <c r="H36" s="23"/>
      <c r="I36" s="40"/>
      <c r="J36" s="40"/>
      <c r="K36" s="40"/>
      <c r="L36" s="40"/>
      <c r="M36" s="40"/>
      <c r="N36" s="40"/>
      <c r="O36" s="40"/>
      <c r="P36" s="40"/>
      <c r="Q36" s="40"/>
      <c r="R36" s="58">
        <v>10</v>
      </c>
      <c r="S36" s="58"/>
      <c r="T36" s="58"/>
      <c r="U36" s="58"/>
      <c r="V36" s="58"/>
      <c r="W36" s="58"/>
      <c r="X36" s="58"/>
      <c r="Y36" s="58">
        <v>60</v>
      </c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16"/>
      <c r="AT36" s="23"/>
    </row>
    <row r="37" spans="1:46" ht="18" customHeight="1" x14ac:dyDescent="0.25">
      <c r="A37" s="16">
        <v>33</v>
      </c>
      <c r="B37" s="40">
        <v>3896</v>
      </c>
      <c r="C37" s="42" t="s">
        <v>694</v>
      </c>
      <c r="D37" s="16" t="s">
        <v>660</v>
      </c>
      <c r="E37" s="93" t="s">
        <v>695</v>
      </c>
      <c r="F37" s="40" t="s">
        <v>23</v>
      </c>
      <c r="G37" s="16">
        <f t="shared" ref="G37:G68" si="1">SUM(I37:AS37)</f>
        <v>69</v>
      </c>
      <c r="H37" s="23"/>
      <c r="I37" s="40"/>
      <c r="J37" s="40"/>
      <c r="K37" s="40"/>
      <c r="L37" s="40"/>
      <c r="M37" s="40"/>
      <c r="N37" s="40"/>
      <c r="O37" s="40"/>
      <c r="P37" s="40"/>
      <c r="Q37" s="40"/>
      <c r="R37" s="58"/>
      <c r="S37" s="58"/>
      <c r="T37" s="58"/>
      <c r="U37" s="58"/>
      <c r="V37" s="58"/>
      <c r="W37" s="58"/>
      <c r="X37" s="58">
        <v>14</v>
      </c>
      <c r="Y37" s="58"/>
      <c r="Z37" s="40"/>
      <c r="AA37" s="40">
        <v>55</v>
      </c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16"/>
      <c r="AT37" s="23"/>
    </row>
    <row r="38" spans="1:46" ht="18" customHeight="1" x14ac:dyDescent="0.25">
      <c r="A38" s="16">
        <v>34</v>
      </c>
      <c r="B38" s="40">
        <v>61519</v>
      </c>
      <c r="C38" s="42" t="s">
        <v>682</v>
      </c>
      <c r="D38" s="16" t="s">
        <v>660</v>
      </c>
      <c r="E38" s="93" t="s">
        <v>29</v>
      </c>
      <c r="F38" s="40" t="s">
        <v>60</v>
      </c>
      <c r="G38" s="16">
        <f t="shared" si="1"/>
        <v>65</v>
      </c>
      <c r="H38" s="23"/>
      <c r="I38" s="40"/>
      <c r="J38" s="40"/>
      <c r="K38" s="40"/>
      <c r="L38" s="40"/>
      <c r="M38" s="40"/>
      <c r="N38" s="40"/>
      <c r="O38" s="40"/>
      <c r="P38" s="40"/>
      <c r="Q38" s="40"/>
      <c r="R38" s="58"/>
      <c r="S38" s="58"/>
      <c r="T38" s="58"/>
      <c r="U38" s="58"/>
      <c r="V38" s="58"/>
      <c r="W38" s="58"/>
      <c r="X38" s="58"/>
      <c r="Y38" s="58"/>
      <c r="Z38" s="40"/>
      <c r="AA38" s="40"/>
      <c r="AB38" s="40"/>
      <c r="AC38" s="40"/>
      <c r="AD38" s="40"/>
      <c r="AE38" s="40"/>
      <c r="AF38" s="40"/>
      <c r="AG38" s="40"/>
      <c r="AH38" s="40">
        <v>65</v>
      </c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16"/>
      <c r="AT38" s="23"/>
    </row>
    <row r="39" spans="1:46" ht="18" customHeight="1" x14ac:dyDescent="0.25">
      <c r="A39" s="16">
        <v>34</v>
      </c>
      <c r="B39" s="40">
        <v>2292</v>
      </c>
      <c r="C39" s="42" t="s">
        <v>683</v>
      </c>
      <c r="D39" s="16" t="s">
        <v>660</v>
      </c>
      <c r="E39" s="93" t="s">
        <v>122</v>
      </c>
      <c r="F39" s="40" t="s">
        <v>85</v>
      </c>
      <c r="G39" s="16">
        <f t="shared" si="1"/>
        <v>65</v>
      </c>
      <c r="H39" s="23"/>
      <c r="I39" s="40"/>
      <c r="J39" s="40"/>
      <c r="K39" s="40"/>
      <c r="L39" s="40"/>
      <c r="M39" s="40"/>
      <c r="N39" s="40"/>
      <c r="O39" s="40"/>
      <c r="P39" s="40"/>
      <c r="Q39" s="40"/>
      <c r="R39" s="58"/>
      <c r="S39" s="58"/>
      <c r="T39" s="58"/>
      <c r="U39" s="58"/>
      <c r="V39" s="58"/>
      <c r="W39" s="58"/>
      <c r="X39" s="58"/>
      <c r="Y39" s="58"/>
      <c r="Z39" s="40">
        <v>65</v>
      </c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16"/>
      <c r="AT39" s="23"/>
    </row>
    <row r="40" spans="1:46" ht="18" customHeight="1" x14ac:dyDescent="0.25">
      <c r="A40" s="16">
        <v>36</v>
      </c>
      <c r="B40" s="40">
        <v>50481</v>
      </c>
      <c r="C40" s="42" t="s">
        <v>689</v>
      </c>
      <c r="D40" s="16" t="s">
        <v>660</v>
      </c>
      <c r="E40" s="93" t="s">
        <v>29</v>
      </c>
      <c r="F40" s="40" t="s">
        <v>108</v>
      </c>
      <c r="G40" s="16">
        <f t="shared" si="1"/>
        <v>64.5</v>
      </c>
      <c r="H40" s="23"/>
      <c r="I40" s="40"/>
      <c r="J40" s="40"/>
      <c r="K40" s="40"/>
      <c r="L40" s="40"/>
      <c r="M40" s="40"/>
      <c r="N40" s="40"/>
      <c r="O40" s="40"/>
      <c r="P40" s="40"/>
      <c r="Q40" s="40"/>
      <c r="R40" s="58">
        <v>7</v>
      </c>
      <c r="S40" s="58"/>
      <c r="T40" s="58"/>
      <c r="U40" s="58"/>
      <c r="V40" s="58"/>
      <c r="W40" s="58"/>
      <c r="X40" s="58"/>
      <c r="Y40" s="58"/>
      <c r="Z40" s="40"/>
      <c r="AA40" s="40"/>
      <c r="AB40" s="40">
        <v>40</v>
      </c>
      <c r="AC40" s="40"/>
      <c r="AD40" s="40"/>
      <c r="AE40" s="40"/>
      <c r="AF40" s="40">
        <v>17.5</v>
      </c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16"/>
      <c r="AT40" s="23"/>
    </row>
    <row r="41" spans="1:46" ht="18" customHeight="1" x14ac:dyDescent="0.25">
      <c r="A41" s="16">
        <v>37</v>
      </c>
      <c r="B41" s="40">
        <v>58476</v>
      </c>
      <c r="C41" s="42" t="s">
        <v>745</v>
      </c>
      <c r="D41" s="16" t="s">
        <v>660</v>
      </c>
      <c r="E41" s="93" t="s">
        <v>29</v>
      </c>
      <c r="F41" s="40" t="s">
        <v>174</v>
      </c>
      <c r="G41" s="16">
        <f t="shared" si="1"/>
        <v>63</v>
      </c>
      <c r="H41" s="23"/>
      <c r="I41" s="40"/>
      <c r="J41" s="40"/>
      <c r="K41" s="40"/>
      <c r="L41" s="40"/>
      <c r="M41" s="40"/>
      <c r="N41" s="40"/>
      <c r="O41" s="40"/>
      <c r="P41" s="40"/>
      <c r="Q41" s="40"/>
      <c r="R41" s="58">
        <v>10</v>
      </c>
      <c r="S41" s="58">
        <v>50</v>
      </c>
      <c r="T41" s="58"/>
      <c r="U41" s="58"/>
      <c r="V41" s="58"/>
      <c r="W41" s="58"/>
      <c r="X41" s="58"/>
      <c r="Y41" s="58"/>
      <c r="Z41" s="40"/>
      <c r="AA41" s="40"/>
      <c r="AB41" s="40"/>
      <c r="AC41" s="40">
        <v>3</v>
      </c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16"/>
      <c r="AT41" s="23"/>
    </row>
    <row r="42" spans="1:46" ht="18" customHeight="1" x14ac:dyDescent="0.25">
      <c r="A42" s="16">
        <v>38</v>
      </c>
      <c r="B42" s="40">
        <v>33585</v>
      </c>
      <c r="C42" s="42" t="s">
        <v>722</v>
      </c>
      <c r="D42" s="16" t="s">
        <v>660</v>
      </c>
      <c r="E42" s="93" t="s">
        <v>29</v>
      </c>
      <c r="F42" s="40" t="s">
        <v>57</v>
      </c>
      <c r="G42" s="16">
        <f t="shared" si="1"/>
        <v>62</v>
      </c>
      <c r="H42" s="23"/>
      <c r="I42" s="40"/>
      <c r="J42" s="40"/>
      <c r="K42" s="40"/>
      <c r="L42" s="40"/>
      <c r="M42" s="40"/>
      <c r="N42" s="40"/>
      <c r="O42" s="40"/>
      <c r="P42" s="40"/>
      <c r="Q42" s="40"/>
      <c r="R42" s="58"/>
      <c r="S42" s="58"/>
      <c r="T42" s="58"/>
      <c r="U42" s="58"/>
      <c r="V42" s="58"/>
      <c r="W42" s="58"/>
      <c r="X42" s="58"/>
      <c r="Y42" s="58">
        <v>45</v>
      </c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>
        <v>17</v>
      </c>
      <c r="AL42" s="40"/>
      <c r="AM42" s="40"/>
      <c r="AN42" s="40"/>
      <c r="AO42" s="40"/>
      <c r="AP42" s="40"/>
      <c r="AQ42" s="40"/>
      <c r="AR42" s="40"/>
      <c r="AS42" s="16"/>
      <c r="AT42" s="23"/>
    </row>
    <row r="43" spans="1:46" ht="18" customHeight="1" x14ac:dyDescent="0.25">
      <c r="A43" s="16">
        <v>38</v>
      </c>
      <c r="B43" s="40">
        <v>13667</v>
      </c>
      <c r="C43" s="64" t="s">
        <v>1034</v>
      </c>
      <c r="D43" s="54" t="s">
        <v>660</v>
      </c>
      <c r="E43" s="91" t="s">
        <v>433</v>
      </c>
      <c r="F43" s="68" t="s">
        <v>57</v>
      </c>
      <c r="G43" s="16">
        <f t="shared" si="1"/>
        <v>62</v>
      </c>
      <c r="H43" s="23"/>
      <c r="I43" s="40"/>
      <c r="J43" s="40"/>
      <c r="K43" s="40"/>
      <c r="L43" s="40"/>
      <c r="M43" s="40"/>
      <c r="N43" s="40"/>
      <c r="O43" s="40"/>
      <c r="P43" s="40"/>
      <c r="Q43" s="40"/>
      <c r="R43" s="58"/>
      <c r="S43" s="58"/>
      <c r="T43" s="58"/>
      <c r="U43" s="58"/>
      <c r="V43" s="58"/>
      <c r="W43" s="58"/>
      <c r="X43" s="58">
        <v>22</v>
      </c>
      <c r="Y43" s="58">
        <v>40</v>
      </c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16"/>
      <c r="AT43" s="23"/>
    </row>
    <row r="44" spans="1:46" ht="18" customHeight="1" x14ac:dyDescent="0.25">
      <c r="A44" s="16">
        <v>40</v>
      </c>
      <c r="B44" s="40">
        <v>45533</v>
      </c>
      <c r="C44" s="42" t="s">
        <v>685</v>
      </c>
      <c r="D44" s="16" t="s">
        <v>660</v>
      </c>
      <c r="E44" s="93" t="s">
        <v>362</v>
      </c>
      <c r="F44" s="40" t="s">
        <v>38</v>
      </c>
      <c r="G44" s="16">
        <f t="shared" si="1"/>
        <v>60</v>
      </c>
      <c r="H44" s="23"/>
      <c r="I44" s="40"/>
      <c r="J44" s="40"/>
      <c r="K44" s="40"/>
      <c r="L44" s="40"/>
      <c r="M44" s="40"/>
      <c r="N44" s="40"/>
      <c r="O44" s="40"/>
      <c r="P44" s="40"/>
      <c r="Q44" s="40"/>
      <c r="R44" s="58"/>
      <c r="S44" s="58"/>
      <c r="T44" s="58"/>
      <c r="U44" s="58"/>
      <c r="V44" s="58"/>
      <c r="W44" s="58"/>
      <c r="X44" s="58"/>
      <c r="Y44" s="58"/>
      <c r="Z44" s="40"/>
      <c r="AA44" s="40"/>
      <c r="AB44" s="40"/>
      <c r="AC44" s="40"/>
      <c r="AD44" s="40"/>
      <c r="AE44" s="40"/>
      <c r="AF44" s="40"/>
      <c r="AG44" s="40"/>
      <c r="AH44" s="40">
        <v>60</v>
      </c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16"/>
      <c r="AT44" s="23"/>
    </row>
    <row r="45" spans="1:46" ht="18" customHeight="1" x14ac:dyDescent="0.25">
      <c r="A45" s="16">
        <v>40</v>
      </c>
      <c r="B45" s="40">
        <v>7111</v>
      </c>
      <c r="C45" s="42" t="s">
        <v>687</v>
      </c>
      <c r="D45" s="16" t="s">
        <v>660</v>
      </c>
      <c r="E45" s="93" t="s">
        <v>29</v>
      </c>
      <c r="F45" s="40" t="s">
        <v>85</v>
      </c>
      <c r="G45" s="16">
        <f t="shared" si="1"/>
        <v>60</v>
      </c>
      <c r="H45" s="23"/>
      <c r="I45" s="40"/>
      <c r="J45" s="40"/>
      <c r="K45" s="40"/>
      <c r="L45" s="40"/>
      <c r="M45" s="40"/>
      <c r="N45" s="40"/>
      <c r="O45" s="40"/>
      <c r="P45" s="40"/>
      <c r="Q45" s="40"/>
      <c r="R45" s="58"/>
      <c r="S45" s="58"/>
      <c r="T45" s="58"/>
      <c r="U45" s="58"/>
      <c r="V45" s="58"/>
      <c r="W45" s="58"/>
      <c r="X45" s="58"/>
      <c r="Y45" s="58"/>
      <c r="Z45" s="40">
        <v>60</v>
      </c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16"/>
      <c r="AT45" s="23"/>
    </row>
    <row r="46" spans="1:46" ht="18" customHeight="1" x14ac:dyDescent="0.25">
      <c r="A46" s="16">
        <v>42</v>
      </c>
      <c r="B46" s="40">
        <v>4248</v>
      </c>
      <c r="C46" s="42" t="s">
        <v>688</v>
      </c>
      <c r="D46" s="16" t="s">
        <v>660</v>
      </c>
      <c r="E46" s="92" t="s">
        <v>29</v>
      </c>
      <c r="F46" s="40" t="s">
        <v>85</v>
      </c>
      <c r="G46" s="16">
        <f t="shared" si="1"/>
        <v>58</v>
      </c>
      <c r="H46" s="23"/>
      <c r="I46" s="40"/>
      <c r="J46" s="40"/>
      <c r="K46" s="40"/>
      <c r="L46" s="40"/>
      <c r="M46" s="40"/>
      <c r="N46" s="40"/>
      <c r="O46" s="40"/>
      <c r="P46" s="40"/>
      <c r="Q46" s="40"/>
      <c r="R46" s="58"/>
      <c r="S46" s="58"/>
      <c r="T46" s="58"/>
      <c r="U46" s="58"/>
      <c r="V46" s="58"/>
      <c r="W46" s="58"/>
      <c r="X46" s="58"/>
      <c r="Y46" s="58"/>
      <c r="Z46" s="40">
        <v>50</v>
      </c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>
        <v>8</v>
      </c>
      <c r="AO46" s="40"/>
      <c r="AP46" s="40"/>
      <c r="AQ46" s="40"/>
      <c r="AR46" s="40"/>
      <c r="AS46" s="16"/>
      <c r="AT46" s="23"/>
    </row>
    <row r="47" spans="1:46" ht="18" customHeight="1" x14ac:dyDescent="0.25">
      <c r="A47" s="16">
        <v>42</v>
      </c>
      <c r="B47" s="40">
        <v>15208</v>
      </c>
      <c r="C47" s="42" t="s">
        <v>743</v>
      </c>
      <c r="D47" s="16" t="s">
        <v>660</v>
      </c>
      <c r="E47" s="93" t="s">
        <v>29</v>
      </c>
      <c r="F47" s="40" t="s">
        <v>57</v>
      </c>
      <c r="G47" s="16">
        <f t="shared" si="1"/>
        <v>58</v>
      </c>
      <c r="H47" s="23"/>
      <c r="I47" s="40"/>
      <c r="J47" s="40"/>
      <c r="K47" s="40"/>
      <c r="L47" s="40"/>
      <c r="M47" s="40"/>
      <c r="N47" s="40"/>
      <c r="O47" s="40"/>
      <c r="P47" s="40"/>
      <c r="Q47" s="40"/>
      <c r="R47" s="58">
        <v>4</v>
      </c>
      <c r="S47" s="58"/>
      <c r="T47" s="58"/>
      <c r="U47" s="58">
        <v>50</v>
      </c>
      <c r="V47" s="58"/>
      <c r="W47" s="58"/>
      <c r="X47" s="58"/>
      <c r="Y47" s="58"/>
      <c r="Z47" s="40"/>
      <c r="AA47" s="40"/>
      <c r="AB47" s="40"/>
      <c r="AC47" s="40"/>
      <c r="AD47" s="40"/>
      <c r="AE47" s="40">
        <v>4</v>
      </c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16"/>
      <c r="AT47" s="23"/>
    </row>
    <row r="48" spans="1:46" ht="18" customHeight="1" x14ac:dyDescent="0.25">
      <c r="A48" s="16">
        <v>44</v>
      </c>
      <c r="B48" s="40">
        <v>2230</v>
      </c>
      <c r="C48" s="42" t="s">
        <v>690</v>
      </c>
      <c r="D48" s="16" t="s">
        <v>660</v>
      </c>
      <c r="E48" s="93" t="s">
        <v>152</v>
      </c>
      <c r="F48" s="40" t="s">
        <v>57</v>
      </c>
      <c r="G48" s="16">
        <f t="shared" si="1"/>
        <v>57</v>
      </c>
      <c r="H48" s="23"/>
      <c r="I48" s="40"/>
      <c r="J48" s="40"/>
      <c r="K48" s="40"/>
      <c r="L48" s="40"/>
      <c r="M48" s="40"/>
      <c r="N48" s="40"/>
      <c r="O48" s="40"/>
      <c r="P48" s="40"/>
      <c r="Q48" s="40"/>
      <c r="R48" s="58"/>
      <c r="S48" s="58"/>
      <c r="T48" s="58"/>
      <c r="U48" s="58"/>
      <c r="V48" s="58"/>
      <c r="W48" s="58"/>
      <c r="X48" s="58"/>
      <c r="Y48" s="58"/>
      <c r="Z48" s="40"/>
      <c r="AA48" s="40"/>
      <c r="AB48" s="40"/>
      <c r="AC48" s="40"/>
      <c r="AD48" s="40"/>
      <c r="AE48" s="40">
        <v>2</v>
      </c>
      <c r="AF48" s="40"/>
      <c r="AG48" s="40"/>
      <c r="AH48" s="40"/>
      <c r="AI48" s="40">
        <v>55</v>
      </c>
      <c r="AJ48" s="40"/>
      <c r="AK48" s="40"/>
      <c r="AL48" s="40"/>
      <c r="AM48" s="40"/>
      <c r="AN48" s="40"/>
      <c r="AO48" s="40"/>
      <c r="AP48" s="40"/>
      <c r="AQ48" s="40"/>
      <c r="AR48" s="40"/>
      <c r="AS48" s="16"/>
      <c r="AT48" s="23"/>
    </row>
    <row r="49" spans="1:46" ht="18" customHeight="1" x14ac:dyDescent="0.25">
      <c r="A49" s="16">
        <v>44</v>
      </c>
      <c r="B49" s="40">
        <v>45904</v>
      </c>
      <c r="C49" s="42" t="s">
        <v>697</v>
      </c>
      <c r="D49" s="16" t="s">
        <v>660</v>
      </c>
      <c r="E49" s="93" t="s">
        <v>698</v>
      </c>
      <c r="F49" s="40" t="s">
        <v>369</v>
      </c>
      <c r="G49" s="16">
        <f t="shared" si="1"/>
        <v>57</v>
      </c>
      <c r="H49" s="23"/>
      <c r="I49" s="40"/>
      <c r="J49" s="40"/>
      <c r="K49" s="40"/>
      <c r="L49" s="40"/>
      <c r="M49" s="40"/>
      <c r="N49" s="40"/>
      <c r="O49" s="40"/>
      <c r="P49" s="40"/>
      <c r="Q49" s="40"/>
      <c r="R49" s="58">
        <v>7</v>
      </c>
      <c r="S49" s="58"/>
      <c r="T49" s="58"/>
      <c r="U49" s="58"/>
      <c r="V49" s="58"/>
      <c r="W49" s="58"/>
      <c r="X49" s="58"/>
      <c r="Y49" s="58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>
        <v>50</v>
      </c>
      <c r="AK49" s="40"/>
      <c r="AL49" s="40"/>
      <c r="AM49" s="40"/>
      <c r="AN49" s="40"/>
      <c r="AO49" s="40"/>
      <c r="AP49" s="40"/>
      <c r="AQ49" s="40"/>
      <c r="AR49" s="40"/>
      <c r="AS49" s="16"/>
      <c r="AT49" s="23"/>
    </row>
    <row r="50" spans="1:46" ht="18" customHeight="1" x14ac:dyDescent="0.25">
      <c r="A50" s="16">
        <v>46</v>
      </c>
      <c r="B50" s="40">
        <v>48193</v>
      </c>
      <c r="C50" s="42" t="s">
        <v>691</v>
      </c>
      <c r="D50" s="16" t="s">
        <v>660</v>
      </c>
      <c r="E50" s="93" t="s">
        <v>29</v>
      </c>
      <c r="F50" s="40" t="s">
        <v>38</v>
      </c>
      <c r="G50" s="16">
        <f t="shared" si="1"/>
        <v>55</v>
      </c>
      <c r="H50" s="23"/>
      <c r="I50" s="40"/>
      <c r="J50" s="40"/>
      <c r="K50" s="40"/>
      <c r="L50" s="40"/>
      <c r="M50" s="40"/>
      <c r="N50" s="40"/>
      <c r="O50" s="40"/>
      <c r="P50" s="40"/>
      <c r="Q50" s="40"/>
      <c r="R50" s="58"/>
      <c r="S50" s="58"/>
      <c r="T50" s="58"/>
      <c r="U50" s="58"/>
      <c r="V50" s="58"/>
      <c r="W50" s="58"/>
      <c r="X50" s="58"/>
      <c r="Y50" s="58"/>
      <c r="Z50" s="40"/>
      <c r="AA50" s="40"/>
      <c r="AB50" s="40"/>
      <c r="AC50" s="40"/>
      <c r="AD50" s="40"/>
      <c r="AE50" s="40"/>
      <c r="AF50" s="40"/>
      <c r="AG50" s="40"/>
      <c r="AH50" s="40">
        <v>55</v>
      </c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16"/>
      <c r="AT50" s="23"/>
    </row>
    <row r="51" spans="1:46" ht="18" customHeight="1" x14ac:dyDescent="0.25">
      <c r="A51" s="16">
        <v>46</v>
      </c>
      <c r="B51" s="40">
        <v>39589</v>
      </c>
      <c r="C51" s="42" t="s">
        <v>692</v>
      </c>
      <c r="D51" s="16" t="s">
        <v>660</v>
      </c>
      <c r="E51" s="93" t="s">
        <v>29</v>
      </c>
      <c r="F51" s="40" t="s">
        <v>369</v>
      </c>
      <c r="G51" s="16">
        <f t="shared" si="1"/>
        <v>55</v>
      </c>
      <c r="H51" s="23"/>
      <c r="I51" s="40"/>
      <c r="J51" s="40"/>
      <c r="K51" s="40"/>
      <c r="L51" s="40"/>
      <c r="M51" s="40"/>
      <c r="N51" s="40"/>
      <c r="O51" s="40"/>
      <c r="P51" s="40"/>
      <c r="Q51" s="40"/>
      <c r="R51" s="58"/>
      <c r="S51" s="58"/>
      <c r="T51" s="58"/>
      <c r="U51" s="58"/>
      <c r="V51" s="58"/>
      <c r="W51" s="58"/>
      <c r="X51" s="58"/>
      <c r="Y51" s="58"/>
      <c r="Z51" s="40"/>
      <c r="AA51" s="40"/>
      <c r="AB51" s="40"/>
      <c r="AC51" s="40"/>
      <c r="AD51" s="40">
        <v>55</v>
      </c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16"/>
      <c r="AT51" s="23"/>
    </row>
    <row r="52" spans="1:46" ht="18" customHeight="1" x14ac:dyDescent="0.25">
      <c r="A52" s="16">
        <v>46</v>
      </c>
      <c r="B52" s="40">
        <v>66975</v>
      </c>
      <c r="C52" s="42" t="s">
        <v>693</v>
      </c>
      <c r="D52" s="16" t="s">
        <v>660</v>
      </c>
      <c r="E52" s="93" t="s">
        <v>29</v>
      </c>
      <c r="F52" s="40" t="s">
        <v>85</v>
      </c>
      <c r="G52" s="16">
        <f t="shared" si="1"/>
        <v>55</v>
      </c>
      <c r="H52" s="23"/>
      <c r="I52" s="40"/>
      <c r="J52" s="40"/>
      <c r="K52" s="40"/>
      <c r="L52" s="40"/>
      <c r="M52" s="40"/>
      <c r="N52" s="40"/>
      <c r="O52" s="40"/>
      <c r="P52" s="40"/>
      <c r="Q52" s="40"/>
      <c r="R52" s="58"/>
      <c r="S52" s="58"/>
      <c r="T52" s="58"/>
      <c r="U52" s="58"/>
      <c r="V52" s="58"/>
      <c r="W52" s="58"/>
      <c r="X52" s="58"/>
      <c r="Y52" s="58"/>
      <c r="Z52" s="40">
        <v>55</v>
      </c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16"/>
      <c r="AT52" s="23"/>
    </row>
    <row r="53" spans="1:46" ht="18" customHeight="1" x14ac:dyDescent="0.25">
      <c r="A53" s="16">
        <v>46</v>
      </c>
      <c r="B53" s="40">
        <v>4025</v>
      </c>
      <c r="C53" s="64" t="s">
        <v>1175</v>
      </c>
      <c r="D53" s="54" t="s">
        <v>660</v>
      </c>
      <c r="E53" s="91" t="s">
        <v>787</v>
      </c>
      <c r="F53" s="68" t="s">
        <v>590</v>
      </c>
      <c r="G53" s="16">
        <f t="shared" si="1"/>
        <v>55</v>
      </c>
      <c r="H53" s="23"/>
      <c r="I53" s="40"/>
      <c r="J53" s="40"/>
      <c r="K53" s="40"/>
      <c r="L53" s="40"/>
      <c r="M53" s="40"/>
      <c r="N53" s="40"/>
      <c r="O53" s="40"/>
      <c r="P53" s="40"/>
      <c r="Q53" s="40"/>
      <c r="R53" s="58"/>
      <c r="S53" s="58"/>
      <c r="T53" s="58"/>
      <c r="U53" s="58"/>
      <c r="V53" s="58"/>
      <c r="W53" s="58"/>
      <c r="X53" s="58">
        <v>55</v>
      </c>
      <c r="Y53" s="58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16"/>
      <c r="AT53" s="23"/>
    </row>
    <row r="54" spans="1:46" ht="18" customHeight="1" x14ac:dyDescent="0.25">
      <c r="A54" s="16">
        <v>50</v>
      </c>
      <c r="B54" s="40">
        <v>43687</v>
      </c>
      <c r="C54" s="64" t="s">
        <v>1035</v>
      </c>
      <c r="D54" s="54" t="s">
        <v>660</v>
      </c>
      <c r="E54" s="91" t="s">
        <v>1036</v>
      </c>
      <c r="F54" s="68" t="s">
        <v>246</v>
      </c>
      <c r="G54" s="16">
        <f t="shared" si="1"/>
        <v>53</v>
      </c>
      <c r="H54" s="23"/>
      <c r="I54" s="40"/>
      <c r="J54" s="40"/>
      <c r="K54" s="40"/>
      <c r="L54" s="40"/>
      <c r="M54" s="40"/>
      <c r="N54" s="40"/>
      <c r="O54" s="40"/>
      <c r="P54" s="40"/>
      <c r="Q54" s="40"/>
      <c r="R54" s="58"/>
      <c r="S54" s="58"/>
      <c r="T54" s="58"/>
      <c r="U54" s="58"/>
      <c r="V54" s="58"/>
      <c r="W54" s="58"/>
      <c r="X54" s="58">
        <v>18</v>
      </c>
      <c r="Y54" s="58">
        <v>35</v>
      </c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16"/>
      <c r="AT54" s="23"/>
    </row>
    <row r="55" spans="1:46" ht="18" customHeight="1" x14ac:dyDescent="0.25">
      <c r="A55" s="16">
        <v>50</v>
      </c>
      <c r="B55" s="40">
        <v>13666</v>
      </c>
      <c r="C55" s="64" t="s">
        <v>1037</v>
      </c>
      <c r="D55" s="54" t="s">
        <v>660</v>
      </c>
      <c r="E55" s="91" t="s">
        <v>29</v>
      </c>
      <c r="F55" s="68" t="s">
        <v>57</v>
      </c>
      <c r="G55" s="16">
        <f t="shared" si="1"/>
        <v>53</v>
      </c>
      <c r="H55" s="23"/>
      <c r="I55" s="40"/>
      <c r="J55" s="40"/>
      <c r="K55" s="40"/>
      <c r="L55" s="40"/>
      <c r="M55" s="40"/>
      <c r="N55" s="40"/>
      <c r="O55" s="40"/>
      <c r="P55" s="40"/>
      <c r="Q55" s="40"/>
      <c r="R55" s="58">
        <v>8</v>
      </c>
      <c r="S55" s="58"/>
      <c r="T55" s="58"/>
      <c r="U55" s="58"/>
      <c r="V55" s="58"/>
      <c r="W55" s="58"/>
      <c r="X55" s="58">
        <v>15</v>
      </c>
      <c r="Y55" s="58">
        <v>30</v>
      </c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16"/>
      <c r="AT55" s="23"/>
    </row>
    <row r="56" spans="1:46" ht="18" customHeight="1" x14ac:dyDescent="0.25">
      <c r="A56" s="16">
        <v>52</v>
      </c>
      <c r="B56" s="40">
        <v>33011</v>
      </c>
      <c r="C56" s="42" t="s">
        <v>696</v>
      </c>
      <c r="D56" s="16" t="s">
        <v>660</v>
      </c>
      <c r="E56" s="93" t="s">
        <v>433</v>
      </c>
      <c r="F56" s="40" t="s">
        <v>57</v>
      </c>
      <c r="G56" s="16">
        <f t="shared" si="1"/>
        <v>50</v>
      </c>
      <c r="H56" s="23"/>
      <c r="I56" s="40"/>
      <c r="J56" s="40"/>
      <c r="K56" s="40"/>
      <c r="L56" s="40"/>
      <c r="M56" s="40"/>
      <c r="N56" s="40"/>
      <c r="O56" s="40"/>
      <c r="P56" s="40"/>
      <c r="Q56" s="40"/>
      <c r="R56" s="58"/>
      <c r="S56" s="58"/>
      <c r="T56" s="58"/>
      <c r="U56" s="58"/>
      <c r="V56" s="58"/>
      <c r="W56" s="58"/>
      <c r="X56" s="58"/>
      <c r="Y56" s="58"/>
      <c r="Z56" s="40"/>
      <c r="AA56" s="40"/>
      <c r="AB56" s="40"/>
      <c r="AC56" s="40"/>
      <c r="AD56" s="40"/>
      <c r="AE56" s="40"/>
      <c r="AF56" s="40"/>
      <c r="AG56" s="40"/>
      <c r="AH56" s="40"/>
      <c r="AI56" s="40">
        <v>50</v>
      </c>
      <c r="AJ56" s="40"/>
      <c r="AK56" s="40"/>
      <c r="AL56" s="40"/>
      <c r="AM56" s="40"/>
      <c r="AN56" s="40"/>
      <c r="AO56" s="40"/>
      <c r="AP56" s="40"/>
      <c r="AQ56" s="40"/>
      <c r="AR56" s="40"/>
      <c r="AS56" s="16"/>
      <c r="AT56" s="23"/>
    </row>
    <row r="57" spans="1:46" ht="18" customHeight="1" x14ac:dyDescent="0.25">
      <c r="A57" s="16">
        <v>53</v>
      </c>
      <c r="B57" s="40">
        <v>1842</v>
      </c>
      <c r="C57" s="42" t="s">
        <v>705</v>
      </c>
      <c r="D57" s="16" t="s">
        <v>660</v>
      </c>
      <c r="E57" s="93" t="s">
        <v>540</v>
      </c>
      <c r="F57" s="40" t="s">
        <v>27</v>
      </c>
      <c r="G57" s="16">
        <f t="shared" si="1"/>
        <v>48</v>
      </c>
      <c r="H57" s="23"/>
      <c r="I57" s="40"/>
      <c r="J57" s="40"/>
      <c r="K57" s="40"/>
      <c r="L57" s="40"/>
      <c r="M57" s="40"/>
      <c r="N57" s="40"/>
      <c r="O57" s="40"/>
      <c r="P57" s="40"/>
      <c r="Q57" s="40"/>
      <c r="R57" s="58">
        <v>8</v>
      </c>
      <c r="S57" s="58"/>
      <c r="T57" s="58"/>
      <c r="U57" s="58"/>
      <c r="V57" s="58"/>
      <c r="W57" s="58"/>
      <c r="X57" s="58"/>
      <c r="Y57" s="58"/>
      <c r="Z57" s="40"/>
      <c r="AA57" s="40"/>
      <c r="AB57" s="40"/>
      <c r="AC57" s="40"/>
      <c r="AD57" s="40">
        <v>40</v>
      </c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16"/>
      <c r="AT57" s="23"/>
    </row>
    <row r="58" spans="1:46" ht="18" customHeight="1" x14ac:dyDescent="0.25">
      <c r="A58" s="16">
        <v>54</v>
      </c>
      <c r="B58" s="40">
        <v>17163</v>
      </c>
      <c r="C58" s="42" t="s">
        <v>714</v>
      </c>
      <c r="D58" s="16" t="s">
        <v>660</v>
      </c>
      <c r="E58" s="93" t="s">
        <v>152</v>
      </c>
      <c r="F58" s="40" t="s">
        <v>57</v>
      </c>
      <c r="G58" s="16">
        <f t="shared" si="1"/>
        <v>47</v>
      </c>
      <c r="H58" s="23"/>
      <c r="I58" s="40"/>
      <c r="J58" s="40"/>
      <c r="K58" s="40"/>
      <c r="L58" s="40"/>
      <c r="M58" s="40"/>
      <c r="N58" s="40"/>
      <c r="O58" s="40"/>
      <c r="P58" s="40"/>
      <c r="Q58" s="40"/>
      <c r="R58" s="58">
        <v>2</v>
      </c>
      <c r="S58" s="58"/>
      <c r="T58" s="58"/>
      <c r="U58" s="58">
        <v>20</v>
      </c>
      <c r="V58" s="58"/>
      <c r="W58" s="58"/>
      <c r="X58" s="58"/>
      <c r="Y58" s="58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>
        <v>25</v>
      </c>
      <c r="AL58" s="40"/>
      <c r="AM58" s="40"/>
      <c r="AN58" s="40"/>
      <c r="AO58" s="40"/>
      <c r="AP58" s="40"/>
      <c r="AQ58" s="40"/>
      <c r="AR58" s="40"/>
      <c r="AS58" s="16"/>
      <c r="AT58" s="23"/>
    </row>
    <row r="59" spans="1:46" ht="18" customHeight="1" x14ac:dyDescent="0.25">
      <c r="A59" s="16">
        <v>55</v>
      </c>
      <c r="B59" s="40">
        <v>58794</v>
      </c>
      <c r="C59" s="42" t="s">
        <v>1272</v>
      </c>
      <c r="D59" s="16" t="s">
        <v>660</v>
      </c>
      <c r="E59" s="93" t="s">
        <v>1273</v>
      </c>
      <c r="F59" s="40" t="s">
        <v>453</v>
      </c>
      <c r="G59" s="16">
        <f t="shared" si="1"/>
        <v>46</v>
      </c>
      <c r="H59" s="23"/>
      <c r="I59" s="40"/>
      <c r="J59" s="40"/>
      <c r="K59" s="40"/>
      <c r="L59" s="40"/>
      <c r="M59" s="40"/>
      <c r="N59" s="40"/>
      <c r="O59" s="40"/>
      <c r="P59" s="40"/>
      <c r="Q59" s="40"/>
      <c r="R59" s="58">
        <v>9</v>
      </c>
      <c r="S59" s="58"/>
      <c r="T59" s="58"/>
      <c r="U59" s="58">
        <v>37</v>
      </c>
      <c r="V59" s="58"/>
      <c r="W59" s="58"/>
      <c r="X59" s="58"/>
      <c r="Y59" s="58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16"/>
      <c r="AT59" s="23"/>
    </row>
    <row r="60" spans="1:46" ht="18" customHeight="1" x14ac:dyDescent="0.25">
      <c r="A60" s="16">
        <v>56</v>
      </c>
      <c r="B60" s="40">
        <v>36083</v>
      </c>
      <c r="C60" s="42" t="s">
        <v>700</v>
      </c>
      <c r="D60" s="16" t="s">
        <v>660</v>
      </c>
      <c r="E60" s="93" t="s">
        <v>29</v>
      </c>
      <c r="F60" s="40" t="s">
        <v>23</v>
      </c>
      <c r="G60" s="16">
        <f t="shared" si="1"/>
        <v>45</v>
      </c>
      <c r="H60" s="23"/>
      <c r="I60" s="40"/>
      <c r="J60" s="40"/>
      <c r="K60" s="40"/>
      <c r="L60" s="40"/>
      <c r="M60" s="40"/>
      <c r="N60" s="40"/>
      <c r="O60" s="40"/>
      <c r="P60" s="40"/>
      <c r="Q60" s="40"/>
      <c r="R60" s="58"/>
      <c r="S60" s="58"/>
      <c r="T60" s="58"/>
      <c r="U60" s="58"/>
      <c r="V60" s="58"/>
      <c r="W60" s="58"/>
      <c r="X60" s="58"/>
      <c r="Y60" s="58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>
        <v>45</v>
      </c>
      <c r="AM60" s="40"/>
      <c r="AN60" s="40"/>
      <c r="AO60" s="40"/>
      <c r="AP60" s="40"/>
      <c r="AQ60" s="40"/>
      <c r="AR60" s="40"/>
      <c r="AS60" s="16"/>
      <c r="AT60" s="23"/>
    </row>
    <row r="61" spans="1:46" ht="18" customHeight="1" x14ac:dyDescent="0.25">
      <c r="A61" s="16">
        <v>56</v>
      </c>
      <c r="B61" s="40">
        <v>11643</v>
      </c>
      <c r="C61" s="42" t="s">
        <v>702</v>
      </c>
      <c r="D61" s="16" t="s">
        <v>660</v>
      </c>
      <c r="E61" s="93" t="s">
        <v>29</v>
      </c>
      <c r="F61" s="40" t="s">
        <v>85</v>
      </c>
      <c r="G61" s="16">
        <f t="shared" si="1"/>
        <v>45</v>
      </c>
      <c r="H61" s="23"/>
      <c r="I61" s="40"/>
      <c r="J61" s="40"/>
      <c r="K61" s="40"/>
      <c r="L61" s="40"/>
      <c r="M61" s="40"/>
      <c r="N61" s="40"/>
      <c r="O61" s="40"/>
      <c r="P61" s="40"/>
      <c r="Q61" s="40"/>
      <c r="R61" s="58"/>
      <c r="S61" s="58"/>
      <c r="T61" s="58"/>
      <c r="U61" s="58"/>
      <c r="V61" s="58"/>
      <c r="W61" s="58"/>
      <c r="X61" s="58"/>
      <c r="Y61" s="58"/>
      <c r="Z61" s="40">
        <v>45</v>
      </c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16"/>
      <c r="AT61" s="23"/>
    </row>
    <row r="62" spans="1:46" ht="18" customHeight="1" x14ac:dyDescent="0.25">
      <c r="A62" s="16">
        <v>56</v>
      </c>
      <c r="B62" s="40">
        <v>22243</v>
      </c>
      <c r="C62" s="64" t="s">
        <v>1176</v>
      </c>
      <c r="D62" s="54" t="s">
        <v>660</v>
      </c>
      <c r="E62" s="91" t="s">
        <v>29</v>
      </c>
      <c r="F62" s="68" t="s">
        <v>57</v>
      </c>
      <c r="G62" s="16">
        <f t="shared" si="1"/>
        <v>45</v>
      </c>
      <c r="H62" s="23"/>
      <c r="I62" s="40"/>
      <c r="J62" s="40"/>
      <c r="K62" s="40"/>
      <c r="L62" s="40"/>
      <c r="M62" s="40"/>
      <c r="N62" s="40"/>
      <c r="O62" s="40"/>
      <c r="P62" s="40"/>
      <c r="Q62" s="40"/>
      <c r="R62" s="58"/>
      <c r="S62" s="58"/>
      <c r="T62" s="58"/>
      <c r="U62" s="58"/>
      <c r="V62" s="58"/>
      <c r="W62" s="58"/>
      <c r="X62" s="58">
        <v>45</v>
      </c>
      <c r="Y62" s="58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16"/>
      <c r="AT62" s="23"/>
    </row>
    <row r="63" spans="1:46" ht="18" customHeight="1" x14ac:dyDescent="0.25">
      <c r="A63" s="16">
        <v>56</v>
      </c>
      <c r="B63" s="40">
        <v>63345</v>
      </c>
      <c r="C63" s="42" t="s">
        <v>1330</v>
      </c>
      <c r="D63" s="16" t="s">
        <v>660</v>
      </c>
      <c r="E63" s="93" t="s">
        <v>29</v>
      </c>
      <c r="F63" s="40" t="s">
        <v>376</v>
      </c>
      <c r="G63" s="16">
        <f t="shared" si="1"/>
        <v>45</v>
      </c>
      <c r="H63" s="23"/>
      <c r="I63" s="40"/>
      <c r="J63" s="40"/>
      <c r="K63" s="40"/>
      <c r="L63" s="40"/>
      <c r="M63" s="40"/>
      <c r="N63" s="40"/>
      <c r="O63" s="40"/>
      <c r="P63" s="40"/>
      <c r="Q63" s="40"/>
      <c r="R63" s="58"/>
      <c r="S63" s="58">
        <v>45</v>
      </c>
      <c r="T63" s="58"/>
      <c r="U63" s="58"/>
      <c r="V63" s="58"/>
      <c r="W63" s="58"/>
      <c r="X63" s="58"/>
      <c r="Y63" s="58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16"/>
      <c r="AT63" s="23"/>
    </row>
    <row r="64" spans="1:46" ht="18" customHeight="1" x14ac:dyDescent="0.25">
      <c r="A64" s="16">
        <v>60</v>
      </c>
      <c r="B64" s="40">
        <v>48161</v>
      </c>
      <c r="C64" s="42" t="s">
        <v>706</v>
      </c>
      <c r="D64" s="16" t="s">
        <v>660</v>
      </c>
      <c r="E64" s="93" t="s">
        <v>29</v>
      </c>
      <c r="F64" s="40" t="s">
        <v>126</v>
      </c>
      <c r="G64" s="16">
        <f t="shared" si="1"/>
        <v>44</v>
      </c>
      <c r="H64" s="23"/>
      <c r="I64" s="40"/>
      <c r="J64" s="40"/>
      <c r="K64" s="40"/>
      <c r="L64" s="40"/>
      <c r="M64" s="40"/>
      <c r="N64" s="40"/>
      <c r="O64" s="40"/>
      <c r="P64" s="40"/>
      <c r="Q64" s="40"/>
      <c r="R64" s="58">
        <v>4</v>
      </c>
      <c r="S64" s="58"/>
      <c r="T64" s="58"/>
      <c r="U64" s="58"/>
      <c r="V64" s="58"/>
      <c r="W64" s="58"/>
      <c r="X64" s="58"/>
      <c r="Y64" s="58"/>
      <c r="Z64" s="40">
        <v>40</v>
      </c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16"/>
      <c r="AT64" s="23"/>
    </row>
    <row r="65" spans="1:46" ht="18" customHeight="1" x14ac:dyDescent="0.25">
      <c r="A65" s="16">
        <v>60</v>
      </c>
      <c r="B65" s="40">
        <v>6904</v>
      </c>
      <c r="C65" s="42" t="s">
        <v>1274</v>
      </c>
      <c r="D65" s="16" t="s">
        <v>660</v>
      </c>
      <c r="E65" s="93" t="s">
        <v>29</v>
      </c>
      <c r="F65" s="40" t="s">
        <v>57</v>
      </c>
      <c r="G65" s="16">
        <f t="shared" si="1"/>
        <v>44</v>
      </c>
      <c r="H65" s="23"/>
      <c r="I65" s="40"/>
      <c r="J65" s="40"/>
      <c r="K65" s="40"/>
      <c r="L65" s="40"/>
      <c r="M65" s="40"/>
      <c r="N65" s="40"/>
      <c r="O65" s="40"/>
      <c r="P65" s="40"/>
      <c r="Q65" s="40"/>
      <c r="R65" s="58">
        <v>9</v>
      </c>
      <c r="S65" s="58"/>
      <c r="T65" s="58"/>
      <c r="U65" s="58">
        <v>35</v>
      </c>
      <c r="V65" s="58"/>
      <c r="W65" s="58"/>
      <c r="X65" s="58"/>
      <c r="Y65" s="58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16"/>
      <c r="AT65" s="23"/>
    </row>
    <row r="66" spans="1:46" ht="18" customHeight="1" x14ac:dyDescent="0.25">
      <c r="A66" s="16">
        <v>60</v>
      </c>
      <c r="B66" s="40">
        <v>13256</v>
      </c>
      <c r="C66" s="42" t="s">
        <v>1331</v>
      </c>
      <c r="D66" s="16" t="s">
        <v>660</v>
      </c>
      <c r="E66" s="93" t="s">
        <v>29</v>
      </c>
      <c r="F66" s="40" t="s">
        <v>33</v>
      </c>
      <c r="G66" s="16">
        <f t="shared" si="1"/>
        <v>44</v>
      </c>
      <c r="H66" s="23"/>
      <c r="I66" s="40"/>
      <c r="J66" s="40"/>
      <c r="K66" s="40"/>
      <c r="L66" s="40"/>
      <c r="M66" s="40"/>
      <c r="N66" s="40"/>
      <c r="O66" s="40"/>
      <c r="P66" s="40"/>
      <c r="Q66" s="40"/>
      <c r="R66" s="58">
        <v>4</v>
      </c>
      <c r="S66" s="58">
        <v>40</v>
      </c>
      <c r="T66" s="58"/>
      <c r="U66" s="58"/>
      <c r="V66" s="58"/>
      <c r="W66" s="58"/>
      <c r="X66" s="58"/>
      <c r="Y66" s="58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16"/>
      <c r="AT66" s="23"/>
    </row>
    <row r="67" spans="1:46" ht="18" customHeight="1" x14ac:dyDescent="0.25">
      <c r="A67" s="16">
        <v>63</v>
      </c>
      <c r="B67" s="40">
        <v>24140</v>
      </c>
      <c r="C67" s="42" t="s">
        <v>1332</v>
      </c>
      <c r="D67" s="16" t="s">
        <v>660</v>
      </c>
      <c r="E67" s="93" t="s">
        <v>29</v>
      </c>
      <c r="F67" s="40" t="s">
        <v>174</v>
      </c>
      <c r="G67" s="16">
        <f t="shared" si="1"/>
        <v>43</v>
      </c>
      <c r="H67" s="23"/>
      <c r="I67" s="40"/>
      <c r="J67" s="40"/>
      <c r="K67" s="40"/>
      <c r="L67" s="40"/>
      <c r="M67" s="40"/>
      <c r="N67" s="40"/>
      <c r="O67" s="40"/>
      <c r="P67" s="40"/>
      <c r="Q67" s="40"/>
      <c r="R67" s="58">
        <v>6</v>
      </c>
      <c r="S67" s="58">
        <v>37</v>
      </c>
      <c r="T67" s="58"/>
      <c r="U67" s="58"/>
      <c r="V67" s="58"/>
      <c r="W67" s="58"/>
      <c r="X67" s="58"/>
      <c r="Y67" s="58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16"/>
      <c r="AT67" s="23"/>
    </row>
    <row r="68" spans="1:46" ht="18" customHeight="1" x14ac:dyDescent="0.25">
      <c r="A68" s="16">
        <v>64</v>
      </c>
      <c r="B68" s="40">
        <v>1395</v>
      </c>
      <c r="C68" s="42" t="s">
        <v>732</v>
      </c>
      <c r="D68" s="16" t="s">
        <v>660</v>
      </c>
      <c r="E68" s="93" t="s">
        <v>29</v>
      </c>
      <c r="F68" s="40" t="s">
        <v>57</v>
      </c>
      <c r="G68" s="16">
        <f t="shared" si="1"/>
        <v>42</v>
      </c>
      <c r="H68" s="23"/>
      <c r="I68" s="40"/>
      <c r="J68" s="40"/>
      <c r="K68" s="40"/>
      <c r="L68" s="40"/>
      <c r="M68" s="40"/>
      <c r="N68" s="40"/>
      <c r="O68" s="40"/>
      <c r="P68" s="40"/>
      <c r="Q68" s="40"/>
      <c r="R68" s="58"/>
      <c r="S68" s="58"/>
      <c r="T68" s="58"/>
      <c r="U68" s="58">
        <v>33</v>
      </c>
      <c r="V68" s="58"/>
      <c r="W68" s="58"/>
      <c r="X68" s="58"/>
      <c r="Y68" s="58"/>
      <c r="Z68" s="40"/>
      <c r="AA68" s="40"/>
      <c r="AB68" s="40"/>
      <c r="AC68" s="40"/>
      <c r="AD68" s="40"/>
      <c r="AE68" s="40">
        <v>9</v>
      </c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16"/>
      <c r="AT68" s="23"/>
    </row>
    <row r="69" spans="1:46" ht="18" customHeight="1" x14ac:dyDescent="0.25">
      <c r="A69" s="16">
        <v>65</v>
      </c>
      <c r="B69" s="40">
        <v>61133</v>
      </c>
      <c r="C69" s="42" t="s">
        <v>704</v>
      </c>
      <c r="D69" s="16" t="s">
        <v>660</v>
      </c>
      <c r="E69" s="93" t="s">
        <v>29</v>
      </c>
      <c r="F69" s="40" t="s">
        <v>23</v>
      </c>
      <c r="G69" s="16">
        <f t="shared" ref="G69:G100" si="2">SUM(I69:AS69)</f>
        <v>41</v>
      </c>
      <c r="H69" s="23"/>
      <c r="I69" s="40"/>
      <c r="J69" s="40"/>
      <c r="K69" s="40"/>
      <c r="L69" s="40"/>
      <c r="M69" s="40"/>
      <c r="N69" s="40"/>
      <c r="O69" s="40"/>
      <c r="P69" s="40"/>
      <c r="Q69" s="40"/>
      <c r="R69" s="58">
        <v>1</v>
      </c>
      <c r="S69" s="58"/>
      <c r="T69" s="58"/>
      <c r="U69" s="58"/>
      <c r="V69" s="58"/>
      <c r="W69" s="58"/>
      <c r="X69" s="58"/>
      <c r="Y69" s="58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>
        <v>40</v>
      </c>
      <c r="AM69" s="40"/>
      <c r="AN69" s="40"/>
      <c r="AO69" s="40"/>
      <c r="AP69" s="40"/>
      <c r="AQ69" s="40"/>
      <c r="AR69" s="40"/>
      <c r="AS69" s="16"/>
      <c r="AT69" s="23"/>
    </row>
    <row r="70" spans="1:46" ht="18" customHeight="1" x14ac:dyDescent="0.25">
      <c r="A70" s="16">
        <v>66</v>
      </c>
      <c r="B70" s="40">
        <v>7747</v>
      </c>
      <c r="C70" s="42" t="s">
        <v>703</v>
      </c>
      <c r="D70" s="16" t="s">
        <v>660</v>
      </c>
      <c r="E70" s="93" t="s">
        <v>324</v>
      </c>
      <c r="F70" s="40" t="s">
        <v>57</v>
      </c>
      <c r="G70" s="16">
        <f t="shared" si="2"/>
        <v>40</v>
      </c>
      <c r="H70" s="23"/>
      <c r="I70" s="40"/>
      <c r="J70" s="40"/>
      <c r="K70" s="40"/>
      <c r="L70" s="40"/>
      <c r="M70" s="40"/>
      <c r="N70" s="40"/>
      <c r="O70" s="40"/>
      <c r="P70" s="40"/>
      <c r="Q70" s="40"/>
      <c r="R70" s="58"/>
      <c r="S70" s="58"/>
      <c r="T70" s="58"/>
      <c r="U70" s="58"/>
      <c r="V70" s="58"/>
      <c r="W70" s="58"/>
      <c r="X70" s="58"/>
      <c r="Y70" s="58"/>
      <c r="Z70" s="40"/>
      <c r="AA70" s="40"/>
      <c r="AB70" s="40"/>
      <c r="AC70" s="40"/>
      <c r="AD70" s="40"/>
      <c r="AE70" s="40"/>
      <c r="AF70" s="40"/>
      <c r="AG70" s="40"/>
      <c r="AH70" s="40"/>
      <c r="AI70" s="40">
        <v>40</v>
      </c>
      <c r="AJ70" s="40"/>
      <c r="AK70" s="40"/>
      <c r="AL70" s="40"/>
      <c r="AM70" s="40"/>
      <c r="AN70" s="40"/>
      <c r="AO70" s="40"/>
      <c r="AP70" s="40"/>
      <c r="AQ70" s="40"/>
      <c r="AR70" s="40"/>
      <c r="AS70" s="16"/>
      <c r="AT70" s="23"/>
    </row>
    <row r="71" spans="1:46" ht="18" customHeight="1" x14ac:dyDescent="0.25">
      <c r="A71" s="16">
        <v>66</v>
      </c>
      <c r="B71" s="40">
        <v>53272</v>
      </c>
      <c r="C71" s="42" t="s">
        <v>707</v>
      </c>
      <c r="D71" s="16" t="s">
        <v>660</v>
      </c>
      <c r="E71" s="93" t="s">
        <v>355</v>
      </c>
      <c r="F71" s="40" t="s">
        <v>23</v>
      </c>
      <c r="G71" s="16">
        <f t="shared" si="2"/>
        <v>40</v>
      </c>
      <c r="H71" s="23"/>
      <c r="I71" s="40"/>
      <c r="J71" s="40"/>
      <c r="K71" s="40"/>
      <c r="L71" s="40"/>
      <c r="M71" s="40"/>
      <c r="N71" s="40"/>
      <c r="O71" s="40"/>
      <c r="P71" s="40"/>
      <c r="Q71" s="40"/>
      <c r="R71" s="58"/>
      <c r="S71" s="58"/>
      <c r="T71" s="58"/>
      <c r="U71" s="58"/>
      <c r="V71" s="58"/>
      <c r="W71" s="58"/>
      <c r="X71" s="58"/>
      <c r="Y71" s="58"/>
      <c r="Z71" s="40"/>
      <c r="AA71" s="40">
        <v>40</v>
      </c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16"/>
      <c r="AT71" s="23"/>
    </row>
    <row r="72" spans="1:46" ht="18" customHeight="1" x14ac:dyDescent="0.25">
      <c r="A72" s="16">
        <v>68</v>
      </c>
      <c r="B72" s="40">
        <v>60419</v>
      </c>
      <c r="C72" s="42" t="s">
        <v>710</v>
      </c>
      <c r="D72" s="16" t="s">
        <v>660</v>
      </c>
      <c r="E72" s="93" t="s">
        <v>29</v>
      </c>
      <c r="F72" s="40" t="s">
        <v>23</v>
      </c>
      <c r="G72" s="16">
        <f t="shared" si="2"/>
        <v>38</v>
      </c>
      <c r="H72" s="23"/>
      <c r="I72" s="40"/>
      <c r="J72" s="40"/>
      <c r="K72" s="40"/>
      <c r="L72" s="40"/>
      <c r="M72" s="40"/>
      <c r="N72" s="40"/>
      <c r="O72" s="40"/>
      <c r="P72" s="40"/>
      <c r="Q72" s="40"/>
      <c r="R72" s="58">
        <v>3</v>
      </c>
      <c r="S72" s="58"/>
      <c r="T72" s="58"/>
      <c r="U72" s="58"/>
      <c r="V72" s="58"/>
      <c r="W72" s="58"/>
      <c r="X72" s="58"/>
      <c r="Y72" s="58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>
        <v>35</v>
      </c>
      <c r="AM72" s="40"/>
      <c r="AN72" s="40"/>
      <c r="AO72" s="40"/>
      <c r="AP72" s="40"/>
      <c r="AQ72" s="40"/>
      <c r="AR72" s="40"/>
      <c r="AS72" s="16"/>
      <c r="AT72" s="23"/>
    </row>
    <row r="73" spans="1:46" ht="18" customHeight="1" x14ac:dyDescent="0.25">
      <c r="A73" s="16">
        <v>69</v>
      </c>
      <c r="B73" s="40">
        <v>2293</v>
      </c>
      <c r="C73" s="42" t="s">
        <v>711</v>
      </c>
      <c r="D73" s="16" t="s">
        <v>660</v>
      </c>
      <c r="E73" s="93" t="s">
        <v>122</v>
      </c>
      <c r="F73" s="40" t="s">
        <v>85</v>
      </c>
      <c r="G73" s="16">
        <f t="shared" si="2"/>
        <v>35</v>
      </c>
      <c r="H73" s="23"/>
      <c r="I73" s="40"/>
      <c r="J73" s="40"/>
      <c r="K73" s="40"/>
      <c r="L73" s="40"/>
      <c r="M73" s="40"/>
      <c r="N73" s="40"/>
      <c r="O73" s="40"/>
      <c r="P73" s="40"/>
      <c r="Q73" s="40"/>
      <c r="R73" s="58"/>
      <c r="S73" s="58"/>
      <c r="T73" s="58"/>
      <c r="U73" s="58"/>
      <c r="V73" s="58"/>
      <c r="W73" s="58"/>
      <c r="X73" s="58"/>
      <c r="Y73" s="58"/>
      <c r="Z73" s="40">
        <v>35</v>
      </c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16"/>
      <c r="AT73" s="23"/>
    </row>
    <row r="74" spans="1:46" ht="18" customHeight="1" x14ac:dyDescent="0.25">
      <c r="A74" s="16">
        <v>70</v>
      </c>
      <c r="B74" s="40">
        <v>41730</v>
      </c>
      <c r="C74" s="42" t="s">
        <v>1275</v>
      </c>
      <c r="D74" s="16" t="s">
        <v>660</v>
      </c>
      <c r="E74" s="93" t="s">
        <v>29</v>
      </c>
      <c r="F74" s="40" t="s">
        <v>57</v>
      </c>
      <c r="G74" s="16">
        <f t="shared" si="2"/>
        <v>31</v>
      </c>
      <c r="H74" s="23"/>
      <c r="I74" s="40"/>
      <c r="J74" s="40"/>
      <c r="K74" s="40"/>
      <c r="L74" s="40"/>
      <c r="M74" s="40"/>
      <c r="N74" s="40"/>
      <c r="O74" s="40"/>
      <c r="P74" s="40"/>
      <c r="Q74" s="40"/>
      <c r="R74" s="58"/>
      <c r="S74" s="58"/>
      <c r="T74" s="58"/>
      <c r="U74" s="58">
        <v>31</v>
      </c>
      <c r="V74" s="58"/>
      <c r="W74" s="58"/>
      <c r="X74" s="58"/>
      <c r="Y74" s="58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16"/>
      <c r="AT74" s="23"/>
    </row>
    <row r="75" spans="1:46" ht="18" customHeight="1" x14ac:dyDescent="0.25">
      <c r="A75" s="16">
        <v>71</v>
      </c>
      <c r="B75" s="40">
        <v>65243</v>
      </c>
      <c r="C75" s="42" t="s">
        <v>712</v>
      </c>
      <c r="D75" s="16" t="s">
        <v>660</v>
      </c>
      <c r="E75" s="93" t="s">
        <v>29</v>
      </c>
      <c r="F75" s="40" t="s">
        <v>57</v>
      </c>
      <c r="G75" s="16">
        <f t="shared" si="2"/>
        <v>30</v>
      </c>
      <c r="H75" s="23"/>
      <c r="I75" s="40"/>
      <c r="J75" s="40"/>
      <c r="K75" s="40"/>
      <c r="L75" s="40"/>
      <c r="M75" s="40"/>
      <c r="N75" s="40"/>
      <c r="O75" s="40"/>
      <c r="P75" s="40"/>
      <c r="Q75" s="40"/>
      <c r="R75" s="58"/>
      <c r="S75" s="58"/>
      <c r="T75" s="58"/>
      <c r="U75" s="58"/>
      <c r="V75" s="58"/>
      <c r="W75" s="58"/>
      <c r="X75" s="58"/>
      <c r="Y75" s="58"/>
      <c r="Z75" s="16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>
        <v>30</v>
      </c>
      <c r="AL75" s="40"/>
      <c r="AM75" s="40"/>
      <c r="AN75" s="40"/>
      <c r="AO75" s="40"/>
      <c r="AP75" s="40"/>
      <c r="AQ75" s="40"/>
      <c r="AR75" s="40"/>
      <c r="AS75" s="16"/>
      <c r="AT75" s="23"/>
    </row>
    <row r="76" spans="1:46" ht="18" customHeight="1" x14ac:dyDescent="0.25">
      <c r="A76" s="16">
        <v>71</v>
      </c>
      <c r="B76" s="40">
        <v>1916</v>
      </c>
      <c r="C76" s="64" t="s">
        <v>1043</v>
      </c>
      <c r="D76" s="54" t="s">
        <v>660</v>
      </c>
      <c r="E76" s="91" t="s">
        <v>29</v>
      </c>
      <c r="F76" s="68" t="s">
        <v>126</v>
      </c>
      <c r="G76" s="16">
        <f t="shared" si="2"/>
        <v>30</v>
      </c>
      <c r="H76" s="23"/>
      <c r="I76" s="40"/>
      <c r="J76" s="40"/>
      <c r="K76" s="40"/>
      <c r="L76" s="40"/>
      <c r="M76" s="40"/>
      <c r="N76" s="40"/>
      <c r="O76" s="40"/>
      <c r="P76" s="40"/>
      <c r="Q76" s="40"/>
      <c r="R76" s="58"/>
      <c r="S76" s="58"/>
      <c r="T76" s="58"/>
      <c r="U76" s="58"/>
      <c r="V76" s="58"/>
      <c r="W76" s="58"/>
      <c r="X76" s="58">
        <v>25</v>
      </c>
      <c r="Y76" s="58">
        <v>5</v>
      </c>
      <c r="Z76" s="16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16"/>
      <c r="AT76" s="23"/>
    </row>
    <row r="77" spans="1:46" ht="18" customHeight="1" x14ac:dyDescent="0.25">
      <c r="A77" s="16">
        <v>73</v>
      </c>
      <c r="B77" s="40">
        <v>1539</v>
      </c>
      <c r="C77" s="64" t="s">
        <v>1177</v>
      </c>
      <c r="D77" s="54" t="s">
        <v>660</v>
      </c>
      <c r="E77" s="91" t="s">
        <v>1178</v>
      </c>
      <c r="F77" s="68" t="s">
        <v>246</v>
      </c>
      <c r="G77" s="16">
        <f t="shared" si="2"/>
        <v>29</v>
      </c>
      <c r="H77" s="23"/>
      <c r="I77" s="40"/>
      <c r="J77" s="40"/>
      <c r="K77" s="40"/>
      <c r="L77" s="40"/>
      <c r="M77" s="40"/>
      <c r="N77" s="40"/>
      <c r="O77" s="40"/>
      <c r="P77" s="40"/>
      <c r="Q77" s="40"/>
      <c r="R77" s="58">
        <v>9</v>
      </c>
      <c r="S77" s="58"/>
      <c r="T77" s="58"/>
      <c r="U77" s="58"/>
      <c r="V77" s="58"/>
      <c r="W77" s="58"/>
      <c r="X77" s="58">
        <v>20</v>
      </c>
      <c r="Y77" s="58"/>
      <c r="Z77" s="16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16"/>
      <c r="AT77" s="23"/>
    </row>
    <row r="78" spans="1:46" ht="18" customHeight="1" x14ac:dyDescent="0.25">
      <c r="A78" s="16">
        <v>74</v>
      </c>
      <c r="B78" s="40">
        <v>60609</v>
      </c>
      <c r="C78" s="42" t="s">
        <v>721</v>
      </c>
      <c r="D78" s="16" t="s">
        <v>660</v>
      </c>
      <c r="E78" s="93" t="s">
        <v>29</v>
      </c>
      <c r="F78" s="40" t="s">
        <v>76</v>
      </c>
      <c r="G78" s="16">
        <f t="shared" si="2"/>
        <v>26.5</v>
      </c>
      <c r="H78" s="23"/>
      <c r="I78" s="40"/>
      <c r="J78" s="40"/>
      <c r="K78" s="40"/>
      <c r="L78" s="40"/>
      <c r="M78" s="40"/>
      <c r="N78" s="40"/>
      <c r="O78" s="40"/>
      <c r="P78" s="40"/>
      <c r="Q78" s="40"/>
      <c r="R78" s="58">
        <v>8</v>
      </c>
      <c r="S78" s="58"/>
      <c r="T78" s="58"/>
      <c r="U78" s="58"/>
      <c r="V78" s="58"/>
      <c r="W78" s="58"/>
      <c r="X78" s="58"/>
      <c r="Y78" s="58"/>
      <c r="Z78" s="16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>
        <v>4.5</v>
      </c>
      <c r="AN78" s="40">
        <v>4</v>
      </c>
      <c r="AO78" s="40"/>
      <c r="AP78" s="40"/>
      <c r="AQ78" s="40">
        <v>10</v>
      </c>
      <c r="AR78" s="40"/>
      <c r="AS78" s="16"/>
      <c r="AT78" s="23"/>
    </row>
    <row r="79" spans="1:46" ht="18" customHeight="1" x14ac:dyDescent="0.25">
      <c r="A79" s="16">
        <v>75</v>
      </c>
      <c r="B79" s="40">
        <v>2519</v>
      </c>
      <c r="C79" s="42" t="s">
        <v>749</v>
      </c>
      <c r="D79" s="16" t="s">
        <v>660</v>
      </c>
      <c r="E79" s="93" t="s">
        <v>29</v>
      </c>
      <c r="F79" s="40" t="s">
        <v>57</v>
      </c>
      <c r="G79" s="16">
        <f t="shared" si="2"/>
        <v>26</v>
      </c>
      <c r="H79" s="23"/>
      <c r="I79" s="40"/>
      <c r="J79" s="40"/>
      <c r="K79" s="40"/>
      <c r="L79" s="40"/>
      <c r="M79" s="40"/>
      <c r="N79" s="40"/>
      <c r="O79" s="40"/>
      <c r="P79" s="40"/>
      <c r="Q79" s="40"/>
      <c r="R79" s="58"/>
      <c r="S79" s="58"/>
      <c r="T79" s="58"/>
      <c r="U79" s="58">
        <v>25</v>
      </c>
      <c r="V79" s="58"/>
      <c r="W79" s="58"/>
      <c r="X79" s="58"/>
      <c r="Y79" s="58"/>
      <c r="Z79" s="16"/>
      <c r="AA79" s="40"/>
      <c r="AB79" s="40"/>
      <c r="AC79" s="40"/>
      <c r="AD79" s="40"/>
      <c r="AE79" s="40">
        <v>1</v>
      </c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16"/>
      <c r="AT79" s="23"/>
    </row>
    <row r="80" spans="1:46" ht="18" customHeight="1" x14ac:dyDescent="0.25">
      <c r="A80" s="16">
        <v>76</v>
      </c>
      <c r="B80" s="40">
        <v>3623</v>
      </c>
      <c r="C80" s="42" t="s">
        <v>713</v>
      </c>
      <c r="D80" s="16" t="s">
        <v>660</v>
      </c>
      <c r="E80" s="93" t="s">
        <v>29</v>
      </c>
      <c r="F80" s="40" t="s">
        <v>23</v>
      </c>
      <c r="G80" s="16">
        <f t="shared" si="2"/>
        <v>25</v>
      </c>
      <c r="H80" s="23"/>
      <c r="I80" s="40"/>
      <c r="J80" s="40"/>
      <c r="K80" s="40"/>
      <c r="L80" s="40"/>
      <c r="M80" s="40"/>
      <c r="N80" s="40"/>
      <c r="O80" s="40"/>
      <c r="P80" s="40"/>
      <c r="Q80" s="40"/>
      <c r="R80" s="58"/>
      <c r="S80" s="58"/>
      <c r="T80" s="58"/>
      <c r="U80" s="58"/>
      <c r="V80" s="58"/>
      <c r="W80" s="58"/>
      <c r="X80" s="58"/>
      <c r="Y80" s="58"/>
      <c r="Z80" s="16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>
        <v>25</v>
      </c>
      <c r="AM80" s="40"/>
      <c r="AN80" s="40"/>
      <c r="AO80" s="40"/>
      <c r="AP80" s="40"/>
      <c r="AQ80" s="40"/>
      <c r="AR80" s="40"/>
      <c r="AS80" s="16"/>
      <c r="AT80" s="23"/>
    </row>
    <row r="81" spans="1:46" ht="18" customHeight="1" x14ac:dyDescent="0.25">
      <c r="A81" s="16">
        <v>76</v>
      </c>
      <c r="B81" s="40">
        <v>3382</v>
      </c>
      <c r="C81" s="42" t="s">
        <v>715</v>
      </c>
      <c r="D81" s="16" t="s">
        <v>660</v>
      </c>
      <c r="E81" s="93" t="s">
        <v>29</v>
      </c>
      <c r="F81" s="40" t="s">
        <v>126</v>
      </c>
      <c r="G81" s="16">
        <f t="shared" si="2"/>
        <v>25</v>
      </c>
      <c r="H81" s="23"/>
      <c r="I81" s="40"/>
      <c r="J81" s="40"/>
      <c r="K81" s="40"/>
      <c r="L81" s="40"/>
      <c r="M81" s="40"/>
      <c r="N81" s="40"/>
      <c r="O81" s="40"/>
      <c r="P81" s="40"/>
      <c r="Q81" s="40"/>
      <c r="R81" s="58"/>
      <c r="S81" s="58"/>
      <c r="T81" s="58"/>
      <c r="U81" s="58"/>
      <c r="V81" s="58"/>
      <c r="W81" s="58"/>
      <c r="X81" s="58"/>
      <c r="Y81" s="58"/>
      <c r="Z81" s="16">
        <v>25</v>
      </c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16"/>
      <c r="AT81" s="23"/>
    </row>
    <row r="82" spans="1:46" ht="18" customHeight="1" x14ac:dyDescent="0.25">
      <c r="A82" s="16">
        <v>78</v>
      </c>
      <c r="B82" s="40">
        <v>19382</v>
      </c>
      <c r="C82" s="42" t="s">
        <v>716</v>
      </c>
      <c r="D82" s="16" t="s">
        <v>660</v>
      </c>
      <c r="E82" s="93" t="s">
        <v>717</v>
      </c>
      <c r="F82" s="40" t="s">
        <v>81</v>
      </c>
      <c r="G82" s="16">
        <f t="shared" si="2"/>
        <v>23</v>
      </c>
      <c r="H82" s="23"/>
      <c r="I82" s="40"/>
      <c r="J82" s="40"/>
      <c r="K82" s="40"/>
      <c r="L82" s="40"/>
      <c r="M82" s="40"/>
      <c r="N82" s="40"/>
      <c r="O82" s="40"/>
      <c r="P82" s="40"/>
      <c r="Q82" s="40"/>
      <c r="R82" s="58"/>
      <c r="S82" s="58"/>
      <c r="T82" s="58"/>
      <c r="U82" s="58"/>
      <c r="V82" s="58"/>
      <c r="W82" s="58"/>
      <c r="X82" s="58"/>
      <c r="Y82" s="58"/>
      <c r="Z82" s="16"/>
      <c r="AA82" s="40"/>
      <c r="AB82" s="40"/>
      <c r="AC82" s="40">
        <v>6</v>
      </c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>
        <v>9</v>
      </c>
      <c r="AO82" s="40"/>
      <c r="AP82" s="40"/>
      <c r="AQ82" s="40">
        <v>8</v>
      </c>
      <c r="AR82" s="40"/>
      <c r="AS82" s="16"/>
      <c r="AT82" s="23"/>
    </row>
    <row r="83" spans="1:46" ht="18" customHeight="1" x14ac:dyDescent="0.25">
      <c r="A83" s="16">
        <v>79</v>
      </c>
      <c r="B83" s="40">
        <v>54400</v>
      </c>
      <c r="C83" s="64" t="s">
        <v>1185</v>
      </c>
      <c r="D83" s="54" t="s">
        <v>660</v>
      </c>
      <c r="E83" s="91" t="s">
        <v>787</v>
      </c>
      <c r="F83" s="68" t="s">
        <v>590</v>
      </c>
      <c r="G83" s="16">
        <f t="shared" si="2"/>
        <v>21</v>
      </c>
      <c r="H83" s="23"/>
      <c r="I83" s="40"/>
      <c r="J83" s="40"/>
      <c r="K83" s="40"/>
      <c r="L83" s="40"/>
      <c r="M83" s="40"/>
      <c r="N83" s="40"/>
      <c r="O83" s="40"/>
      <c r="P83" s="40"/>
      <c r="Q83" s="40"/>
      <c r="R83" s="58"/>
      <c r="S83" s="58"/>
      <c r="T83" s="58"/>
      <c r="U83" s="58"/>
      <c r="V83" s="58"/>
      <c r="W83" s="58"/>
      <c r="X83" s="58">
        <v>21</v>
      </c>
      <c r="Y83" s="58"/>
      <c r="Z83" s="16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16"/>
      <c r="AT83" s="23"/>
    </row>
    <row r="84" spans="1:46" ht="18" customHeight="1" x14ac:dyDescent="0.25">
      <c r="A84" s="16">
        <v>79</v>
      </c>
      <c r="B84" s="40">
        <v>30667</v>
      </c>
      <c r="C84" s="42" t="s">
        <v>726</v>
      </c>
      <c r="D84" s="16" t="s">
        <v>660</v>
      </c>
      <c r="E84" s="93" t="s">
        <v>29</v>
      </c>
      <c r="F84" s="40" t="s">
        <v>76</v>
      </c>
      <c r="G84" s="16">
        <f t="shared" si="2"/>
        <v>21</v>
      </c>
      <c r="H84" s="23"/>
      <c r="I84" s="40"/>
      <c r="J84" s="40"/>
      <c r="K84" s="40"/>
      <c r="L84" s="40"/>
      <c r="M84" s="40"/>
      <c r="N84" s="40"/>
      <c r="O84" s="40"/>
      <c r="P84" s="40"/>
      <c r="Q84" s="40"/>
      <c r="R84" s="58">
        <v>10</v>
      </c>
      <c r="S84" s="58"/>
      <c r="T84" s="58"/>
      <c r="U84" s="58"/>
      <c r="V84" s="58"/>
      <c r="W84" s="58"/>
      <c r="X84" s="58"/>
      <c r="Y84" s="58"/>
      <c r="Z84" s="16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>
        <v>4</v>
      </c>
      <c r="AN84" s="40">
        <v>7</v>
      </c>
      <c r="AO84" s="40"/>
      <c r="AP84" s="40"/>
      <c r="AQ84" s="40"/>
      <c r="AR84" s="40"/>
      <c r="AS84" s="16"/>
      <c r="AT84" s="23"/>
    </row>
    <row r="85" spans="1:46" ht="18" customHeight="1" x14ac:dyDescent="0.25">
      <c r="A85" s="16">
        <v>81</v>
      </c>
      <c r="B85" s="40">
        <v>51292</v>
      </c>
      <c r="C85" s="42" t="s">
        <v>718</v>
      </c>
      <c r="D85" s="16" t="s">
        <v>660</v>
      </c>
      <c r="E85" s="93" t="s">
        <v>719</v>
      </c>
      <c r="F85" s="40" t="s">
        <v>23</v>
      </c>
      <c r="G85" s="16">
        <f t="shared" si="2"/>
        <v>20</v>
      </c>
      <c r="H85" s="23"/>
      <c r="I85" s="40"/>
      <c r="J85" s="40"/>
      <c r="K85" s="40"/>
      <c r="L85" s="40"/>
      <c r="M85" s="40"/>
      <c r="N85" s="40"/>
      <c r="O85" s="40"/>
      <c r="P85" s="40"/>
      <c r="Q85" s="40"/>
      <c r="R85" s="58"/>
      <c r="S85" s="58"/>
      <c r="T85" s="58"/>
      <c r="U85" s="58"/>
      <c r="V85" s="58"/>
      <c r="W85" s="58"/>
      <c r="X85" s="58"/>
      <c r="Y85" s="58"/>
      <c r="Z85" s="16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>
        <v>20</v>
      </c>
      <c r="AM85" s="40"/>
      <c r="AN85" s="40"/>
      <c r="AO85" s="40"/>
      <c r="AP85" s="40"/>
      <c r="AQ85" s="40"/>
      <c r="AR85" s="40"/>
      <c r="AS85" s="16"/>
      <c r="AT85" s="23"/>
    </row>
    <row r="86" spans="1:46" ht="18" customHeight="1" x14ac:dyDescent="0.25">
      <c r="A86" s="16">
        <v>81</v>
      </c>
      <c r="B86" s="40">
        <v>65204</v>
      </c>
      <c r="C86" s="42" t="s">
        <v>720</v>
      </c>
      <c r="D86" s="16" t="s">
        <v>660</v>
      </c>
      <c r="E86" s="93" t="s">
        <v>29</v>
      </c>
      <c r="F86" s="40" t="s">
        <v>57</v>
      </c>
      <c r="G86" s="16">
        <f t="shared" si="2"/>
        <v>20</v>
      </c>
      <c r="H86" s="23"/>
      <c r="I86" s="40"/>
      <c r="J86" s="40"/>
      <c r="K86" s="40"/>
      <c r="L86" s="40"/>
      <c r="M86" s="40"/>
      <c r="N86" s="40"/>
      <c r="O86" s="40"/>
      <c r="P86" s="40"/>
      <c r="Q86" s="40"/>
      <c r="R86" s="58"/>
      <c r="S86" s="58"/>
      <c r="T86" s="58"/>
      <c r="U86" s="58"/>
      <c r="V86" s="58"/>
      <c r="W86" s="58"/>
      <c r="X86" s="58"/>
      <c r="Y86" s="58"/>
      <c r="Z86" s="16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>
        <v>20</v>
      </c>
      <c r="AL86" s="40"/>
      <c r="AM86" s="40"/>
      <c r="AN86" s="40"/>
      <c r="AO86" s="40"/>
      <c r="AP86" s="40"/>
      <c r="AQ86" s="40"/>
      <c r="AR86" s="40"/>
      <c r="AS86" s="16"/>
      <c r="AT86" s="23"/>
    </row>
    <row r="87" spans="1:46" ht="18" customHeight="1" x14ac:dyDescent="0.25">
      <c r="A87" s="16">
        <v>83</v>
      </c>
      <c r="B87" s="58">
        <v>21585</v>
      </c>
      <c r="C87" s="59" t="s">
        <v>731</v>
      </c>
      <c r="D87" s="16" t="s">
        <v>660</v>
      </c>
      <c r="E87" s="87" t="s">
        <v>29</v>
      </c>
      <c r="F87" s="58" t="s">
        <v>76</v>
      </c>
      <c r="G87" s="16">
        <f t="shared" si="2"/>
        <v>18</v>
      </c>
      <c r="H87" s="52"/>
      <c r="I87" s="58"/>
      <c r="J87" s="58"/>
      <c r="K87" s="58"/>
      <c r="L87" s="58"/>
      <c r="M87" s="58"/>
      <c r="N87" s="58"/>
      <c r="O87" s="58"/>
      <c r="P87" s="58"/>
      <c r="Q87" s="58"/>
      <c r="R87" s="58">
        <v>9</v>
      </c>
      <c r="S87" s="58"/>
      <c r="T87" s="58"/>
      <c r="U87" s="58"/>
      <c r="V87" s="58"/>
      <c r="W87" s="58"/>
      <c r="X87" s="58"/>
      <c r="Y87" s="58"/>
      <c r="Z87" s="16"/>
      <c r="AA87" s="58"/>
      <c r="AB87" s="58"/>
      <c r="AC87" s="58"/>
      <c r="AD87" s="58"/>
      <c r="AE87" s="58"/>
      <c r="AF87" s="58"/>
      <c r="AG87" s="58"/>
      <c r="AH87" s="58"/>
      <c r="AI87" s="58"/>
      <c r="AJ87" s="58"/>
      <c r="AK87" s="58"/>
      <c r="AL87" s="58"/>
      <c r="AM87" s="58"/>
      <c r="AN87" s="58"/>
      <c r="AO87" s="58"/>
      <c r="AP87" s="58"/>
      <c r="AQ87" s="58">
        <v>9</v>
      </c>
      <c r="AR87" s="58"/>
      <c r="AS87" s="16"/>
      <c r="AT87" s="52"/>
    </row>
    <row r="88" spans="1:46" ht="18" customHeight="1" x14ac:dyDescent="0.25">
      <c r="A88" s="16">
        <v>84</v>
      </c>
      <c r="B88" s="58">
        <v>15262</v>
      </c>
      <c r="C88" s="59" t="s">
        <v>734</v>
      </c>
      <c r="D88" s="16" t="s">
        <v>660</v>
      </c>
      <c r="E88" s="87" t="s">
        <v>735</v>
      </c>
      <c r="F88" s="58" t="s">
        <v>196</v>
      </c>
      <c r="G88" s="16">
        <f t="shared" si="2"/>
        <v>17</v>
      </c>
      <c r="H88" s="52"/>
      <c r="I88" s="58"/>
      <c r="J88" s="58"/>
      <c r="K88" s="58"/>
      <c r="L88" s="58"/>
      <c r="M88" s="58"/>
      <c r="N88" s="58"/>
      <c r="O88" s="58"/>
      <c r="P88" s="58"/>
      <c r="Q88" s="58"/>
      <c r="R88" s="58">
        <v>9</v>
      </c>
      <c r="S88" s="58"/>
      <c r="T88" s="58"/>
      <c r="U88" s="58"/>
      <c r="V88" s="58"/>
      <c r="W88" s="58"/>
      <c r="X88" s="58"/>
      <c r="Y88" s="58"/>
      <c r="Z88" s="16"/>
      <c r="AA88" s="58"/>
      <c r="AB88" s="58"/>
      <c r="AC88" s="58">
        <v>8</v>
      </c>
      <c r="AD88" s="58"/>
      <c r="AE88" s="58"/>
      <c r="AF88" s="58"/>
      <c r="AG88" s="58"/>
      <c r="AH88" s="58"/>
      <c r="AI88" s="58"/>
      <c r="AJ88" s="58"/>
      <c r="AK88" s="58"/>
      <c r="AL88" s="58"/>
      <c r="AM88" s="58"/>
      <c r="AN88" s="58"/>
      <c r="AO88" s="58"/>
      <c r="AP88" s="58"/>
      <c r="AQ88" s="58"/>
      <c r="AR88" s="58"/>
      <c r="AS88" s="16"/>
      <c r="AT88" s="52"/>
    </row>
    <row r="89" spans="1:46" ht="18" customHeight="1" x14ac:dyDescent="0.25">
      <c r="A89" s="16">
        <v>85</v>
      </c>
      <c r="B89" s="58">
        <v>17133</v>
      </c>
      <c r="C89" s="60" t="s">
        <v>1041</v>
      </c>
      <c r="D89" s="54" t="s">
        <v>660</v>
      </c>
      <c r="E89" s="94" t="s">
        <v>787</v>
      </c>
      <c r="F89" s="61" t="s">
        <v>590</v>
      </c>
      <c r="G89" s="16">
        <f t="shared" si="2"/>
        <v>16</v>
      </c>
      <c r="H89" s="52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>
        <v>8</v>
      </c>
      <c r="Y89" s="58">
        <v>8</v>
      </c>
      <c r="Z89" s="16"/>
      <c r="AA89" s="58"/>
      <c r="AB89" s="58"/>
      <c r="AC89" s="58"/>
      <c r="AD89" s="58"/>
      <c r="AE89" s="58"/>
      <c r="AF89" s="58"/>
      <c r="AG89" s="58"/>
      <c r="AH89" s="58"/>
      <c r="AI89" s="58"/>
      <c r="AJ89" s="58"/>
      <c r="AK89" s="58"/>
      <c r="AL89" s="58"/>
      <c r="AM89" s="58"/>
      <c r="AN89" s="58"/>
      <c r="AO89" s="58"/>
      <c r="AP89" s="58"/>
      <c r="AQ89" s="58"/>
      <c r="AR89" s="58"/>
      <c r="AS89" s="16"/>
      <c r="AT89" s="52"/>
    </row>
    <row r="90" spans="1:46" ht="18" customHeight="1" x14ac:dyDescent="0.25">
      <c r="A90" s="16">
        <v>86</v>
      </c>
      <c r="B90" s="58">
        <v>55871</v>
      </c>
      <c r="C90" s="60" t="s">
        <v>1179</v>
      </c>
      <c r="D90" s="54" t="s">
        <v>660</v>
      </c>
      <c r="E90" s="94" t="s">
        <v>787</v>
      </c>
      <c r="F90" s="61" t="s">
        <v>590</v>
      </c>
      <c r="G90" s="16">
        <f t="shared" si="2"/>
        <v>16</v>
      </c>
      <c r="H90" s="52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>
        <v>16</v>
      </c>
      <c r="Y90" s="58"/>
      <c r="Z90" s="16"/>
      <c r="AA90" s="58"/>
      <c r="AB90" s="58"/>
      <c r="AC90" s="58"/>
      <c r="AD90" s="58"/>
      <c r="AE90" s="58"/>
      <c r="AF90" s="58"/>
      <c r="AG90" s="58"/>
      <c r="AH90" s="58"/>
      <c r="AI90" s="58"/>
      <c r="AJ90" s="58"/>
      <c r="AK90" s="58"/>
      <c r="AL90" s="58"/>
      <c r="AM90" s="58"/>
      <c r="AN90" s="58"/>
      <c r="AO90" s="58"/>
      <c r="AP90" s="58"/>
      <c r="AQ90" s="58"/>
      <c r="AR90" s="58"/>
      <c r="AS90" s="16"/>
      <c r="AT90" s="52"/>
    </row>
    <row r="91" spans="1:46" ht="18" customHeight="1" x14ac:dyDescent="0.25">
      <c r="A91" s="16">
        <v>86</v>
      </c>
      <c r="B91" s="58">
        <v>60709</v>
      </c>
      <c r="C91" s="59" t="s">
        <v>728</v>
      </c>
      <c r="D91" s="16" t="s">
        <v>660</v>
      </c>
      <c r="E91" s="87" t="s">
        <v>29</v>
      </c>
      <c r="F91" s="58" t="s">
        <v>76</v>
      </c>
      <c r="G91" s="16">
        <f t="shared" si="2"/>
        <v>16</v>
      </c>
      <c r="H91" s="52"/>
      <c r="I91" s="58"/>
      <c r="J91" s="58"/>
      <c r="K91" s="58"/>
      <c r="L91" s="58"/>
      <c r="M91" s="58"/>
      <c r="N91" s="58"/>
      <c r="O91" s="58"/>
      <c r="P91" s="58"/>
      <c r="Q91" s="58"/>
      <c r="R91" s="58">
        <v>6</v>
      </c>
      <c r="S91" s="58"/>
      <c r="T91" s="58"/>
      <c r="U91" s="58"/>
      <c r="V91" s="58"/>
      <c r="W91" s="58"/>
      <c r="X91" s="58"/>
      <c r="Y91" s="58"/>
      <c r="Z91" s="16"/>
      <c r="AA91" s="58"/>
      <c r="AB91" s="58"/>
      <c r="AC91" s="58"/>
      <c r="AD91" s="58"/>
      <c r="AE91" s="58"/>
      <c r="AF91" s="58"/>
      <c r="AG91" s="58"/>
      <c r="AH91" s="58"/>
      <c r="AI91" s="58"/>
      <c r="AJ91" s="58"/>
      <c r="AK91" s="58"/>
      <c r="AL91" s="58"/>
      <c r="AM91" s="58"/>
      <c r="AN91" s="58">
        <v>3</v>
      </c>
      <c r="AO91" s="58"/>
      <c r="AP91" s="58"/>
      <c r="AQ91" s="58">
        <v>7</v>
      </c>
      <c r="AR91" s="58"/>
      <c r="AS91" s="16"/>
      <c r="AT91" s="52"/>
    </row>
    <row r="92" spans="1:46" ht="18" customHeight="1" x14ac:dyDescent="0.25">
      <c r="A92" s="16">
        <v>88</v>
      </c>
      <c r="B92" s="58">
        <v>49003</v>
      </c>
      <c r="C92" s="59" t="s">
        <v>723</v>
      </c>
      <c r="D92" s="16" t="s">
        <v>660</v>
      </c>
      <c r="E92" s="87" t="s">
        <v>477</v>
      </c>
      <c r="F92" s="58" t="s">
        <v>57</v>
      </c>
      <c r="G92" s="16">
        <f t="shared" si="2"/>
        <v>15</v>
      </c>
      <c r="H92" s="52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16"/>
      <c r="AA92" s="58"/>
      <c r="AB92" s="58"/>
      <c r="AC92" s="58"/>
      <c r="AD92" s="58"/>
      <c r="AE92" s="58"/>
      <c r="AF92" s="58"/>
      <c r="AG92" s="58"/>
      <c r="AH92" s="58"/>
      <c r="AI92" s="58"/>
      <c r="AJ92" s="58"/>
      <c r="AK92" s="58">
        <v>15</v>
      </c>
      <c r="AL92" s="58"/>
      <c r="AM92" s="58"/>
      <c r="AN92" s="58"/>
      <c r="AO92" s="58"/>
      <c r="AP92" s="58"/>
      <c r="AQ92" s="58"/>
      <c r="AR92" s="58"/>
      <c r="AS92" s="16"/>
      <c r="AT92" s="52"/>
    </row>
    <row r="93" spans="1:46" ht="18" customHeight="1" x14ac:dyDescent="0.25">
      <c r="A93" s="16">
        <v>88</v>
      </c>
      <c r="B93" s="58">
        <v>3531</v>
      </c>
      <c r="C93" s="59" t="s">
        <v>724</v>
      </c>
      <c r="D93" s="16" t="s">
        <v>660</v>
      </c>
      <c r="E93" s="87" t="s">
        <v>205</v>
      </c>
      <c r="F93" s="58" t="s">
        <v>27</v>
      </c>
      <c r="G93" s="16">
        <f t="shared" si="2"/>
        <v>15</v>
      </c>
      <c r="H93" s="52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16"/>
      <c r="AA93" s="58"/>
      <c r="AB93" s="58"/>
      <c r="AC93" s="58"/>
      <c r="AD93" s="58"/>
      <c r="AE93" s="58"/>
      <c r="AF93" s="58">
        <v>15</v>
      </c>
      <c r="AG93" s="58"/>
      <c r="AH93" s="58"/>
      <c r="AI93" s="58"/>
      <c r="AJ93" s="58"/>
      <c r="AK93" s="58"/>
      <c r="AL93" s="58"/>
      <c r="AM93" s="58"/>
      <c r="AN93" s="58"/>
      <c r="AO93" s="58"/>
      <c r="AP93" s="58"/>
      <c r="AQ93" s="58"/>
      <c r="AR93" s="58"/>
      <c r="AS93" s="16"/>
      <c r="AT93" s="52"/>
    </row>
    <row r="94" spans="1:46" ht="18" customHeight="1" x14ac:dyDescent="0.25">
      <c r="A94" s="16">
        <v>88</v>
      </c>
      <c r="B94" s="58">
        <v>66826</v>
      </c>
      <c r="C94" s="60" t="s">
        <v>1038</v>
      </c>
      <c r="D94" s="54" t="s">
        <v>660</v>
      </c>
      <c r="E94" s="94" t="s">
        <v>1039</v>
      </c>
      <c r="F94" s="61" t="s">
        <v>33</v>
      </c>
      <c r="G94" s="16">
        <f t="shared" si="2"/>
        <v>15</v>
      </c>
      <c r="H94" s="52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>
        <v>15</v>
      </c>
      <c r="Z94" s="16"/>
      <c r="AA94" s="58"/>
      <c r="AB94" s="58"/>
      <c r="AC94" s="58"/>
      <c r="AD94" s="58"/>
      <c r="AE94" s="58"/>
      <c r="AF94" s="58"/>
      <c r="AG94" s="58"/>
      <c r="AH94" s="58"/>
      <c r="AI94" s="58"/>
      <c r="AJ94" s="58"/>
      <c r="AK94" s="58"/>
      <c r="AL94" s="58"/>
      <c r="AM94" s="58"/>
      <c r="AN94" s="58"/>
      <c r="AO94" s="58"/>
      <c r="AP94" s="58"/>
      <c r="AQ94" s="58"/>
      <c r="AR94" s="58"/>
      <c r="AS94" s="16"/>
      <c r="AT94" s="52"/>
    </row>
    <row r="95" spans="1:46" ht="18" customHeight="1" x14ac:dyDescent="0.25">
      <c r="A95" s="16">
        <v>88</v>
      </c>
      <c r="B95" s="58">
        <v>21056</v>
      </c>
      <c r="C95" s="59" t="s">
        <v>741</v>
      </c>
      <c r="D95" s="16" t="s">
        <v>660</v>
      </c>
      <c r="E95" s="87" t="s">
        <v>29</v>
      </c>
      <c r="F95" s="58" t="s">
        <v>126</v>
      </c>
      <c r="G95" s="16">
        <f t="shared" si="2"/>
        <v>15</v>
      </c>
      <c r="H95" s="52"/>
      <c r="I95" s="58"/>
      <c r="J95" s="58"/>
      <c r="K95" s="58"/>
      <c r="L95" s="58"/>
      <c r="M95" s="58"/>
      <c r="N95" s="58"/>
      <c r="O95" s="58"/>
      <c r="P95" s="58"/>
      <c r="Q95" s="58"/>
      <c r="R95" s="58">
        <v>10</v>
      </c>
      <c r="S95" s="58"/>
      <c r="T95" s="58"/>
      <c r="U95" s="58"/>
      <c r="V95" s="58"/>
      <c r="W95" s="58"/>
      <c r="X95" s="58"/>
      <c r="Y95" s="58"/>
      <c r="Z95" s="16"/>
      <c r="AA95" s="58"/>
      <c r="AB95" s="58"/>
      <c r="AC95" s="58">
        <v>5</v>
      </c>
      <c r="AD95" s="58"/>
      <c r="AE95" s="58"/>
      <c r="AF95" s="58"/>
      <c r="AG95" s="58"/>
      <c r="AH95" s="58"/>
      <c r="AI95" s="58"/>
      <c r="AJ95" s="58"/>
      <c r="AK95" s="58"/>
      <c r="AL95" s="58"/>
      <c r="AM95" s="58"/>
      <c r="AN95" s="58"/>
      <c r="AO95" s="58"/>
      <c r="AP95" s="58"/>
      <c r="AQ95" s="58"/>
      <c r="AR95" s="58"/>
      <c r="AS95" s="16"/>
      <c r="AT95" s="52"/>
    </row>
    <row r="96" spans="1:46" ht="18" customHeight="1" x14ac:dyDescent="0.25">
      <c r="A96" s="16">
        <v>92</v>
      </c>
      <c r="B96" s="58">
        <v>63565</v>
      </c>
      <c r="C96" s="59" t="s">
        <v>725</v>
      </c>
      <c r="D96" s="16" t="s">
        <v>660</v>
      </c>
      <c r="E96" s="87" t="s">
        <v>29</v>
      </c>
      <c r="F96" s="58" t="s">
        <v>27</v>
      </c>
      <c r="G96" s="16">
        <f t="shared" si="2"/>
        <v>13</v>
      </c>
      <c r="H96" s="52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16"/>
      <c r="AA96" s="58"/>
      <c r="AB96" s="58"/>
      <c r="AC96" s="58"/>
      <c r="AD96" s="58"/>
      <c r="AE96" s="58"/>
      <c r="AF96" s="58"/>
      <c r="AG96" s="58"/>
      <c r="AH96" s="58"/>
      <c r="AI96" s="58"/>
      <c r="AJ96" s="58"/>
      <c r="AK96" s="58"/>
      <c r="AL96" s="58"/>
      <c r="AM96" s="58"/>
      <c r="AN96" s="58"/>
      <c r="AO96" s="58">
        <v>13</v>
      </c>
      <c r="AP96" s="58"/>
      <c r="AQ96" s="58"/>
      <c r="AR96" s="58"/>
      <c r="AS96" s="16"/>
      <c r="AT96" s="52"/>
    </row>
    <row r="97" spans="1:46" ht="18" customHeight="1" x14ac:dyDescent="0.25">
      <c r="A97" s="16">
        <v>92</v>
      </c>
      <c r="B97" s="58">
        <v>3677</v>
      </c>
      <c r="C97" s="60" t="s">
        <v>1180</v>
      </c>
      <c r="D97" s="54" t="s">
        <v>660</v>
      </c>
      <c r="E97" s="94" t="s">
        <v>967</v>
      </c>
      <c r="F97" s="61" t="s">
        <v>590</v>
      </c>
      <c r="G97" s="16">
        <f t="shared" si="2"/>
        <v>13</v>
      </c>
      <c r="H97" s="52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>
        <v>13</v>
      </c>
      <c r="Y97" s="58"/>
      <c r="Z97" s="16"/>
      <c r="AA97" s="58"/>
      <c r="AB97" s="58"/>
      <c r="AC97" s="58"/>
      <c r="AD97" s="58"/>
      <c r="AE97" s="58"/>
      <c r="AF97" s="58"/>
      <c r="AG97" s="58"/>
      <c r="AH97" s="58"/>
      <c r="AI97" s="58"/>
      <c r="AJ97" s="58"/>
      <c r="AK97" s="58"/>
      <c r="AL97" s="58"/>
      <c r="AM97" s="58"/>
      <c r="AN97" s="58"/>
      <c r="AO97" s="58"/>
      <c r="AP97" s="58"/>
      <c r="AQ97" s="58"/>
      <c r="AR97" s="58"/>
      <c r="AS97" s="16"/>
      <c r="AT97" s="52"/>
    </row>
    <row r="98" spans="1:46" ht="18" customHeight="1" x14ac:dyDescent="0.25">
      <c r="A98" s="16">
        <v>94</v>
      </c>
      <c r="B98" s="58">
        <v>66762</v>
      </c>
      <c r="C98" s="60" t="s">
        <v>1181</v>
      </c>
      <c r="D98" s="54" t="s">
        <v>660</v>
      </c>
      <c r="E98" s="94" t="s">
        <v>1182</v>
      </c>
      <c r="F98" s="61" t="s">
        <v>23</v>
      </c>
      <c r="G98" s="16">
        <f t="shared" si="2"/>
        <v>12</v>
      </c>
      <c r="H98" s="52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>
        <v>12</v>
      </c>
      <c r="Y98" s="58"/>
      <c r="Z98" s="16"/>
      <c r="AA98" s="58"/>
      <c r="AB98" s="58"/>
      <c r="AC98" s="58"/>
      <c r="AD98" s="58"/>
      <c r="AE98" s="58"/>
      <c r="AF98" s="58"/>
      <c r="AG98" s="58"/>
      <c r="AH98" s="58"/>
      <c r="AI98" s="58"/>
      <c r="AJ98" s="58"/>
      <c r="AK98" s="58"/>
      <c r="AL98" s="58"/>
      <c r="AM98" s="58"/>
      <c r="AN98" s="58"/>
      <c r="AO98" s="58"/>
      <c r="AP98" s="58"/>
      <c r="AQ98" s="58"/>
      <c r="AR98" s="58"/>
      <c r="AS98" s="16"/>
      <c r="AT98" s="52"/>
    </row>
    <row r="99" spans="1:46" ht="18" customHeight="1" x14ac:dyDescent="0.25">
      <c r="A99" s="16">
        <v>94</v>
      </c>
      <c r="B99" s="58">
        <v>756</v>
      </c>
      <c r="C99" s="59" t="s">
        <v>747</v>
      </c>
      <c r="D99" s="16" t="s">
        <v>660</v>
      </c>
      <c r="E99" s="87" t="s">
        <v>748</v>
      </c>
      <c r="F99" s="58" t="s">
        <v>190</v>
      </c>
      <c r="G99" s="16">
        <f t="shared" si="2"/>
        <v>12</v>
      </c>
      <c r="H99" s="52"/>
      <c r="I99" s="58"/>
      <c r="J99" s="58"/>
      <c r="K99" s="58"/>
      <c r="L99" s="58"/>
      <c r="M99" s="58"/>
      <c r="N99" s="58"/>
      <c r="O99" s="58"/>
      <c r="P99" s="58"/>
      <c r="Q99" s="58"/>
      <c r="R99" s="58">
        <v>10</v>
      </c>
      <c r="S99" s="58"/>
      <c r="T99" s="58"/>
      <c r="U99" s="58"/>
      <c r="V99" s="58"/>
      <c r="W99" s="58"/>
      <c r="X99" s="58"/>
      <c r="Y99" s="58"/>
      <c r="Z99" s="16"/>
      <c r="AA99" s="58"/>
      <c r="AB99" s="58"/>
      <c r="AC99" s="58">
        <v>2</v>
      </c>
      <c r="AD99" s="58"/>
      <c r="AE99" s="58"/>
      <c r="AF99" s="58"/>
      <c r="AG99" s="58"/>
      <c r="AH99" s="58"/>
      <c r="AI99" s="58"/>
      <c r="AJ99" s="58"/>
      <c r="AK99" s="58"/>
      <c r="AL99" s="58"/>
      <c r="AM99" s="58"/>
      <c r="AN99" s="58"/>
      <c r="AO99" s="58"/>
      <c r="AP99" s="58"/>
      <c r="AQ99" s="58"/>
      <c r="AR99" s="58"/>
      <c r="AS99" s="16"/>
      <c r="AT99" s="52"/>
    </row>
    <row r="100" spans="1:46" ht="18" customHeight="1" x14ac:dyDescent="0.25">
      <c r="A100" s="16">
        <v>96</v>
      </c>
      <c r="B100" s="58">
        <v>63441</v>
      </c>
      <c r="C100" s="59" t="s">
        <v>742</v>
      </c>
      <c r="D100" s="16" t="s">
        <v>660</v>
      </c>
      <c r="E100" s="87" t="s">
        <v>29</v>
      </c>
      <c r="F100" s="58" t="s">
        <v>76</v>
      </c>
      <c r="G100" s="16">
        <f t="shared" si="2"/>
        <v>11.5</v>
      </c>
      <c r="H100" s="52"/>
      <c r="I100" s="58"/>
      <c r="J100" s="58"/>
      <c r="K100" s="58"/>
      <c r="L100" s="58"/>
      <c r="M100" s="58"/>
      <c r="N100" s="58"/>
      <c r="O100" s="58"/>
      <c r="P100" s="58"/>
      <c r="Q100" s="58"/>
      <c r="R100" s="58">
        <v>7</v>
      </c>
      <c r="S100" s="58"/>
      <c r="T100" s="58"/>
      <c r="U100" s="58"/>
      <c r="V100" s="58"/>
      <c r="W100" s="58"/>
      <c r="X100" s="58"/>
      <c r="Y100" s="58"/>
      <c r="Z100" s="16"/>
      <c r="AA100" s="58"/>
      <c r="AB100" s="58"/>
      <c r="AC100" s="58"/>
      <c r="AD100" s="58"/>
      <c r="AE100" s="58"/>
      <c r="AF100" s="58"/>
      <c r="AG100" s="58"/>
      <c r="AH100" s="58"/>
      <c r="AI100" s="58"/>
      <c r="AJ100" s="58"/>
      <c r="AK100" s="58"/>
      <c r="AL100" s="58"/>
      <c r="AM100" s="58">
        <v>3.5</v>
      </c>
      <c r="AN100" s="58">
        <v>1</v>
      </c>
      <c r="AO100" s="58"/>
      <c r="AP100" s="58"/>
      <c r="AQ100" s="58"/>
      <c r="AR100" s="58"/>
      <c r="AS100" s="16"/>
      <c r="AT100" s="52"/>
    </row>
    <row r="101" spans="1:46" ht="18" customHeight="1" x14ac:dyDescent="0.25">
      <c r="A101" s="16">
        <v>97</v>
      </c>
      <c r="B101" s="58">
        <v>66898</v>
      </c>
      <c r="C101" s="60" t="s">
        <v>1183</v>
      </c>
      <c r="D101" s="54" t="s">
        <v>660</v>
      </c>
      <c r="E101" s="94" t="s">
        <v>1184</v>
      </c>
      <c r="F101" s="61" t="s">
        <v>590</v>
      </c>
      <c r="G101" s="16">
        <f t="shared" ref="G101:G132" si="3">SUM(I101:AS101)</f>
        <v>11</v>
      </c>
      <c r="H101" s="52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>
        <v>11</v>
      </c>
      <c r="Y101" s="58"/>
      <c r="Z101" s="16"/>
      <c r="AA101" s="58"/>
      <c r="AB101" s="58"/>
      <c r="AC101" s="58"/>
      <c r="AD101" s="58"/>
      <c r="AE101" s="58"/>
      <c r="AF101" s="58"/>
      <c r="AG101" s="58"/>
      <c r="AH101" s="58"/>
      <c r="AI101" s="58"/>
      <c r="AJ101" s="58"/>
      <c r="AK101" s="58"/>
      <c r="AL101" s="58"/>
      <c r="AM101" s="58"/>
      <c r="AN101" s="58"/>
      <c r="AO101" s="58"/>
      <c r="AP101" s="58"/>
      <c r="AQ101" s="58"/>
      <c r="AR101" s="58"/>
      <c r="AS101" s="16"/>
      <c r="AT101" s="52"/>
    </row>
    <row r="102" spans="1:46" ht="18" customHeight="1" x14ac:dyDescent="0.25">
      <c r="A102" s="16">
        <v>97</v>
      </c>
      <c r="B102" s="58">
        <v>13889</v>
      </c>
      <c r="C102" s="59" t="s">
        <v>744</v>
      </c>
      <c r="D102" s="16" t="s">
        <v>660</v>
      </c>
      <c r="E102" s="87" t="s">
        <v>29</v>
      </c>
      <c r="F102" s="58" t="s">
        <v>33</v>
      </c>
      <c r="G102" s="16">
        <f t="shared" si="3"/>
        <v>11</v>
      </c>
      <c r="H102" s="52"/>
      <c r="I102" s="58"/>
      <c r="J102" s="58"/>
      <c r="K102" s="58"/>
      <c r="L102" s="58"/>
      <c r="M102" s="58"/>
      <c r="N102" s="58"/>
      <c r="O102" s="58"/>
      <c r="P102" s="58"/>
      <c r="Q102" s="58"/>
      <c r="R102" s="58">
        <v>7</v>
      </c>
      <c r="S102" s="58"/>
      <c r="T102" s="58"/>
      <c r="U102" s="58"/>
      <c r="V102" s="58"/>
      <c r="W102" s="58"/>
      <c r="X102" s="58"/>
      <c r="Y102" s="58"/>
      <c r="Z102" s="16"/>
      <c r="AA102" s="58"/>
      <c r="AB102" s="58"/>
      <c r="AC102" s="58">
        <v>4</v>
      </c>
      <c r="AD102" s="58"/>
      <c r="AE102" s="58"/>
      <c r="AF102" s="58"/>
      <c r="AG102" s="58"/>
      <c r="AH102" s="58"/>
      <c r="AI102" s="58"/>
      <c r="AJ102" s="58"/>
      <c r="AK102" s="58"/>
      <c r="AL102" s="58"/>
      <c r="AM102" s="58"/>
      <c r="AN102" s="58"/>
      <c r="AO102" s="58"/>
      <c r="AP102" s="58"/>
      <c r="AQ102" s="58"/>
      <c r="AR102" s="58"/>
      <c r="AS102" s="16"/>
      <c r="AT102" s="52"/>
    </row>
    <row r="103" spans="1:46" ht="18" customHeight="1" x14ac:dyDescent="0.25">
      <c r="A103" s="16">
        <v>99</v>
      </c>
      <c r="B103" s="58">
        <v>64401</v>
      </c>
      <c r="C103" s="59" t="s">
        <v>727</v>
      </c>
      <c r="D103" s="16" t="s">
        <v>660</v>
      </c>
      <c r="E103" s="87" t="s">
        <v>22</v>
      </c>
      <c r="F103" s="58" t="s">
        <v>23</v>
      </c>
      <c r="G103" s="16">
        <f t="shared" si="3"/>
        <v>10</v>
      </c>
      <c r="H103" s="52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16"/>
      <c r="AA103" s="58"/>
      <c r="AB103" s="58"/>
      <c r="AC103" s="58"/>
      <c r="AD103" s="58"/>
      <c r="AE103" s="58"/>
      <c r="AF103" s="58"/>
      <c r="AG103" s="58"/>
      <c r="AH103" s="58"/>
      <c r="AI103" s="58"/>
      <c r="AJ103" s="58"/>
      <c r="AK103" s="58"/>
      <c r="AL103" s="58">
        <v>10</v>
      </c>
      <c r="AM103" s="58"/>
      <c r="AN103" s="58"/>
      <c r="AO103" s="58"/>
      <c r="AP103" s="58"/>
      <c r="AQ103" s="58"/>
      <c r="AR103" s="58"/>
      <c r="AS103" s="16"/>
      <c r="AT103" s="52"/>
    </row>
    <row r="104" spans="1:46" ht="18" customHeight="1" x14ac:dyDescent="0.25">
      <c r="A104" s="16">
        <v>99</v>
      </c>
      <c r="B104" s="58">
        <v>15863</v>
      </c>
      <c r="C104" s="59" t="s">
        <v>729</v>
      </c>
      <c r="D104" s="16" t="s">
        <v>660</v>
      </c>
      <c r="E104" s="87" t="s">
        <v>29</v>
      </c>
      <c r="F104" s="58" t="s">
        <v>453</v>
      </c>
      <c r="G104" s="16">
        <f t="shared" si="3"/>
        <v>10</v>
      </c>
      <c r="H104" s="52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16"/>
      <c r="AA104" s="58"/>
      <c r="AB104" s="58"/>
      <c r="AC104" s="58"/>
      <c r="AD104" s="58"/>
      <c r="AE104" s="58">
        <v>10</v>
      </c>
      <c r="AF104" s="58"/>
      <c r="AG104" s="58"/>
      <c r="AH104" s="58"/>
      <c r="AI104" s="58"/>
      <c r="AJ104" s="58"/>
      <c r="AK104" s="58"/>
      <c r="AL104" s="58"/>
      <c r="AM104" s="58"/>
      <c r="AN104" s="58"/>
      <c r="AO104" s="58"/>
      <c r="AP104" s="58"/>
      <c r="AQ104" s="58"/>
      <c r="AR104" s="58"/>
      <c r="AS104" s="16"/>
      <c r="AT104" s="52"/>
    </row>
    <row r="105" spans="1:46" ht="18" customHeight="1" x14ac:dyDescent="0.25">
      <c r="A105" s="16">
        <v>99</v>
      </c>
      <c r="B105" s="58">
        <v>4352</v>
      </c>
      <c r="C105" s="60" t="s">
        <v>1040</v>
      </c>
      <c r="D105" s="54" t="s">
        <v>660</v>
      </c>
      <c r="E105" s="94" t="s">
        <v>787</v>
      </c>
      <c r="F105" s="61" t="s">
        <v>590</v>
      </c>
      <c r="G105" s="16">
        <f t="shared" si="3"/>
        <v>10</v>
      </c>
      <c r="H105" s="52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>
        <v>10</v>
      </c>
      <c r="Z105" s="16"/>
      <c r="AA105" s="58"/>
      <c r="AB105" s="58"/>
      <c r="AC105" s="58"/>
      <c r="AD105" s="58"/>
      <c r="AE105" s="58"/>
      <c r="AF105" s="58"/>
      <c r="AG105" s="58"/>
      <c r="AH105" s="58"/>
      <c r="AI105" s="58"/>
      <c r="AJ105" s="58"/>
      <c r="AK105" s="58"/>
      <c r="AL105" s="58"/>
      <c r="AM105" s="58"/>
      <c r="AN105" s="58"/>
      <c r="AO105" s="58"/>
      <c r="AP105" s="58"/>
      <c r="AQ105" s="58"/>
      <c r="AR105" s="58"/>
      <c r="AS105" s="16"/>
      <c r="AT105" s="52"/>
    </row>
    <row r="106" spans="1:46" ht="18" customHeight="1" x14ac:dyDescent="0.25">
      <c r="A106" s="16">
        <v>99</v>
      </c>
      <c r="B106" s="58">
        <v>30495</v>
      </c>
      <c r="C106" s="59" t="s">
        <v>737</v>
      </c>
      <c r="D106" s="16" t="s">
        <v>660</v>
      </c>
      <c r="E106" s="87" t="s">
        <v>29</v>
      </c>
      <c r="F106" s="69" t="s">
        <v>76</v>
      </c>
      <c r="G106" s="16">
        <f t="shared" si="3"/>
        <v>10</v>
      </c>
      <c r="H106" s="52"/>
      <c r="I106" s="58"/>
      <c r="J106" s="58"/>
      <c r="K106" s="58"/>
      <c r="L106" s="58"/>
      <c r="M106" s="58"/>
      <c r="N106" s="58"/>
      <c r="O106" s="58"/>
      <c r="P106" s="58"/>
      <c r="Q106" s="58"/>
      <c r="R106" s="58">
        <v>4</v>
      </c>
      <c r="S106" s="58"/>
      <c r="T106" s="58"/>
      <c r="U106" s="58"/>
      <c r="V106" s="58"/>
      <c r="W106" s="58"/>
      <c r="X106" s="58"/>
      <c r="Y106" s="58"/>
      <c r="Z106" s="16"/>
      <c r="AA106" s="58"/>
      <c r="AB106" s="58"/>
      <c r="AC106" s="58"/>
      <c r="AD106" s="58"/>
      <c r="AE106" s="58"/>
      <c r="AF106" s="58"/>
      <c r="AG106" s="58"/>
      <c r="AH106" s="58"/>
      <c r="AI106" s="58"/>
      <c r="AJ106" s="58"/>
      <c r="AK106" s="58"/>
      <c r="AL106" s="58"/>
      <c r="AM106" s="58"/>
      <c r="AN106" s="58"/>
      <c r="AO106" s="58"/>
      <c r="AP106" s="58"/>
      <c r="AQ106" s="58">
        <v>6</v>
      </c>
      <c r="AR106" s="58"/>
      <c r="AS106" s="16"/>
      <c r="AT106" s="52"/>
    </row>
    <row r="107" spans="1:46" ht="18" customHeight="1" x14ac:dyDescent="0.25">
      <c r="A107" s="16">
        <v>99</v>
      </c>
      <c r="B107" s="58">
        <v>52051</v>
      </c>
      <c r="C107" s="59" t="s">
        <v>1253</v>
      </c>
      <c r="D107" s="16" t="s">
        <v>660</v>
      </c>
      <c r="E107" s="87" t="s">
        <v>1254</v>
      </c>
      <c r="F107" s="58" t="s">
        <v>196</v>
      </c>
      <c r="G107" s="16">
        <f t="shared" si="3"/>
        <v>10</v>
      </c>
      <c r="H107" s="52"/>
      <c r="I107" s="58"/>
      <c r="J107" s="58"/>
      <c r="K107" s="58"/>
      <c r="L107" s="58"/>
      <c r="M107" s="58"/>
      <c r="N107" s="58"/>
      <c r="O107" s="58"/>
      <c r="P107" s="58"/>
      <c r="Q107" s="58"/>
      <c r="R107" s="58">
        <v>10</v>
      </c>
      <c r="S107" s="58"/>
      <c r="T107" s="58"/>
      <c r="U107" s="58"/>
      <c r="V107" s="58"/>
      <c r="W107" s="58"/>
      <c r="X107" s="58"/>
      <c r="Y107" s="58"/>
      <c r="Z107" s="16"/>
      <c r="AA107" s="58"/>
      <c r="AB107" s="58"/>
      <c r="AC107" s="58"/>
      <c r="AD107" s="58"/>
      <c r="AE107" s="58"/>
      <c r="AF107" s="58"/>
      <c r="AG107" s="58"/>
      <c r="AH107" s="58"/>
      <c r="AI107" s="58"/>
      <c r="AJ107" s="58"/>
      <c r="AK107" s="58"/>
      <c r="AL107" s="58"/>
      <c r="AM107" s="58"/>
      <c r="AN107" s="58"/>
      <c r="AO107" s="58"/>
      <c r="AP107" s="58"/>
      <c r="AQ107" s="58"/>
      <c r="AR107" s="58"/>
      <c r="AS107" s="16"/>
      <c r="AT107" s="52"/>
    </row>
    <row r="108" spans="1:46" ht="18" customHeight="1" x14ac:dyDescent="0.25">
      <c r="A108" s="16">
        <v>99</v>
      </c>
      <c r="B108" s="58">
        <v>56350</v>
      </c>
      <c r="C108" s="59" t="s">
        <v>1704</v>
      </c>
      <c r="D108" s="16" t="s">
        <v>660</v>
      </c>
      <c r="E108" s="87" t="s">
        <v>29</v>
      </c>
      <c r="F108" s="58" t="s">
        <v>194</v>
      </c>
      <c r="G108" s="16">
        <f t="shared" si="3"/>
        <v>10</v>
      </c>
      <c r="H108" s="52"/>
      <c r="I108" s="58"/>
      <c r="J108" s="58"/>
      <c r="K108" s="58"/>
      <c r="L108" s="58"/>
      <c r="M108" s="58"/>
      <c r="N108" s="58"/>
      <c r="O108" s="58"/>
      <c r="P108" s="58"/>
      <c r="Q108" s="58"/>
      <c r="R108" s="58">
        <v>10</v>
      </c>
      <c r="S108" s="58"/>
      <c r="T108" s="58"/>
      <c r="U108" s="58"/>
      <c r="V108" s="58"/>
      <c r="W108" s="58"/>
      <c r="X108" s="58"/>
      <c r="Y108" s="58"/>
      <c r="Z108" s="16"/>
      <c r="AA108" s="58"/>
      <c r="AB108" s="58"/>
      <c r="AC108" s="58"/>
      <c r="AD108" s="58"/>
      <c r="AE108" s="58"/>
      <c r="AF108" s="58"/>
      <c r="AG108" s="58"/>
      <c r="AH108" s="58"/>
      <c r="AI108" s="58"/>
      <c r="AJ108" s="58"/>
      <c r="AK108" s="58"/>
      <c r="AL108" s="58"/>
      <c r="AM108" s="58"/>
      <c r="AN108" s="58"/>
      <c r="AO108" s="58"/>
      <c r="AP108" s="58"/>
      <c r="AQ108" s="58"/>
      <c r="AR108" s="58"/>
      <c r="AS108" s="16"/>
      <c r="AT108" s="52"/>
    </row>
    <row r="109" spans="1:46" ht="18" customHeight="1" x14ac:dyDescent="0.25">
      <c r="A109" s="16">
        <v>99</v>
      </c>
      <c r="B109" s="58">
        <v>131</v>
      </c>
      <c r="C109" s="59" t="s">
        <v>1803</v>
      </c>
      <c r="D109" s="16" t="s">
        <v>660</v>
      </c>
      <c r="E109" s="87" t="s">
        <v>159</v>
      </c>
      <c r="F109" s="58" t="s">
        <v>108</v>
      </c>
      <c r="G109" s="16">
        <f t="shared" si="3"/>
        <v>10</v>
      </c>
      <c r="H109" s="52"/>
      <c r="I109" s="58"/>
      <c r="J109" s="58"/>
      <c r="K109" s="58"/>
      <c r="L109" s="58"/>
      <c r="M109" s="58"/>
      <c r="N109" s="58"/>
      <c r="O109" s="58"/>
      <c r="P109" s="58"/>
      <c r="Q109" s="58"/>
      <c r="R109" s="58">
        <v>10</v>
      </c>
      <c r="S109" s="58"/>
      <c r="T109" s="58"/>
      <c r="U109" s="58"/>
      <c r="V109" s="58"/>
      <c r="W109" s="58"/>
      <c r="X109" s="58"/>
      <c r="Y109" s="58"/>
      <c r="Z109" s="16"/>
      <c r="AA109" s="58"/>
      <c r="AB109" s="58"/>
      <c r="AC109" s="58"/>
      <c r="AD109" s="58"/>
      <c r="AE109" s="58"/>
      <c r="AF109" s="58"/>
      <c r="AG109" s="58"/>
      <c r="AH109" s="58"/>
      <c r="AI109" s="58"/>
      <c r="AJ109" s="58"/>
      <c r="AK109" s="58"/>
      <c r="AL109" s="58"/>
      <c r="AM109" s="58"/>
      <c r="AN109" s="58"/>
      <c r="AO109" s="58"/>
      <c r="AP109" s="58"/>
      <c r="AQ109" s="58"/>
      <c r="AR109" s="58"/>
      <c r="AS109" s="16"/>
      <c r="AT109" s="52"/>
    </row>
    <row r="110" spans="1:46" ht="18" customHeight="1" x14ac:dyDescent="0.25">
      <c r="A110" s="16">
        <v>99</v>
      </c>
      <c r="B110" s="58">
        <v>20635</v>
      </c>
      <c r="C110" s="59" t="s">
        <v>1826</v>
      </c>
      <c r="D110" s="16" t="s">
        <v>660</v>
      </c>
      <c r="E110" s="87" t="s">
        <v>29</v>
      </c>
      <c r="F110" s="58" t="s">
        <v>57</v>
      </c>
      <c r="G110" s="16">
        <f t="shared" si="3"/>
        <v>10</v>
      </c>
      <c r="H110" s="52"/>
      <c r="I110" s="58"/>
      <c r="J110" s="58"/>
      <c r="K110" s="58"/>
      <c r="L110" s="58"/>
      <c r="M110" s="58"/>
      <c r="N110" s="58"/>
      <c r="O110" s="58"/>
      <c r="P110" s="58"/>
      <c r="Q110" s="58"/>
      <c r="R110" s="58">
        <v>10</v>
      </c>
      <c r="S110" s="58"/>
      <c r="T110" s="58"/>
      <c r="U110" s="58"/>
      <c r="V110" s="58"/>
      <c r="W110" s="58"/>
      <c r="X110" s="58"/>
      <c r="Y110" s="58"/>
      <c r="Z110" s="16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8"/>
      <c r="AP110" s="58"/>
      <c r="AQ110" s="58"/>
      <c r="AR110" s="58"/>
      <c r="AS110" s="16"/>
      <c r="AT110" s="52"/>
    </row>
    <row r="111" spans="1:46" ht="18" customHeight="1" x14ac:dyDescent="0.25">
      <c r="A111" s="16">
        <v>99</v>
      </c>
      <c r="B111" s="58">
        <v>7766</v>
      </c>
      <c r="C111" s="59" t="s">
        <v>1887</v>
      </c>
      <c r="D111" s="16" t="s">
        <v>660</v>
      </c>
      <c r="E111" s="87" t="s">
        <v>1836</v>
      </c>
      <c r="F111" s="58" t="s">
        <v>299</v>
      </c>
      <c r="G111" s="16">
        <f t="shared" si="3"/>
        <v>10</v>
      </c>
      <c r="H111" s="52"/>
      <c r="I111" s="58"/>
      <c r="J111" s="58"/>
      <c r="K111" s="58"/>
      <c r="L111" s="58"/>
      <c r="M111" s="58"/>
      <c r="N111" s="58"/>
      <c r="O111" s="58"/>
      <c r="P111" s="58"/>
      <c r="Q111" s="58"/>
      <c r="R111" s="58">
        <v>10</v>
      </c>
      <c r="S111" s="58"/>
      <c r="T111" s="58"/>
      <c r="U111" s="58"/>
      <c r="V111" s="58"/>
      <c r="W111" s="58"/>
      <c r="X111" s="58"/>
      <c r="Y111" s="58"/>
      <c r="Z111" s="16"/>
      <c r="AA111" s="58"/>
      <c r="AB111" s="58"/>
      <c r="AC111" s="58"/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8"/>
      <c r="AP111" s="58"/>
      <c r="AQ111" s="58"/>
      <c r="AR111" s="58"/>
      <c r="AS111" s="16"/>
      <c r="AT111" s="52"/>
    </row>
    <row r="112" spans="1:46" ht="18" customHeight="1" x14ac:dyDescent="0.25">
      <c r="A112" s="16">
        <v>99</v>
      </c>
      <c r="B112" s="58">
        <v>49939</v>
      </c>
      <c r="C112" s="59" t="s">
        <v>1951</v>
      </c>
      <c r="D112" s="16" t="s">
        <v>660</v>
      </c>
      <c r="E112" s="87" t="s">
        <v>29</v>
      </c>
      <c r="F112" s="58" t="s">
        <v>609</v>
      </c>
      <c r="G112" s="16">
        <f t="shared" si="3"/>
        <v>10</v>
      </c>
      <c r="H112" s="52"/>
      <c r="I112" s="58"/>
      <c r="J112" s="58"/>
      <c r="K112" s="58"/>
      <c r="L112" s="58"/>
      <c r="M112" s="58"/>
      <c r="N112" s="58"/>
      <c r="O112" s="58"/>
      <c r="P112" s="58"/>
      <c r="Q112" s="58"/>
      <c r="R112" s="58">
        <v>10</v>
      </c>
      <c r="S112" s="58"/>
      <c r="T112" s="58"/>
      <c r="U112" s="58"/>
      <c r="V112" s="58"/>
      <c r="W112" s="58"/>
      <c r="X112" s="58"/>
      <c r="Y112" s="58"/>
      <c r="Z112" s="16"/>
      <c r="AA112" s="58"/>
      <c r="AB112" s="58"/>
      <c r="AC112" s="58"/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8"/>
      <c r="AP112" s="58"/>
      <c r="AQ112" s="58"/>
      <c r="AR112" s="58"/>
      <c r="AS112" s="16"/>
      <c r="AT112" s="52"/>
    </row>
    <row r="113" spans="1:46" ht="18" customHeight="1" x14ac:dyDescent="0.25">
      <c r="A113" s="16">
        <v>109</v>
      </c>
      <c r="B113" s="58">
        <v>61496</v>
      </c>
      <c r="C113" s="59" t="s">
        <v>736</v>
      </c>
      <c r="D113" s="16" t="s">
        <v>660</v>
      </c>
      <c r="E113" s="87" t="s">
        <v>29</v>
      </c>
      <c r="F113" s="58" t="s">
        <v>57</v>
      </c>
      <c r="G113" s="16">
        <f t="shared" si="3"/>
        <v>9</v>
      </c>
      <c r="H113" s="52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>
        <v>2</v>
      </c>
      <c r="Y113" s="58"/>
      <c r="Z113" s="16"/>
      <c r="AA113" s="58"/>
      <c r="AB113" s="58"/>
      <c r="AC113" s="58"/>
      <c r="AD113" s="58"/>
      <c r="AE113" s="58">
        <v>7</v>
      </c>
      <c r="AF113" s="58"/>
      <c r="AG113" s="58"/>
      <c r="AH113" s="58"/>
      <c r="AI113" s="58"/>
      <c r="AJ113" s="58"/>
      <c r="AK113" s="58"/>
      <c r="AL113" s="58"/>
      <c r="AM113" s="58"/>
      <c r="AN113" s="58"/>
      <c r="AO113" s="58"/>
      <c r="AP113" s="58"/>
      <c r="AQ113" s="58"/>
      <c r="AR113" s="58"/>
      <c r="AS113" s="16"/>
      <c r="AT113" s="52"/>
    </row>
    <row r="114" spans="1:46" ht="18" customHeight="1" x14ac:dyDescent="0.25">
      <c r="A114" s="16">
        <v>109</v>
      </c>
      <c r="B114" s="58">
        <v>5894</v>
      </c>
      <c r="C114" s="60" t="s">
        <v>1186</v>
      </c>
      <c r="D114" s="54" t="s">
        <v>660</v>
      </c>
      <c r="E114" s="94" t="s">
        <v>787</v>
      </c>
      <c r="F114" s="61" t="s">
        <v>590</v>
      </c>
      <c r="G114" s="16">
        <f t="shared" si="3"/>
        <v>9</v>
      </c>
      <c r="H114" s="52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>
        <v>9</v>
      </c>
      <c r="Y114" s="58"/>
      <c r="Z114" s="16"/>
      <c r="AA114" s="58"/>
      <c r="AB114" s="58"/>
      <c r="AC114" s="58"/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8"/>
      <c r="AP114" s="58"/>
      <c r="AQ114" s="58"/>
      <c r="AR114" s="58"/>
      <c r="AS114" s="16"/>
      <c r="AT114" s="52"/>
    </row>
    <row r="115" spans="1:46" ht="18" customHeight="1" x14ac:dyDescent="0.25">
      <c r="A115" s="16">
        <v>109</v>
      </c>
      <c r="B115" s="58">
        <v>53034</v>
      </c>
      <c r="C115" s="59" t="s">
        <v>1402</v>
      </c>
      <c r="D115" s="16" t="s">
        <v>660</v>
      </c>
      <c r="E115" s="87" t="s">
        <v>1368</v>
      </c>
      <c r="F115" s="58" t="s">
        <v>190</v>
      </c>
      <c r="G115" s="16">
        <f t="shared" si="3"/>
        <v>9</v>
      </c>
      <c r="H115" s="52"/>
      <c r="I115" s="58"/>
      <c r="J115" s="58"/>
      <c r="K115" s="58"/>
      <c r="L115" s="58"/>
      <c r="M115" s="58"/>
      <c r="N115" s="58"/>
      <c r="O115" s="58"/>
      <c r="P115" s="58"/>
      <c r="Q115" s="58"/>
      <c r="R115" s="58">
        <v>9</v>
      </c>
      <c r="S115" s="58"/>
      <c r="T115" s="58"/>
      <c r="U115" s="58"/>
      <c r="V115" s="58"/>
      <c r="W115" s="58"/>
      <c r="X115" s="58"/>
      <c r="Y115" s="58"/>
      <c r="Z115" s="16"/>
      <c r="AA115" s="58"/>
      <c r="AB115" s="58"/>
      <c r="AC115" s="58"/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8"/>
      <c r="AP115" s="58"/>
      <c r="AQ115" s="58"/>
      <c r="AR115" s="58"/>
      <c r="AS115" s="16"/>
      <c r="AT115" s="52"/>
    </row>
    <row r="116" spans="1:46" ht="18" customHeight="1" x14ac:dyDescent="0.25">
      <c r="A116" s="16">
        <v>109</v>
      </c>
      <c r="B116" s="58">
        <v>54380</v>
      </c>
      <c r="C116" s="59" t="s">
        <v>1449</v>
      </c>
      <c r="D116" s="16" t="s">
        <v>660</v>
      </c>
      <c r="E116" s="87" t="s">
        <v>29</v>
      </c>
      <c r="F116" s="58" t="s">
        <v>33</v>
      </c>
      <c r="G116" s="16">
        <f t="shared" si="3"/>
        <v>9</v>
      </c>
      <c r="H116" s="52"/>
      <c r="I116" s="58"/>
      <c r="J116" s="58"/>
      <c r="K116" s="58"/>
      <c r="L116" s="58"/>
      <c r="M116" s="58"/>
      <c r="N116" s="58"/>
      <c r="O116" s="58"/>
      <c r="P116" s="58"/>
      <c r="Q116" s="58"/>
      <c r="R116" s="58">
        <v>9</v>
      </c>
      <c r="S116" s="58"/>
      <c r="T116" s="58"/>
      <c r="U116" s="58"/>
      <c r="V116" s="58"/>
      <c r="W116" s="58"/>
      <c r="X116" s="58"/>
      <c r="Y116" s="58"/>
      <c r="Z116" s="16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16"/>
      <c r="AT116" s="52"/>
    </row>
    <row r="117" spans="1:46" ht="18" customHeight="1" x14ac:dyDescent="0.25">
      <c r="A117" s="16">
        <v>109</v>
      </c>
      <c r="B117" s="58">
        <v>61373</v>
      </c>
      <c r="C117" s="59" t="s">
        <v>1650</v>
      </c>
      <c r="D117" s="16" t="s">
        <v>660</v>
      </c>
      <c r="E117" s="87" t="s">
        <v>29</v>
      </c>
      <c r="F117" s="58" t="s">
        <v>47</v>
      </c>
      <c r="G117" s="16">
        <f t="shared" si="3"/>
        <v>9</v>
      </c>
      <c r="H117" s="52"/>
      <c r="I117" s="58"/>
      <c r="J117" s="58"/>
      <c r="K117" s="58"/>
      <c r="L117" s="58"/>
      <c r="M117" s="58"/>
      <c r="N117" s="58"/>
      <c r="O117" s="58"/>
      <c r="P117" s="58"/>
      <c r="Q117" s="58"/>
      <c r="R117" s="58">
        <v>9</v>
      </c>
      <c r="S117" s="58"/>
      <c r="T117" s="58"/>
      <c r="U117" s="58"/>
      <c r="V117" s="58"/>
      <c r="W117" s="58"/>
      <c r="X117" s="58"/>
      <c r="Y117" s="58"/>
      <c r="Z117" s="16"/>
      <c r="AA117" s="58"/>
      <c r="AB117" s="58"/>
      <c r="AC117" s="58"/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8"/>
      <c r="AP117" s="58"/>
      <c r="AQ117" s="58"/>
      <c r="AR117" s="58"/>
      <c r="AS117" s="16"/>
      <c r="AT117" s="52"/>
    </row>
    <row r="118" spans="1:46" ht="18" customHeight="1" x14ac:dyDescent="0.25">
      <c r="A118" s="16">
        <v>109</v>
      </c>
      <c r="B118" s="58">
        <v>1037</v>
      </c>
      <c r="C118" s="59" t="s">
        <v>1804</v>
      </c>
      <c r="D118" s="16" t="s">
        <v>660</v>
      </c>
      <c r="E118" s="87" t="s">
        <v>1757</v>
      </c>
      <c r="F118" s="58" t="s">
        <v>108</v>
      </c>
      <c r="G118" s="16">
        <f t="shared" si="3"/>
        <v>9</v>
      </c>
      <c r="H118" s="52"/>
      <c r="I118" s="58"/>
      <c r="J118" s="58"/>
      <c r="K118" s="58"/>
      <c r="L118" s="58"/>
      <c r="M118" s="58"/>
      <c r="N118" s="58"/>
      <c r="O118" s="58"/>
      <c r="P118" s="58"/>
      <c r="Q118" s="58"/>
      <c r="R118" s="58">
        <v>9</v>
      </c>
      <c r="S118" s="58"/>
      <c r="T118" s="58"/>
      <c r="U118" s="58"/>
      <c r="V118" s="58"/>
      <c r="W118" s="58"/>
      <c r="X118" s="58"/>
      <c r="Y118" s="58"/>
      <c r="Z118" s="16"/>
      <c r="AA118" s="58"/>
      <c r="AB118" s="58"/>
      <c r="AC118" s="58"/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8"/>
      <c r="AP118" s="58"/>
      <c r="AQ118" s="58"/>
      <c r="AR118" s="58"/>
      <c r="AS118" s="16"/>
      <c r="AT118" s="52"/>
    </row>
    <row r="119" spans="1:46" ht="18" customHeight="1" x14ac:dyDescent="0.25">
      <c r="A119" s="16">
        <v>109</v>
      </c>
      <c r="B119" s="58">
        <v>42671</v>
      </c>
      <c r="C119" s="59" t="s">
        <v>1888</v>
      </c>
      <c r="D119" s="16" t="s">
        <v>660</v>
      </c>
      <c r="E119" s="87" t="s">
        <v>1836</v>
      </c>
      <c r="F119" s="58" t="s">
        <v>299</v>
      </c>
      <c r="G119" s="16">
        <f t="shared" si="3"/>
        <v>9</v>
      </c>
      <c r="H119" s="52"/>
      <c r="I119" s="58"/>
      <c r="J119" s="58"/>
      <c r="K119" s="58"/>
      <c r="L119" s="58"/>
      <c r="M119" s="58"/>
      <c r="N119" s="58"/>
      <c r="O119" s="58"/>
      <c r="P119" s="58"/>
      <c r="Q119" s="58"/>
      <c r="R119" s="58">
        <v>9</v>
      </c>
      <c r="S119" s="58"/>
      <c r="T119" s="58"/>
      <c r="U119" s="58"/>
      <c r="V119" s="58"/>
      <c r="W119" s="58"/>
      <c r="X119" s="58"/>
      <c r="Y119" s="58"/>
      <c r="Z119" s="16"/>
      <c r="AA119" s="58"/>
      <c r="AB119" s="58"/>
      <c r="AC119" s="58"/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8"/>
      <c r="AP119" s="58"/>
      <c r="AQ119" s="58"/>
      <c r="AR119" s="58"/>
      <c r="AS119" s="16"/>
      <c r="AT119" s="52"/>
    </row>
    <row r="120" spans="1:46" ht="18" customHeight="1" x14ac:dyDescent="0.25">
      <c r="A120" s="16">
        <v>109</v>
      </c>
      <c r="B120" s="58">
        <v>37217</v>
      </c>
      <c r="C120" s="59" t="s">
        <v>1952</v>
      </c>
      <c r="D120" s="16" t="s">
        <v>660</v>
      </c>
      <c r="E120" s="87" t="s">
        <v>29</v>
      </c>
      <c r="F120" s="58" t="s">
        <v>609</v>
      </c>
      <c r="G120" s="16">
        <f t="shared" si="3"/>
        <v>9</v>
      </c>
      <c r="H120" s="52"/>
      <c r="I120" s="58"/>
      <c r="J120" s="58"/>
      <c r="K120" s="58"/>
      <c r="L120" s="58"/>
      <c r="M120" s="58"/>
      <c r="N120" s="58"/>
      <c r="O120" s="58"/>
      <c r="P120" s="58"/>
      <c r="Q120" s="58"/>
      <c r="R120" s="58">
        <v>9</v>
      </c>
      <c r="S120" s="58"/>
      <c r="T120" s="58"/>
      <c r="U120" s="58"/>
      <c r="V120" s="58"/>
      <c r="W120" s="58"/>
      <c r="X120" s="58"/>
      <c r="Y120" s="58"/>
      <c r="Z120" s="16"/>
      <c r="AA120" s="58"/>
      <c r="AB120" s="58"/>
      <c r="AC120" s="58"/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8"/>
      <c r="AP120" s="58"/>
      <c r="AQ120" s="58"/>
      <c r="AR120" s="58"/>
      <c r="AS120" s="16"/>
      <c r="AT120" s="52"/>
    </row>
    <row r="121" spans="1:46" ht="18" customHeight="1" x14ac:dyDescent="0.25">
      <c r="A121" s="16">
        <v>109</v>
      </c>
      <c r="B121" s="58">
        <v>56496</v>
      </c>
      <c r="C121" s="59" t="s">
        <v>1975</v>
      </c>
      <c r="D121" s="16" t="s">
        <v>660</v>
      </c>
      <c r="E121" s="87" t="s">
        <v>29</v>
      </c>
      <c r="F121" s="58" t="s">
        <v>23</v>
      </c>
      <c r="G121" s="16">
        <f t="shared" si="3"/>
        <v>9</v>
      </c>
      <c r="H121" s="52"/>
      <c r="I121" s="58"/>
      <c r="J121" s="58"/>
      <c r="K121" s="58"/>
      <c r="L121" s="58"/>
      <c r="M121" s="58"/>
      <c r="N121" s="58"/>
      <c r="O121" s="58"/>
      <c r="P121" s="58"/>
      <c r="Q121" s="58"/>
      <c r="R121" s="58">
        <v>9</v>
      </c>
      <c r="S121" s="58"/>
      <c r="T121" s="58"/>
      <c r="U121" s="58"/>
      <c r="V121" s="58"/>
      <c r="W121" s="58"/>
      <c r="X121" s="58"/>
      <c r="Y121" s="58"/>
      <c r="Z121" s="16"/>
      <c r="AA121" s="58"/>
      <c r="AB121" s="58"/>
      <c r="AC121" s="58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8"/>
      <c r="AP121" s="58"/>
      <c r="AQ121" s="58"/>
      <c r="AR121" s="58"/>
      <c r="AS121" s="16"/>
      <c r="AT121" s="52"/>
    </row>
    <row r="122" spans="1:46" ht="18" customHeight="1" x14ac:dyDescent="0.25">
      <c r="A122" s="16">
        <v>118</v>
      </c>
      <c r="B122" s="58">
        <v>9441</v>
      </c>
      <c r="C122" s="59" t="s">
        <v>1255</v>
      </c>
      <c r="D122" s="16" t="s">
        <v>660</v>
      </c>
      <c r="E122" s="87" t="s">
        <v>29</v>
      </c>
      <c r="F122" s="58" t="s">
        <v>196</v>
      </c>
      <c r="G122" s="16">
        <f t="shared" si="3"/>
        <v>8</v>
      </c>
      <c r="H122" s="52"/>
      <c r="I122" s="58"/>
      <c r="J122" s="58"/>
      <c r="K122" s="58"/>
      <c r="L122" s="58"/>
      <c r="M122" s="58"/>
      <c r="N122" s="58"/>
      <c r="O122" s="58"/>
      <c r="P122" s="58"/>
      <c r="Q122" s="58"/>
      <c r="R122" s="58">
        <v>8</v>
      </c>
      <c r="S122" s="58"/>
      <c r="T122" s="58"/>
      <c r="U122" s="58"/>
      <c r="V122" s="58"/>
      <c r="W122" s="58"/>
      <c r="X122" s="58"/>
      <c r="Y122" s="58"/>
      <c r="Z122" s="16"/>
      <c r="AA122" s="58"/>
      <c r="AB122" s="58"/>
      <c r="AC122" s="58"/>
      <c r="AD122" s="58"/>
      <c r="AE122" s="58"/>
      <c r="AF122" s="58"/>
      <c r="AG122" s="58"/>
      <c r="AH122" s="58"/>
      <c r="AI122" s="58"/>
      <c r="AJ122" s="58"/>
      <c r="AK122" s="58"/>
      <c r="AL122" s="58"/>
      <c r="AM122" s="58"/>
      <c r="AN122" s="58"/>
      <c r="AO122" s="58"/>
      <c r="AP122" s="58"/>
      <c r="AQ122" s="58"/>
      <c r="AR122" s="58"/>
      <c r="AS122" s="16"/>
      <c r="AT122" s="52"/>
    </row>
    <row r="123" spans="1:46" ht="18" customHeight="1" x14ac:dyDescent="0.25">
      <c r="A123" s="16">
        <v>118</v>
      </c>
      <c r="B123" s="58">
        <v>63128</v>
      </c>
      <c r="C123" s="59" t="s">
        <v>1347</v>
      </c>
      <c r="D123" s="16" t="s">
        <v>660</v>
      </c>
      <c r="E123" s="87" t="s">
        <v>1334</v>
      </c>
      <c r="F123" s="58" t="s">
        <v>178</v>
      </c>
      <c r="G123" s="16">
        <f t="shared" si="3"/>
        <v>8</v>
      </c>
      <c r="H123" s="52"/>
      <c r="I123" s="58"/>
      <c r="J123" s="58"/>
      <c r="K123" s="58"/>
      <c r="L123" s="58"/>
      <c r="M123" s="58"/>
      <c r="N123" s="58"/>
      <c r="O123" s="58"/>
      <c r="P123" s="58"/>
      <c r="Q123" s="58"/>
      <c r="R123" s="58">
        <v>8</v>
      </c>
      <c r="S123" s="58"/>
      <c r="T123" s="58"/>
      <c r="U123" s="58"/>
      <c r="V123" s="58"/>
      <c r="W123" s="58"/>
      <c r="X123" s="58"/>
      <c r="Y123" s="58"/>
      <c r="Z123" s="16"/>
      <c r="AA123" s="58"/>
      <c r="AB123" s="58"/>
      <c r="AC123" s="58"/>
      <c r="AD123" s="58"/>
      <c r="AE123" s="58"/>
      <c r="AF123" s="58"/>
      <c r="AG123" s="58"/>
      <c r="AH123" s="58"/>
      <c r="AI123" s="58"/>
      <c r="AJ123" s="58"/>
      <c r="AK123" s="58"/>
      <c r="AL123" s="58"/>
      <c r="AM123" s="58"/>
      <c r="AN123" s="58"/>
      <c r="AO123" s="58"/>
      <c r="AP123" s="58"/>
      <c r="AQ123" s="58"/>
      <c r="AR123" s="58"/>
      <c r="AS123" s="16"/>
      <c r="AT123" s="52"/>
    </row>
    <row r="124" spans="1:46" ht="18" customHeight="1" x14ac:dyDescent="0.25">
      <c r="A124" s="16">
        <v>118</v>
      </c>
      <c r="B124" s="58">
        <v>62715</v>
      </c>
      <c r="C124" s="59" t="s">
        <v>1532</v>
      </c>
      <c r="D124" s="16" t="s">
        <v>660</v>
      </c>
      <c r="E124" s="87" t="s">
        <v>29</v>
      </c>
      <c r="F124" s="58" t="s">
        <v>126</v>
      </c>
      <c r="G124" s="16">
        <f t="shared" si="3"/>
        <v>8</v>
      </c>
      <c r="H124" s="52"/>
      <c r="I124" s="58"/>
      <c r="J124" s="58"/>
      <c r="K124" s="58"/>
      <c r="L124" s="58"/>
      <c r="M124" s="58"/>
      <c r="N124" s="58"/>
      <c r="O124" s="58"/>
      <c r="P124" s="58"/>
      <c r="Q124" s="58"/>
      <c r="R124" s="58">
        <v>8</v>
      </c>
      <c r="S124" s="58"/>
      <c r="T124" s="58"/>
      <c r="U124" s="58"/>
      <c r="V124" s="58"/>
      <c r="W124" s="58"/>
      <c r="X124" s="58"/>
      <c r="Y124" s="58"/>
      <c r="Z124" s="16"/>
      <c r="AA124" s="58"/>
      <c r="AB124" s="58"/>
      <c r="AC124" s="58"/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8"/>
      <c r="AP124" s="58"/>
      <c r="AQ124" s="58"/>
      <c r="AR124" s="58"/>
      <c r="AS124" s="16"/>
      <c r="AT124" s="52"/>
    </row>
    <row r="125" spans="1:46" ht="18" customHeight="1" x14ac:dyDescent="0.25">
      <c r="A125" s="16">
        <v>118</v>
      </c>
      <c r="B125" s="58">
        <v>37273</v>
      </c>
      <c r="C125" s="59" t="s">
        <v>1573</v>
      </c>
      <c r="D125" s="16" t="s">
        <v>660</v>
      </c>
      <c r="E125" s="87" t="s">
        <v>1574</v>
      </c>
      <c r="F125" s="58" t="s">
        <v>453</v>
      </c>
      <c r="G125" s="16">
        <f t="shared" si="3"/>
        <v>8</v>
      </c>
      <c r="H125" s="52"/>
      <c r="I125" s="58"/>
      <c r="J125" s="58"/>
      <c r="K125" s="58"/>
      <c r="L125" s="58"/>
      <c r="M125" s="58"/>
      <c r="N125" s="58"/>
      <c r="O125" s="58"/>
      <c r="P125" s="58"/>
      <c r="Q125" s="58"/>
      <c r="R125" s="58">
        <v>8</v>
      </c>
      <c r="S125" s="58"/>
      <c r="T125" s="58"/>
      <c r="U125" s="58"/>
      <c r="V125" s="58"/>
      <c r="W125" s="58"/>
      <c r="X125" s="58"/>
      <c r="Y125" s="58"/>
      <c r="Z125" s="16"/>
      <c r="AA125" s="58"/>
      <c r="AB125" s="58"/>
      <c r="AC125" s="58"/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8"/>
      <c r="AP125" s="58"/>
      <c r="AQ125" s="58"/>
      <c r="AR125" s="58"/>
      <c r="AS125" s="16"/>
      <c r="AT125" s="52"/>
    </row>
    <row r="126" spans="1:46" ht="18" customHeight="1" x14ac:dyDescent="0.25">
      <c r="A126" s="16">
        <v>118</v>
      </c>
      <c r="B126" s="58">
        <v>65983</v>
      </c>
      <c r="C126" s="59" t="s">
        <v>1651</v>
      </c>
      <c r="D126" s="16" t="s">
        <v>660</v>
      </c>
      <c r="E126" s="87" t="s">
        <v>29</v>
      </c>
      <c r="F126" s="58" t="s">
        <v>47</v>
      </c>
      <c r="G126" s="16">
        <f t="shared" si="3"/>
        <v>8</v>
      </c>
      <c r="H126" s="52"/>
      <c r="I126" s="58"/>
      <c r="J126" s="58"/>
      <c r="K126" s="58"/>
      <c r="L126" s="58"/>
      <c r="M126" s="58"/>
      <c r="N126" s="58"/>
      <c r="O126" s="58"/>
      <c r="P126" s="58"/>
      <c r="Q126" s="58"/>
      <c r="R126" s="58">
        <v>8</v>
      </c>
      <c r="S126" s="58"/>
      <c r="T126" s="58"/>
      <c r="U126" s="58"/>
      <c r="V126" s="58"/>
      <c r="W126" s="58"/>
      <c r="X126" s="58"/>
      <c r="Y126" s="58"/>
      <c r="Z126" s="16"/>
      <c r="AA126" s="58"/>
      <c r="AB126" s="58"/>
      <c r="AC126" s="58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8"/>
      <c r="AP126" s="58"/>
      <c r="AQ126" s="58"/>
      <c r="AR126" s="58"/>
      <c r="AS126" s="16"/>
      <c r="AT126" s="52"/>
    </row>
    <row r="127" spans="1:46" ht="18" customHeight="1" x14ac:dyDescent="0.25">
      <c r="A127" s="16">
        <v>118</v>
      </c>
      <c r="B127" s="58">
        <v>64246</v>
      </c>
      <c r="C127" s="59" t="s">
        <v>1705</v>
      </c>
      <c r="D127" s="16" t="s">
        <v>660</v>
      </c>
      <c r="E127" s="87" t="s">
        <v>1678</v>
      </c>
      <c r="F127" s="58" t="s">
        <v>194</v>
      </c>
      <c r="G127" s="16">
        <f t="shared" si="3"/>
        <v>8</v>
      </c>
      <c r="H127" s="52"/>
      <c r="I127" s="58"/>
      <c r="J127" s="58"/>
      <c r="K127" s="58"/>
      <c r="L127" s="58"/>
      <c r="M127" s="58"/>
      <c r="N127" s="58"/>
      <c r="O127" s="58"/>
      <c r="P127" s="58"/>
      <c r="Q127" s="58"/>
      <c r="R127" s="58">
        <v>8</v>
      </c>
      <c r="S127" s="58"/>
      <c r="T127" s="58"/>
      <c r="U127" s="58"/>
      <c r="V127" s="58"/>
      <c r="W127" s="58"/>
      <c r="X127" s="58"/>
      <c r="Y127" s="58"/>
      <c r="Z127" s="16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58"/>
      <c r="AR127" s="58"/>
      <c r="AS127" s="16"/>
      <c r="AT127" s="52"/>
    </row>
    <row r="128" spans="1:46" ht="18" customHeight="1" x14ac:dyDescent="0.25">
      <c r="A128" s="16">
        <v>118</v>
      </c>
      <c r="B128" s="58">
        <v>59377</v>
      </c>
      <c r="C128" s="59" t="s">
        <v>1805</v>
      </c>
      <c r="D128" s="16" t="s">
        <v>660</v>
      </c>
      <c r="E128" s="87" t="s">
        <v>1757</v>
      </c>
      <c r="F128" s="58" t="s">
        <v>108</v>
      </c>
      <c r="G128" s="16">
        <f t="shared" si="3"/>
        <v>8</v>
      </c>
      <c r="H128" s="52"/>
      <c r="I128" s="58"/>
      <c r="J128" s="58"/>
      <c r="K128" s="58"/>
      <c r="L128" s="58"/>
      <c r="M128" s="58"/>
      <c r="N128" s="58"/>
      <c r="O128" s="58"/>
      <c r="P128" s="58"/>
      <c r="Q128" s="58"/>
      <c r="R128" s="58">
        <v>8</v>
      </c>
      <c r="S128" s="58"/>
      <c r="T128" s="58"/>
      <c r="U128" s="58"/>
      <c r="V128" s="58"/>
      <c r="W128" s="58"/>
      <c r="X128" s="58"/>
      <c r="Y128" s="58"/>
      <c r="Z128" s="16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16"/>
      <c r="AT128" s="52"/>
    </row>
    <row r="129" spans="1:46" ht="18" customHeight="1" x14ac:dyDescent="0.25">
      <c r="A129" s="16">
        <v>118</v>
      </c>
      <c r="B129" s="58">
        <v>40089</v>
      </c>
      <c r="C129" s="59" t="s">
        <v>1889</v>
      </c>
      <c r="D129" s="16" t="s">
        <v>660</v>
      </c>
      <c r="E129" s="87" t="s">
        <v>1836</v>
      </c>
      <c r="F129" s="58" t="s">
        <v>299</v>
      </c>
      <c r="G129" s="16">
        <f t="shared" si="3"/>
        <v>8</v>
      </c>
      <c r="H129" s="52"/>
      <c r="I129" s="58"/>
      <c r="J129" s="58"/>
      <c r="K129" s="58"/>
      <c r="L129" s="58"/>
      <c r="M129" s="58"/>
      <c r="N129" s="58"/>
      <c r="O129" s="58"/>
      <c r="P129" s="58"/>
      <c r="Q129" s="58"/>
      <c r="R129" s="58">
        <v>8</v>
      </c>
      <c r="S129" s="58"/>
      <c r="T129" s="58"/>
      <c r="U129" s="58"/>
      <c r="V129" s="58"/>
      <c r="W129" s="58"/>
      <c r="X129" s="58"/>
      <c r="Y129" s="58"/>
      <c r="Z129" s="16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16"/>
      <c r="AT129" s="52"/>
    </row>
    <row r="130" spans="1:46" ht="18" customHeight="1" x14ac:dyDescent="0.25">
      <c r="A130" s="16">
        <v>118</v>
      </c>
      <c r="B130" s="58">
        <v>53179</v>
      </c>
      <c r="C130" s="59" t="s">
        <v>1953</v>
      </c>
      <c r="D130" s="16" t="s">
        <v>660</v>
      </c>
      <c r="E130" s="87" t="s">
        <v>29</v>
      </c>
      <c r="F130" s="58" t="s">
        <v>609</v>
      </c>
      <c r="G130" s="16">
        <f t="shared" si="3"/>
        <v>8</v>
      </c>
      <c r="H130" s="52"/>
      <c r="I130" s="58"/>
      <c r="J130" s="58"/>
      <c r="K130" s="58"/>
      <c r="L130" s="58"/>
      <c r="M130" s="58"/>
      <c r="N130" s="58"/>
      <c r="O130" s="58"/>
      <c r="P130" s="58"/>
      <c r="Q130" s="58"/>
      <c r="R130" s="58">
        <v>8</v>
      </c>
      <c r="S130" s="58"/>
      <c r="T130" s="58"/>
      <c r="U130" s="58"/>
      <c r="V130" s="58"/>
      <c r="W130" s="58"/>
      <c r="X130" s="58"/>
      <c r="Y130" s="58"/>
      <c r="Z130" s="16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16"/>
      <c r="AT130" s="52"/>
    </row>
    <row r="131" spans="1:46" ht="18" customHeight="1" x14ac:dyDescent="0.25">
      <c r="A131" s="16">
        <v>118</v>
      </c>
      <c r="B131" s="58">
        <v>58516</v>
      </c>
      <c r="C131" s="59" t="s">
        <v>1987</v>
      </c>
      <c r="D131" s="16" t="s">
        <v>660</v>
      </c>
      <c r="E131" s="87" t="s">
        <v>29</v>
      </c>
      <c r="F131" s="58" t="s">
        <v>174</v>
      </c>
      <c r="G131" s="16">
        <f t="shared" si="3"/>
        <v>8</v>
      </c>
      <c r="H131" s="52"/>
      <c r="I131" s="58"/>
      <c r="J131" s="58"/>
      <c r="K131" s="58"/>
      <c r="L131" s="58"/>
      <c r="M131" s="58"/>
      <c r="N131" s="58"/>
      <c r="O131" s="58"/>
      <c r="P131" s="58"/>
      <c r="Q131" s="58"/>
      <c r="R131" s="58">
        <v>8</v>
      </c>
      <c r="S131" s="58"/>
      <c r="T131" s="58"/>
      <c r="U131" s="58"/>
      <c r="V131" s="58"/>
      <c r="W131" s="58"/>
      <c r="X131" s="58"/>
      <c r="Y131" s="58"/>
      <c r="Z131" s="16"/>
      <c r="AA131" s="58"/>
      <c r="AB131" s="58"/>
      <c r="AC131" s="58"/>
      <c r="AD131" s="58"/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8"/>
      <c r="AQ131" s="58"/>
      <c r="AR131" s="58"/>
      <c r="AS131" s="16"/>
      <c r="AT131" s="52"/>
    </row>
    <row r="132" spans="1:46" ht="18" customHeight="1" x14ac:dyDescent="0.25">
      <c r="A132" s="16">
        <v>128</v>
      </c>
      <c r="B132" s="58">
        <v>9160</v>
      </c>
      <c r="C132" s="59" t="s">
        <v>746</v>
      </c>
      <c r="D132" s="16" t="s">
        <v>660</v>
      </c>
      <c r="E132" s="87" t="s">
        <v>29</v>
      </c>
      <c r="F132" s="58" t="s">
        <v>76</v>
      </c>
      <c r="G132" s="16">
        <f t="shared" si="3"/>
        <v>7</v>
      </c>
      <c r="H132" s="52"/>
      <c r="I132" s="58"/>
      <c r="J132" s="58"/>
      <c r="K132" s="58"/>
      <c r="L132" s="58"/>
      <c r="M132" s="58"/>
      <c r="N132" s="58"/>
      <c r="O132" s="58"/>
      <c r="P132" s="58"/>
      <c r="Q132" s="58"/>
      <c r="R132" s="58">
        <v>5</v>
      </c>
      <c r="S132" s="58"/>
      <c r="T132" s="58"/>
      <c r="U132" s="58"/>
      <c r="V132" s="58"/>
      <c r="W132" s="58"/>
      <c r="X132" s="58"/>
      <c r="Y132" s="58"/>
      <c r="Z132" s="16"/>
      <c r="AA132" s="58"/>
      <c r="AB132" s="58"/>
      <c r="AC132" s="58"/>
      <c r="AD132" s="58"/>
      <c r="AE132" s="58"/>
      <c r="AF132" s="58"/>
      <c r="AG132" s="58"/>
      <c r="AH132" s="58"/>
      <c r="AI132" s="58"/>
      <c r="AJ132" s="58"/>
      <c r="AK132" s="58"/>
      <c r="AL132" s="58"/>
      <c r="AM132" s="58"/>
      <c r="AN132" s="58">
        <v>2</v>
      </c>
      <c r="AO132" s="58"/>
      <c r="AP132" s="58"/>
      <c r="AQ132" s="58"/>
      <c r="AR132" s="58"/>
      <c r="AS132" s="16"/>
      <c r="AT132" s="52"/>
    </row>
    <row r="133" spans="1:46" ht="18" customHeight="1" x14ac:dyDescent="0.25">
      <c r="A133" s="16">
        <v>128</v>
      </c>
      <c r="B133" s="58">
        <v>18172</v>
      </c>
      <c r="C133" s="59" t="s">
        <v>1256</v>
      </c>
      <c r="D133" s="16" t="s">
        <v>660</v>
      </c>
      <c r="E133" s="87" t="s">
        <v>1064</v>
      </c>
      <c r="F133" s="58" t="s">
        <v>196</v>
      </c>
      <c r="G133" s="16">
        <f t="shared" ref="G133:G164" si="4">SUM(I133:AS133)</f>
        <v>7</v>
      </c>
      <c r="H133" s="52"/>
      <c r="I133" s="58"/>
      <c r="J133" s="58"/>
      <c r="K133" s="58"/>
      <c r="L133" s="58"/>
      <c r="M133" s="58"/>
      <c r="N133" s="58"/>
      <c r="O133" s="58"/>
      <c r="P133" s="58"/>
      <c r="Q133" s="58"/>
      <c r="R133" s="58">
        <v>7</v>
      </c>
      <c r="S133" s="58"/>
      <c r="T133" s="58"/>
      <c r="U133" s="58"/>
      <c r="V133" s="58"/>
      <c r="W133" s="58"/>
      <c r="X133" s="58"/>
      <c r="Y133" s="58"/>
      <c r="Z133" s="16"/>
      <c r="AA133" s="58"/>
      <c r="AB133" s="58"/>
      <c r="AC133" s="58"/>
      <c r="AD133" s="58"/>
      <c r="AE133" s="58"/>
      <c r="AF133" s="58"/>
      <c r="AG133" s="58"/>
      <c r="AH133" s="58"/>
      <c r="AI133" s="58"/>
      <c r="AJ133" s="58"/>
      <c r="AK133" s="58"/>
      <c r="AL133" s="58"/>
      <c r="AM133" s="58"/>
      <c r="AN133" s="58"/>
      <c r="AO133" s="58"/>
      <c r="AP133" s="58"/>
      <c r="AQ133" s="58"/>
      <c r="AR133" s="58"/>
      <c r="AS133" s="16"/>
      <c r="AT133" s="52"/>
    </row>
    <row r="134" spans="1:46" ht="18" customHeight="1" x14ac:dyDescent="0.25">
      <c r="A134" s="16">
        <v>128</v>
      </c>
      <c r="B134" s="58">
        <v>63573</v>
      </c>
      <c r="C134" s="59" t="s">
        <v>1303</v>
      </c>
      <c r="D134" s="16" t="s">
        <v>660</v>
      </c>
      <c r="E134" s="87" t="s">
        <v>29</v>
      </c>
      <c r="F134" s="58" t="s">
        <v>126</v>
      </c>
      <c r="G134" s="16">
        <f t="shared" si="4"/>
        <v>7</v>
      </c>
      <c r="H134" s="52"/>
      <c r="I134" s="58"/>
      <c r="J134" s="58"/>
      <c r="K134" s="58"/>
      <c r="L134" s="58"/>
      <c r="M134" s="58"/>
      <c r="N134" s="58"/>
      <c r="O134" s="58"/>
      <c r="P134" s="58"/>
      <c r="Q134" s="58"/>
      <c r="R134" s="58">
        <v>3</v>
      </c>
      <c r="S134" s="58"/>
      <c r="T134" s="58">
        <v>4</v>
      </c>
      <c r="U134" s="58"/>
      <c r="V134" s="58"/>
      <c r="W134" s="58"/>
      <c r="X134" s="58"/>
      <c r="Y134" s="58"/>
      <c r="Z134" s="16"/>
      <c r="AA134" s="58"/>
      <c r="AB134" s="58"/>
      <c r="AC134" s="58"/>
      <c r="AD134" s="58"/>
      <c r="AE134" s="58"/>
      <c r="AF134" s="58"/>
      <c r="AG134" s="58"/>
      <c r="AH134" s="58"/>
      <c r="AI134" s="58"/>
      <c r="AJ134" s="58"/>
      <c r="AK134" s="58"/>
      <c r="AL134" s="58"/>
      <c r="AM134" s="58"/>
      <c r="AN134" s="58"/>
      <c r="AO134" s="58"/>
      <c r="AP134" s="58"/>
      <c r="AQ134" s="58"/>
      <c r="AR134" s="58"/>
      <c r="AS134" s="16"/>
      <c r="AT134" s="52"/>
    </row>
    <row r="135" spans="1:46" ht="18" customHeight="1" x14ac:dyDescent="0.25">
      <c r="A135" s="16">
        <v>128</v>
      </c>
      <c r="B135" s="58">
        <v>21655</v>
      </c>
      <c r="C135" s="59" t="s">
        <v>1348</v>
      </c>
      <c r="D135" s="16" t="s">
        <v>660</v>
      </c>
      <c r="E135" s="87" t="s">
        <v>937</v>
      </c>
      <c r="F135" s="58" t="s">
        <v>178</v>
      </c>
      <c r="G135" s="16">
        <f t="shared" si="4"/>
        <v>7</v>
      </c>
      <c r="H135" s="52"/>
      <c r="I135" s="58"/>
      <c r="J135" s="58"/>
      <c r="K135" s="58"/>
      <c r="L135" s="58"/>
      <c r="M135" s="58"/>
      <c r="N135" s="58"/>
      <c r="O135" s="58"/>
      <c r="P135" s="58"/>
      <c r="Q135" s="58"/>
      <c r="R135" s="58">
        <v>7</v>
      </c>
      <c r="S135" s="58"/>
      <c r="T135" s="58"/>
      <c r="U135" s="58"/>
      <c r="V135" s="58"/>
      <c r="W135" s="58"/>
      <c r="X135" s="58"/>
      <c r="Y135" s="58"/>
      <c r="Z135" s="16"/>
      <c r="AA135" s="58"/>
      <c r="AB135" s="58"/>
      <c r="AC135" s="58"/>
      <c r="AD135" s="58"/>
      <c r="AE135" s="58"/>
      <c r="AF135" s="58"/>
      <c r="AG135" s="58"/>
      <c r="AH135" s="58"/>
      <c r="AI135" s="58"/>
      <c r="AJ135" s="58"/>
      <c r="AK135" s="58"/>
      <c r="AL135" s="58"/>
      <c r="AM135" s="58"/>
      <c r="AN135" s="58"/>
      <c r="AO135" s="58"/>
      <c r="AP135" s="58"/>
      <c r="AQ135" s="58"/>
      <c r="AR135" s="58"/>
      <c r="AS135" s="16"/>
      <c r="AT135" s="52"/>
    </row>
    <row r="136" spans="1:46" ht="18" customHeight="1" x14ac:dyDescent="0.25">
      <c r="A136" s="16">
        <v>128</v>
      </c>
      <c r="B136" s="58">
        <v>63501</v>
      </c>
      <c r="C136" s="59" t="s">
        <v>1533</v>
      </c>
      <c r="D136" s="16" t="s">
        <v>660</v>
      </c>
      <c r="E136" s="87" t="s">
        <v>29</v>
      </c>
      <c r="F136" s="58" t="s">
        <v>126</v>
      </c>
      <c r="G136" s="16">
        <f t="shared" si="4"/>
        <v>7</v>
      </c>
      <c r="H136" s="52"/>
      <c r="I136" s="58"/>
      <c r="J136" s="58"/>
      <c r="K136" s="58"/>
      <c r="L136" s="58"/>
      <c r="M136" s="58"/>
      <c r="N136" s="58"/>
      <c r="O136" s="58"/>
      <c r="P136" s="58"/>
      <c r="Q136" s="58"/>
      <c r="R136" s="58">
        <v>7</v>
      </c>
      <c r="S136" s="58"/>
      <c r="T136" s="58"/>
      <c r="U136" s="58"/>
      <c r="V136" s="58"/>
      <c r="W136" s="58"/>
      <c r="X136" s="58"/>
      <c r="Y136" s="58"/>
      <c r="Z136" s="16"/>
      <c r="AA136" s="58"/>
      <c r="AB136" s="58"/>
      <c r="AC136" s="58"/>
      <c r="AD136" s="58"/>
      <c r="AE136" s="58"/>
      <c r="AF136" s="58"/>
      <c r="AG136" s="58"/>
      <c r="AH136" s="58"/>
      <c r="AI136" s="58"/>
      <c r="AJ136" s="58"/>
      <c r="AK136" s="58"/>
      <c r="AL136" s="58"/>
      <c r="AM136" s="58"/>
      <c r="AN136" s="58"/>
      <c r="AO136" s="58"/>
      <c r="AP136" s="58"/>
      <c r="AQ136" s="58"/>
      <c r="AR136" s="58"/>
      <c r="AS136" s="16"/>
      <c r="AT136" s="52"/>
    </row>
    <row r="137" spans="1:46" ht="18" customHeight="1" x14ac:dyDescent="0.25">
      <c r="A137" s="16">
        <v>128</v>
      </c>
      <c r="B137" s="58">
        <v>19253</v>
      </c>
      <c r="C137" s="59" t="s">
        <v>1575</v>
      </c>
      <c r="D137" s="16" t="s">
        <v>660</v>
      </c>
      <c r="E137" s="114" t="s">
        <v>709</v>
      </c>
      <c r="F137" s="58" t="s">
        <v>453</v>
      </c>
      <c r="G137" s="16">
        <f t="shared" si="4"/>
        <v>7</v>
      </c>
      <c r="H137" s="52"/>
      <c r="I137" s="58"/>
      <c r="J137" s="58"/>
      <c r="K137" s="58"/>
      <c r="L137" s="58"/>
      <c r="M137" s="58"/>
      <c r="N137" s="58"/>
      <c r="O137" s="58"/>
      <c r="P137" s="58"/>
      <c r="Q137" s="58"/>
      <c r="R137" s="58">
        <v>7</v>
      </c>
      <c r="S137" s="58"/>
      <c r="T137" s="58"/>
      <c r="U137" s="58"/>
      <c r="V137" s="58"/>
      <c r="W137" s="58"/>
      <c r="X137" s="58"/>
      <c r="Y137" s="58"/>
      <c r="Z137" s="16"/>
      <c r="AA137" s="58"/>
      <c r="AB137" s="58"/>
      <c r="AC137" s="58"/>
      <c r="AD137" s="58"/>
      <c r="AE137" s="58"/>
      <c r="AF137" s="58"/>
      <c r="AG137" s="58"/>
      <c r="AH137" s="58"/>
      <c r="AI137" s="58"/>
      <c r="AJ137" s="58"/>
      <c r="AK137" s="58"/>
      <c r="AL137" s="58"/>
      <c r="AM137" s="58"/>
      <c r="AN137" s="58"/>
      <c r="AO137" s="58"/>
      <c r="AP137" s="58"/>
      <c r="AQ137" s="58"/>
      <c r="AR137" s="58"/>
      <c r="AS137" s="16"/>
      <c r="AT137" s="52"/>
    </row>
    <row r="138" spans="1:46" ht="18" customHeight="1" x14ac:dyDescent="0.25">
      <c r="A138" s="16">
        <v>128</v>
      </c>
      <c r="B138" s="58">
        <v>45664</v>
      </c>
      <c r="C138" s="59" t="s">
        <v>1621</v>
      </c>
      <c r="D138" s="16" t="s">
        <v>660</v>
      </c>
      <c r="E138" s="87" t="s">
        <v>29</v>
      </c>
      <c r="F138" s="58" t="s">
        <v>246</v>
      </c>
      <c r="G138" s="16">
        <f t="shared" si="4"/>
        <v>7</v>
      </c>
      <c r="H138" s="52"/>
      <c r="I138" s="58"/>
      <c r="J138" s="58"/>
      <c r="K138" s="58"/>
      <c r="L138" s="58"/>
      <c r="M138" s="58"/>
      <c r="N138" s="58"/>
      <c r="O138" s="58"/>
      <c r="P138" s="58"/>
      <c r="Q138" s="58"/>
      <c r="R138" s="58">
        <v>7</v>
      </c>
      <c r="S138" s="58"/>
      <c r="T138" s="58"/>
      <c r="U138" s="58"/>
      <c r="V138" s="58"/>
      <c r="W138" s="58"/>
      <c r="X138" s="58"/>
      <c r="Y138" s="58"/>
      <c r="Z138" s="16"/>
      <c r="AA138" s="58"/>
      <c r="AB138" s="58"/>
      <c r="AC138" s="58"/>
      <c r="AD138" s="58"/>
      <c r="AE138" s="58"/>
      <c r="AF138" s="58"/>
      <c r="AG138" s="58"/>
      <c r="AH138" s="58"/>
      <c r="AI138" s="58"/>
      <c r="AJ138" s="58"/>
      <c r="AK138" s="58"/>
      <c r="AL138" s="58"/>
      <c r="AM138" s="58"/>
      <c r="AN138" s="58"/>
      <c r="AO138" s="58"/>
      <c r="AP138" s="58"/>
      <c r="AQ138" s="58"/>
      <c r="AR138" s="58"/>
      <c r="AS138" s="16"/>
      <c r="AT138" s="52"/>
    </row>
    <row r="139" spans="1:46" ht="18" customHeight="1" x14ac:dyDescent="0.25">
      <c r="A139" s="16">
        <v>128</v>
      </c>
      <c r="B139" s="58">
        <v>5470</v>
      </c>
      <c r="C139" s="59" t="s">
        <v>1706</v>
      </c>
      <c r="D139" s="16" t="s">
        <v>660</v>
      </c>
      <c r="E139" s="113" t="s">
        <v>1689</v>
      </c>
      <c r="F139" s="58" t="s">
        <v>194</v>
      </c>
      <c r="G139" s="16">
        <f t="shared" si="4"/>
        <v>7</v>
      </c>
      <c r="H139" s="52"/>
      <c r="I139" s="58"/>
      <c r="J139" s="58"/>
      <c r="K139" s="58"/>
      <c r="L139" s="58"/>
      <c r="M139" s="58"/>
      <c r="N139" s="58"/>
      <c r="O139" s="58"/>
      <c r="P139" s="58"/>
      <c r="Q139" s="58"/>
      <c r="R139" s="58">
        <v>7</v>
      </c>
      <c r="S139" s="58"/>
      <c r="T139" s="58"/>
      <c r="U139" s="58"/>
      <c r="V139" s="58"/>
      <c r="W139" s="58"/>
      <c r="X139" s="58"/>
      <c r="Y139" s="58"/>
      <c r="Z139" s="16"/>
      <c r="AA139" s="58"/>
      <c r="AB139" s="58"/>
      <c r="AC139" s="58"/>
      <c r="AD139" s="58"/>
      <c r="AE139" s="58"/>
      <c r="AF139" s="58"/>
      <c r="AG139" s="58"/>
      <c r="AH139" s="58"/>
      <c r="AI139" s="58"/>
      <c r="AJ139" s="58"/>
      <c r="AK139" s="58"/>
      <c r="AL139" s="58"/>
      <c r="AM139" s="58"/>
      <c r="AN139" s="58"/>
      <c r="AO139" s="58"/>
      <c r="AP139" s="58"/>
      <c r="AQ139" s="58"/>
      <c r="AR139" s="58"/>
      <c r="AS139" s="16"/>
      <c r="AT139" s="52"/>
    </row>
    <row r="140" spans="1:46" ht="18" customHeight="1" x14ac:dyDescent="0.25">
      <c r="A140" s="16">
        <v>128</v>
      </c>
      <c r="B140" s="58">
        <v>55947</v>
      </c>
      <c r="C140" s="59" t="s">
        <v>1890</v>
      </c>
      <c r="D140" s="16" t="s">
        <v>660</v>
      </c>
      <c r="E140" s="87" t="s">
        <v>1849</v>
      </c>
      <c r="F140" s="58" t="s">
        <v>299</v>
      </c>
      <c r="G140" s="16">
        <f t="shared" si="4"/>
        <v>7</v>
      </c>
      <c r="H140" s="52"/>
      <c r="I140" s="58"/>
      <c r="J140" s="58"/>
      <c r="K140" s="58"/>
      <c r="L140" s="58"/>
      <c r="M140" s="58"/>
      <c r="N140" s="58"/>
      <c r="O140" s="58"/>
      <c r="P140" s="58"/>
      <c r="Q140" s="58"/>
      <c r="R140" s="58">
        <v>7</v>
      </c>
      <c r="S140" s="58"/>
      <c r="T140" s="58"/>
      <c r="U140" s="58"/>
      <c r="V140" s="58"/>
      <c r="W140" s="58"/>
      <c r="X140" s="58"/>
      <c r="Y140" s="58"/>
      <c r="Z140" s="16"/>
      <c r="AA140" s="58"/>
      <c r="AB140" s="58"/>
      <c r="AC140" s="58"/>
      <c r="AD140" s="58"/>
      <c r="AE140" s="58"/>
      <c r="AF140" s="58"/>
      <c r="AG140" s="58"/>
      <c r="AH140" s="58"/>
      <c r="AI140" s="58"/>
      <c r="AJ140" s="58"/>
      <c r="AK140" s="58"/>
      <c r="AL140" s="58"/>
      <c r="AM140" s="58"/>
      <c r="AN140" s="58"/>
      <c r="AO140" s="58"/>
      <c r="AP140" s="58"/>
      <c r="AQ140" s="58"/>
      <c r="AR140" s="58"/>
      <c r="AS140" s="16"/>
      <c r="AT140" s="52"/>
    </row>
    <row r="141" spans="1:46" ht="18" customHeight="1" x14ac:dyDescent="0.25">
      <c r="A141" s="16">
        <v>128</v>
      </c>
      <c r="B141" s="58">
        <v>2423</v>
      </c>
      <c r="C141" s="59" t="s">
        <v>750</v>
      </c>
      <c r="D141" s="16" t="s">
        <v>660</v>
      </c>
      <c r="E141" s="87" t="s">
        <v>751</v>
      </c>
      <c r="F141" s="58" t="s">
        <v>194</v>
      </c>
      <c r="G141" s="16">
        <f t="shared" si="4"/>
        <v>7</v>
      </c>
      <c r="H141" s="52"/>
      <c r="I141" s="58"/>
      <c r="J141" s="58"/>
      <c r="K141" s="58"/>
      <c r="L141" s="58"/>
      <c r="M141" s="58"/>
      <c r="N141" s="58"/>
      <c r="O141" s="58"/>
      <c r="P141" s="58"/>
      <c r="Q141" s="58"/>
      <c r="R141" s="58">
        <v>6</v>
      </c>
      <c r="S141" s="58"/>
      <c r="T141" s="58"/>
      <c r="U141" s="58"/>
      <c r="V141" s="58"/>
      <c r="W141" s="58"/>
      <c r="X141" s="58"/>
      <c r="Y141" s="58"/>
      <c r="Z141" s="16"/>
      <c r="AA141" s="58"/>
      <c r="AB141" s="58"/>
      <c r="AC141" s="58">
        <v>1</v>
      </c>
      <c r="AD141" s="58"/>
      <c r="AE141" s="58"/>
      <c r="AF141" s="58"/>
      <c r="AG141" s="58"/>
      <c r="AH141" s="58"/>
      <c r="AI141" s="58"/>
      <c r="AJ141" s="58"/>
      <c r="AK141" s="58"/>
      <c r="AL141" s="58"/>
      <c r="AM141" s="58"/>
      <c r="AN141" s="58"/>
      <c r="AO141" s="58"/>
      <c r="AP141" s="58"/>
      <c r="AQ141" s="58"/>
      <c r="AR141" s="58"/>
      <c r="AS141" s="16"/>
      <c r="AT141" s="52"/>
    </row>
    <row r="142" spans="1:46" ht="18" customHeight="1" x14ac:dyDescent="0.25">
      <c r="A142" s="16">
        <v>138</v>
      </c>
      <c r="B142" s="58">
        <v>2700</v>
      </c>
      <c r="C142" s="59" t="s">
        <v>738</v>
      </c>
      <c r="D142" s="16" t="s">
        <v>660</v>
      </c>
      <c r="E142" s="87" t="s">
        <v>29</v>
      </c>
      <c r="F142" s="58" t="s">
        <v>81</v>
      </c>
      <c r="G142" s="16">
        <f t="shared" si="4"/>
        <v>6</v>
      </c>
      <c r="H142" s="52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16"/>
      <c r="AA142" s="58"/>
      <c r="AB142" s="58"/>
      <c r="AC142" s="58"/>
      <c r="AD142" s="58"/>
      <c r="AE142" s="58"/>
      <c r="AF142" s="58"/>
      <c r="AG142" s="58"/>
      <c r="AH142" s="58"/>
      <c r="AI142" s="58"/>
      <c r="AJ142" s="58"/>
      <c r="AK142" s="58"/>
      <c r="AL142" s="58"/>
      <c r="AM142" s="58"/>
      <c r="AN142" s="58">
        <v>6</v>
      </c>
      <c r="AO142" s="58"/>
      <c r="AP142" s="58"/>
      <c r="AQ142" s="58"/>
      <c r="AR142" s="58"/>
      <c r="AS142" s="16"/>
      <c r="AT142" s="52"/>
    </row>
    <row r="143" spans="1:46" ht="18" customHeight="1" x14ac:dyDescent="0.25">
      <c r="A143" s="16">
        <v>138</v>
      </c>
      <c r="B143" s="58">
        <v>4030</v>
      </c>
      <c r="C143" s="60" t="s">
        <v>1187</v>
      </c>
      <c r="D143" s="54" t="s">
        <v>660</v>
      </c>
      <c r="E143" s="94" t="s">
        <v>787</v>
      </c>
      <c r="F143" s="61" t="s">
        <v>590</v>
      </c>
      <c r="G143" s="16">
        <f t="shared" si="4"/>
        <v>6</v>
      </c>
      <c r="H143" s="52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>
        <v>6</v>
      </c>
      <c r="Y143" s="58"/>
      <c r="Z143" s="16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8"/>
      <c r="AL143" s="58"/>
      <c r="AM143" s="58"/>
      <c r="AN143" s="58"/>
      <c r="AO143" s="58"/>
      <c r="AP143" s="58"/>
      <c r="AQ143" s="58"/>
      <c r="AR143" s="58"/>
      <c r="AS143" s="16"/>
      <c r="AT143" s="52"/>
    </row>
    <row r="144" spans="1:46" ht="18" customHeight="1" x14ac:dyDescent="0.25">
      <c r="A144" s="16">
        <v>138</v>
      </c>
      <c r="B144" s="58">
        <v>44691</v>
      </c>
      <c r="C144" s="59" t="s">
        <v>1257</v>
      </c>
      <c r="D144" s="16" t="s">
        <v>660</v>
      </c>
      <c r="E144" s="87" t="s">
        <v>819</v>
      </c>
      <c r="F144" s="58" t="s">
        <v>196</v>
      </c>
      <c r="G144" s="16">
        <f t="shared" si="4"/>
        <v>6</v>
      </c>
      <c r="H144" s="52"/>
      <c r="I144" s="58"/>
      <c r="J144" s="58"/>
      <c r="K144" s="58"/>
      <c r="L144" s="58"/>
      <c r="M144" s="58"/>
      <c r="N144" s="58"/>
      <c r="O144" s="58"/>
      <c r="P144" s="58"/>
      <c r="Q144" s="58"/>
      <c r="R144" s="58">
        <v>6</v>
      </c>
      <c r="S144" s="58"/>
      <c r="T144" s="58"/>
      <c r="U144" s="58"/>
      <c r="V144" s="58"/>
      <c r="W144" s="58"/>
      <c r="X144" s="58"/>
      <c r="Y144" s="58"/>
      <c r="Z144" s="16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8"/>
      <c r="AL144" s="58"/>
      <c r="AM144" s="58"/>
      <c r="AN144" s="58"/>
      <c r="AO144" s="58"/>
      <c r="AP144" s="58"/>
      <c r="AQ144" s="58"/>
      <c r="AR144" s="58"/>
      <c r="AS144" s="16"/>
      <c r="AT144" s="52"/>
    </row>
    <row r="145" spans="1:46" ht="18" customHeight="1" x14ac:dyDescent="0.25">
      <c r="A145" s="16">
        <v>138</v>
      </c>
      <c r="B145" s="58">
        <v>64333</v>
      </c>
      <c r="C145" s="59" t="s">
        <v>1349</v>
      </c>
      <c r="D145" s="16" t="s">
        <v>660</v>
      </c>
      <c r="E145" s="86" t="s">
        <v>1350</v>
      </c>
      <c r="F145" s="16" t="s">
        <v>178</v>
      </c>
      <c r="G145" s="16">
        <f t="shared" si="4"/>
        <v>6</v>
      </c>
      <c r="H145" s="52"/>
      <c r="I145" s="58"/>
      <c r="J145" s="58"/>
      <c r="K145" s="58"/>
      <c r="L145" s="58"/>
      <c r="M145" s="58"/>
      <c r="N145" s="58"/>
      <c r="O145" s="58"/>
      <c r="P145" s="58"/>
      <c r="Q145" s="58"/>
      <c r="R145" s="58">
        <v>6</v>
      </c>
      <c r="S145" s="58"/>
      <c r="T145" s="58"/>
      <c r="U145" s="58"/>
      <c r="V145" s="58"/>
      <c r="W145" s="58"/>
      <c r="X145" s="58"/>
      <c r="Y145" s="58"/>
      <c r="Z145" s="16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8"/>
      <c r="AL145" s="58"/>
      <c r="AM145" s="58"/>
      <c r="AN145" s="58"/>
      <c r="AO145" s="58"/>
      <c r="AP145" s="58"/>
      <c r="AQ145" s="58"/>
      <c r="AR145" s="58"/>
      <c r="AS145" s="16"/>
      <c r="AT145" s="52"/>
    </row>
    <row r="146" spans="1:46" ht="18" customHeight="1" x14ac:dyDescent="0.25">
      <c r="A146" s="16">
        <v>138</v>
      </c>
      <c r="B146" s="58">
        <v>35654</v>
      </c>
      <c r="C146" s="59" t="s">
        <v>1405</v>
      </c>
      <c r="D146" s="16" t="s">
        <v>660</v>
      </c>
      <c r="E146" s="87" t="s">
        <v>1406</v>
      </c>
      <c r="F146" s="58" t="s">
        <v>190</v>
      </c>
      <c r="G146" s="16">
        <f t="shared" si="4"/>
        <v>6</v>
      </c>
      <c r="H146" s="52"/>
      <c r="I146" s="58"/>
      <c r="J146" s="58"/>
      <c r="K146" s="58"/>
      <c r="L146" s="58"/>
      <c r="M146" s="58"/>
      <c r="N146" s="58"/>
      <c r="O146" s="58"/>
      <c r="P146" s="58"/>
      <c r="Q146" s="58"/>
      <c r="R146" s="58">
        <v>6</v>
      </c>
      <c r="S146" s="58"/>
      <c r="T146" s="58"/>
      <c r="U146" s="58"/>
      <c r="V146" s="58"/>
      <c r="W146" s="58"/>
      <c r="X146" s="58"/>
      <c r="Y146" s="58"/>
      <c r="Z146" s="16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8"/>
      <c r="AL146" s="58"/>
      <c r="AM146" s="58"/>
      <c r="AN146" s="58"/>
      <c r="AO146" s="58"/>
      <c r="AP146" s="58"/>
      <c r="AQ146" s="58"/>
      <c r="AR146" s="58"/>
      <c r="AS146" s="16"/>
      <c r="AT146" s="52"/>
    </row>
    <row r="147" spans="1:46" ht="18" customHeight="1" x14ac:dyDescent="0.25">
      <c r="A147" s="16">
        <v>138</v>
      </c>
      <c r="B147" s="58">
        <v>33020</v>
      </c>
      <c r="C147" s="59" t="s">
        <v>1450</v>
      </c>
      <c r="D147" s="16" t="s">
        <v>660</v>
      </c>
      <c r="E147" s="87" t="s">
        <v>29</v>
      </c>
      <c r="F147" s="58" t="s">
        <v>33</v>
      </c>
      <c r="G147" s="16">
        <f t="shared" si="4"/>
        <v>6</v>
      </c>
      <c r="H147" s="52"/>
      <c r="I147" s="58"/>
      <c r="J147" s="58"/>
      <c r="K147" s="58"/>
      <c r="L147" s="58"/>
      <c r="M147" s="58"/>
      <c r="N147" s="58"/>
      <c r="O147" s="58"/>
      <c r="P147" s="58"/>
      <c r="Q147" s="58"/>
      <c r="R147" s="58">
        <v>6</v>
      </c>
      <c r="S147" s="58"/>
      <c r="T147" s="58"/>
      <c r="U147" s="58"/>
      <c r="V147" s="58"/>
      <c r="W147" s="58"/>
      <c r="X147" s="58"/>
      <c r="Y147" s="58"/>
      <c r="Z147" s="16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8"/>
      <c r="AL147" s="58"/>
      <c r="AM147" s="58"/>
      <c r="AN147" s="58"/>
      <c r="AO147" s="58"/>
      <c r="AP147" s="58"/>
      <c r="AQ147" s="58"/>
      <c r="AR147" s="58"/>
      <c r="AS147" s="16"/>
      <c r="AT147" s="52"/>
    </row>
    <row r="148" spans="1:46" ht="18" customHeight="1" x14ac:dyDescent="0.25">
      <c r="A148" s="16">
        <v>138</v>
      </c>
      <c r="B148" s="58">
        <v>29564</v>
      </c>
      <c r="C148" s="59" t="s">
        <v>1534</v>
      </c>
      <c r="D148" s="16" t="s">
        <v>660</v>
      </c>
      <c r="E148" s="87" t="s">
        <v>29</v>
      </c>
      <c r="F148" s="58" t="s">
        <v>126</v>
      </c>
      <c r="G148" s="16">
        <f t="shared" si="4"/>
        <v>6</v>
      </c>
      <c r="H148" s="52"/>
      <c r="I148" s="58"/>
      <c r="J148" s="58"/>
      <c r="K148" s="58"/>
      <c r="L148" s="58"/>
      <c r="M148" s="58"/>
      <c r="N148" s="58"/>
      <c r="O148" s="58"/>
      <c r="P148" s="58"/>
      <c r="Q148" s="58"/>
      <c r="R148" s="58">
        <v>6</v>
      </c>
      <c r="S148" s="58"/>
      <c r="T148" s="58"/>
      <c r="U148" s="58"/>
      <c r="V148" s="58"/>
      <c r="W148" s="58"/>
      <c r="X148" s="58"/>
      <c r="Y148" s="58"/>
      <c r="Z148" s="16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8"/>
      <c r="AL148" s="58"/>
      <c r="AM148" s="58"/>
      <c r="AN148" s="58"/>
      <c r="AO148" s="58"/>
      <c r="AP148" s="58"/>
      <c r="AQ148" s="58"/>
      <c r="AR148" s="58"/>
      <c r="AS148" s="16"/>
      <c r="AT148" s="52"/>
    </row>
    <row r="149" spans="1:46" ht="18" customHeight="1" x14ac:dyDescent="0.25">
      <c r="A149" s="16">
        <v>138</v>
      </c>
      <c r="B149" s="58">
        <v>13364</v>
      </c>
      <c r="C149" s="59" t="s">
        <v>1576</v>
      </c>
      <c r="D149" s="16" t="s">
        <v>660</v>
      </c>
      <c r="E149" s="87" t="s">
        <v>1574</v>
      </c>
      <c r="F149" s="58" t="s">
        <v>453</v>
      </c>
      <c r="G149" s="16">
        <f t="shared" si="4"/>
        <v>6</v>
      </c>
      <c r="H149" s="52"/>
      <c r="I149" s="58"/>
      <c r="J149" s="58"/>
      <c r="K149" s="58"/>
      <c r="L149" s="58"/>
      <c r="M149" s="58"/>
      <c r="N149" s="58"/>
      <c r="O149" s="58"/>
      <c r="P149" s="58"/>
      <c r="Q149" s="58"/>
      <c r="R149" s="58">
        <v>6</v>
      </c>
      <c r="S149" s="58"/>
      <c r="T149" s="58"/>
      <c r="U149" s="58"/>
      <c r="V149" s="58"/>
      <c r="W149" s="58"/>
      <c r="X149" s="58"/>
      <c r="Y149" s="58"/>
      <c r="Z149" s="16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8"/>
      <c r="AL149" s="58"/>
      <c r="AM149" s="58"/>
      <c r="AN149" s="58"/>
      <c r="AO149" s="58"/>
      <c r="AP149" s="58"/>
      <c r="AQ149" s="58"/>
      <c r="AR149" s="58"/>
      <c r="AS149" s="16"/>
      <c r="AT149" s="52"/>
    </row>
    <row r="150" spans="1:46" ht="18" customHeight="1" x14ac:dyDescent="0.25">
      <c r="A150" s="16">
        <v>138</v>
      </c>
      <c r="B150" s="58">
        <v>1827</v>
      </c>
      <c r="C150" s="59" t="s">
        <v>1827</v>
      </c>
      <c r="D150" s="16" t="s">
        <v>660</v>
      </c>
      <c r="E150" s="87" t="s">
        <v>72</v>
      </c>
      <c r="F150" s="58" t="s">
        <v>57</v>
      </c>
      <c r="G150" s="16">
        <f t="shared" si="4"/>
        <v>6</v>
      </c>
      <c r="H150" s="52"/>
      <c r="I150" s="58"/>
      <c r="J150" s="58"/>
      <c r="K150" s="58"/>
      <c r="L150" s="58"/>
      <c r="M150" s="58"/>
      <c r="N150" s="58"/>
      <c r="O150" s="58"/>
      <c r="P150" s="58"/>
      <c r="Q150" s="58"/>
      <c r="R150" s="58">
        <v>6</v>
      </c>
      <c r="S150" s="58"/>
      <c r="T150" s="58"/>
      <c r="U150" s="58"/>
      <c r="V150" s="58"/>
      <c r="W150" s="58"/>
      <c r="X150" s="58"/>
      <c r="Y150" s="58"/>
      <c r="Z150" s="16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8"/>
      <c r="AL150" s="58"/>
      <c r="AM150" s="58"/>
      <c r="AN150" s="58"/>
      <c r="AO150" s="58"/>
      <c r="AP150" s="58"/>
      <c r="AQ150" s="58"/>
      <c r="AR150" s="58"/>
      <c r="AS150" s="16"/>
      <c r="AT150" s="52"/>
    </row>
    <row r="151" spans="1:46" ht="18" customHeight="1" x14ac:dyDescent="0.25">
      <c r="A151" s="16">
        <v>138</v>
      </c>
      <c r="B151" s="58">
        <v>55162</v>
      </c>
      <c r="C151" s="59" t="s">
        <v>1891</v>
      </c>
      <c r="D151" s="16" t="s">
        <v>660</v>
      </c>
      <c r="E151" s="87" t="s">
        <v>1840</v>
      </c>
      <c r="F151" s="58" t="s">
        <v>299</v>
      </c>
      <c r="G151" s="16">
        <f t="shared" si="4"/>
        <v>6</v>
      </c>
      <c r="H151" s="52"/>
      <c r="I151" s="58"/>
      <c r="J151" s="58"/>
      <c r="K151" s="58"/>
      <c r="L151" s="58"/>
      <c r="M151" s="58"/>
      <c r="N151" s="58"/>
      <c r="O151" s="58"/>
      <c r="P151" s="58"/>
      <c r="Q151" s="58"/>
      <c r="R151" s="58">
        <v>6</v>
      </c>
      <c r="S151" s="58"/>
      <c r="T151" s="58"/>
      <c r="U151" s="58"/>
      <c r="V151" s="58"/>
      <c r="W151" s="58"/>
      <c r="X151" s="58"/>
      <c r="Y151" s="58"/>
      <c r="Z151" s="16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8"/>
      <c r="AL151" s="58"/>
      <c r="AM151" s="58"/>
      <c r="AN151" s="58"/>
      <c r="AO151" s="58"/>
      <c r="AP151" s="58"/>
      <c r="AQ151" s="58"/>
      <c r="AR151" s="58"/>
      <c r="AS151" s="16"/>
      <c r="AT151" s="52"/>
    </row>
    <row r="152" spans="1:46" ht="18" customHeight="1" x14ac:dyDescent="0.25">
      <c r="A152" s="16">
        <v>138</v>
      </c>
      <c r="B152" s="58">
        <v>6640</v>
      </c>
      <c r="C152" s="59" t="s">
        <v>1976</v>
      </c>
      <c r="D152" s="16" t="s">
        <v>660</v>
      </c>
      <c r="E152" s="87" t="s">
        <v>217</v>
      </c>
      <c r="F152" s="58" t="s">
        <v>23</v>
      </c>
      <c r="G152" s="16">
        <f t="shared" si="4"/>
        <v>6</v>
      </c>
      <c r="H152" s="52"/>
      <c r="I152" s="58"/>
      <c r="J152" s="58"/>
      <c r="K152" s="58"/>
      <c r="L152" s="58"/>
      <c r="M152" s="58"/>
      <c r="N152" s="58"/>
      <c r="O152" s="58"/>
      <c r="P152" s="58"/>
      <c r="Q152" s="58"/>
      <c r="R152" s="58">
        <v>6</v>
      </c>
      <c r="S152" s="58"/>
      <c r="T152" s="58"/>
      <c r="U152" s="58"/>
      <c r="V152" s="58"/>
      <c r="W152" s="58"/>
      <c r="X152" s="58"/>
      <c r="Y152" s="58"/>
      <c r="Z152" s="16"/>
      <c r="AA152" s="58"/>
      <c r="AB152" s="58"/>
      <c r="AC152" s="58"/>
      <c r="AD152" s="58"/>
      <c r="AE152" s="58"/>
      <c r="AF152" s="58"/>
      <c r="AG152" s="58"/>
      <c r="AH152" s="58"/>
      <c r="AI152" s="58"/>
      <c r="AJ152" s="58"/>
      <c r="AK152" s="58"/>
      <c r="AL152" s="58"/>
      <c r="AM152" s="58"/>
      <c r="AN152" s="58"/>
      <c r="AO152" s="58"/>
      <c r="AP152" s="58"/>
      <c r="AQ152" s="58"/>
      <c r="AR152" s="58"/>
      <c r="AS152" s="16"/>
      <c r="AT152" s="52"/>
    </row>
    <row r="153" spans="1:46" ht="18" customHeight="1" x14ac:dyDescent="0.25">
      <c r="A153" s="16">
        <v>149</v>
      </c>
      <c r="B153" s="58">
        <v>5808</v>
      </c>
      <c r="C153" s="59" t="s">
        <v>739</v>
      </c>
      <c r="D153" s="16" t="s">
        <v>660</v>
      </c>
      <c r="E153" s="87" t="s">
        <v>29</v>
      </c>
      <c r="F153" s="58" t="s">
        <v>81</v>
      </c>
      <c r="G153" s="16">
        <f t="shared" si="4"/>
        <v>5</v>
      </c>
      <c r="H153" s="52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16"/>
      <c r="AA153" s="58"/>
      <c r="AB153" s="58"/>
      <c r="AC153" s="58"/>
      <c r="AD153" s="58"/>
      <c r="AE153" s="58"/>
      <c r="AF153" s="58"/>
      <c r="AG153" s="58"/>
      <c r="AH153" s="58"/>
      <c r="AI153" s="58"/>
      <c r="AJ153" s="58"/>
      <c r="AK153" s="58"/>
      <c r="AL153" s="58"/>
      <c r="AM153" s="58"/>
      <c r="AN153" s="58">
        <v>5</v>
      </c>
      <c r="AO153" s="58"/>
      <c r="AP153" s="58"/>
      <c r="AQ153" s="58"/>
      <c r="AR153" s="58"/>
      <c r="AS153" s="16"/>
      <c r="AT153" s="52"/>
    </row>
    <row r="154" spans="1:46" ht="18" customHeight="1" x14ac:dyDescent="0.25">
      <c r="A154" s="16">
        <v>149</v>
      </c>
      <c r="B154" s="58">
        <v>35694</v>
      </c>
      <c r="C154" s="59" t="s">
        <v>740</v>
      </c>
      <c r="D154" s="16" t="s">
        <v>660</v>
      </c>
      <c r="E154" s="87" t="s">
        <v>29</v>
      </c>
      <c r="F154" s="58" t="s">
        <v>57</v>
      </c>
      <c r="G154" s="16">
        <f t="shared" si="4"/>
        <v>5</v>
      </c>
      <c r="H154" s="52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16"/>
      <c r="AA154" s="58"/>
      <c r="AB154" s="58"/>
      <c r="AC154" s="58"/>
      <c r="AD154" s="58"/>
      <c r="AE154" s="58">
        <v>5</v>
      </c>
      <c r="AF154" s="58"/>
      <c r="AG154" s="58"/>
      <c r="AH154" s="58"/>
      <c r="AI154" s="58"/>
      <c r="AJ154" s="58"/>
      <c r="AK154" s="58"/>
      <c r="AL154" s="58"/>
      <c r="AM154" s="58"/>
      <c r="AN154" s="58"/>
      <c r="AO154" s="58"/>
      <c r="AP154" s="58"/>
      <c r="AQ154" s="58"/>
      <c r="AR154" s="58"/>
      <c r="AS154" s="16"/>
      <c r="AT154" s="52"/>
    </row>
    <row r="155" spans="1:46" ht="18" customHeight="1" x14ac:dyDescent="0.25">
      <c r="A155" s="16">
        <v>149</v>
      </c>
      <c r="B155" s="58">
        <v>61104</v>
      </c>
      <c r="C155" s="60" t="s">
        <v>1188</v>
      </c>
      <c r="D155" s="54" t="s">
        <v>660</v>
      </c>
      <c r="E155" s="94" t="s">
        <v>29</v>
      </c>
      <c r="F155" s="61" t="s">
        <v>23</v>
      </c>
      <c r="G155" s="16">
        <f t="shared" si="4"/>
        <v>5</v>
      </c>
      <c r="H155" s="52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>
        <v>5</v>
      </c>
      <c r="Y155" s="58"/>
      <c r="Z155" s="16"/>
      <c r="AA155" s="58"/>
      <c r="AB155" s="58"/>
      <c r="AC155" s="58"/>
      <c r="AD155" s="58"/>
      <c r="AE155" s="58"/>
      <c r="AF155" s="58"/>
      <c r="AG155" s="58"/>
      <c r="AH155" s="58"/>
      <c r="AI155" s="58"/>
      <c r="AJ155" s="58"/>
      <c r="AK155" s="58"/>
      <c r="AL155" s="58"/>
      <c r="AM155" s="58"/>
      <c r="AN155" s="58"/>
      <c r="AO155" s="58"/>
      <c r="AP155" s="58"/>
      <c r="AQ155" s="58"/>
      <c r="AR155" s="58"/>
      <c r="AS155" s="16"/>
      <c r="AT155" s="52"/>
    </row>
    <row r="156" spans="1:46" ht="18" customHeight="1" x14ac:dyDescent="0.25">
      <c r="A156" s="16">
        <v>149</v>
      </c>
      <c r="B156" s="58">
        <v>13314</v>
      </c>
      <c r="C156" s="67" t="s">
        <v>1258</v>
      </c>
      <c r="D156" s="16" t="s">
        <v>660</v>
      </c>
      <c r="E156" s="86" t="s">
        <v>947</v>
      </c>
      <c r="F156" s="16" t="s">
        <v>196</v>
      </c>
      <c r="G156" s="16">
        <f t="shared" si="4"/>
        <v>5</v>
      </c>
      <c r="H156" s="52"/>
      <c r="I156" s="58"/>
      <c r="J156" s="58"/>
      <c r="K156" s="58"/>
      <c r="L156" s="58"/>
      <c r="M156" s="58"/>
      <c r="N156" s="58"/>
      <c r="O156" s="58"/>
      <c r="P156" s="58"/>
      <c r="Q156" s="58"/>
      <c r="R156" s="58">
        <v>5</v>
      </c>
      <c r="S156" s="58"/>
      <c r="T156" s="58"/>
      <c r="U156" s="58"/>
      <c r="V156" s="58"/>
      <c r="W156" s="58"/>
      <c r="X156" s="58"/>
      <c r="Y156" s="58"/>
      <c r="Z156" s="16"/>
      <c r="AA156" s="58"/>
      <c r="AB156" s="58"/>
      <c r="AC156" s="58"/>
      <c r="AD156" s="58"/>
      <c r="AE156" s="58"/>
      <c r="AF156" s="58"/>
      <c r="AG156" s="58"/>
      <c r="AH156" s="58"/>
      <c r="AI156" s="58"/>
      <c r="AJ156" s="58"/>
      <c r="AK156" s="58"/>
      <c r="AL156" s="58"/>
      <c r="AM156" s="58"/>
      <c r="AN156" s="58"/>
      <c r="AO156" s="58"/>
      <c r="AP156" s="58"/>
      <c r="AQ156" s="58"/>
      <c r="AR156" s="58"/>
      <c r="AS156" s="16"/>
      <c r="AT156" s="52"/>
    </row>
    <row r="157" spans="1:46" ht="18" customHeight="1" x14ac:dyDescent="0.25">
      <c r="A157" s="16">
        <v>149</v>
      </c>
      <c r="B157" s="58">
        <v>40517</v>
      </c>
      <c r="C157" s="59" t="s">
        <v>1300</v>
      </c>
      <c r="D157" s="16" t="s">
        <v>660</v>
      </c>
      <c r="E157" s="87" t="s">
        <v>1301</v>
      </c>
      <c r="F157" s="58" t="s">
        <v>38</v>
      </c>
      <c r="G157" s="16">
        <f t="shared" si="4"/>
        <v>5</v>
      </c>
      <c r="H157" s="52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>
        <v>5</v>
      </c>
      <c r="U157" s="58"/>
      <c r="V157" s="58"/>
      <c r="W157" s="58"/>
      <c r="X157" s="58"/>
      <c r="Y157" s="58"/>
      <c r="Z157" s="16"/>
      <c r="AA157" s="58"/>
      <c r="AB157" s="58"/>
      <c r="AC157" s="58"/>
      <c r="AD157" s="58"/>
      <c r="AE157" s="58"/>
      <c r="AF157" s="58"/>
      <c r="AG157" s="58"/>
      <c r="AH157" s="58"/>
      <c r="AI157" s="58"/>
      <c r="AJ157" s="58"/>
      <c r="AK157" s="58"/>
      <c r="AL157" s="58"/>
      <c r="AM157" s="58"/>
      <c r="AN157" s="58"/>
      <c r="AO157" s="58"/>
      <c r="AP157" s="58"/>
      <c r="AQ157" s="58"/>
      <c r="AR157" s="58"/>
      <c r="AS157" s="16"/>
      <c r="AT157" s="52"/>
    </row>
    <row r="158" spans="1:46" ht="18" customHeight="1" x14ac:dyDescent="0.25">
      <c r="A158" s="16">
        <v>149</v>
      </c>
      <c r="B158" s="58">
        <v>4869</v>
      </c>
      <c r="C158" s="59" t="s">
        <v>1351</v>
      </c>
      <c r="D158" s="16" t="s">
        <v>660</v>
      </c>
      <c r="E158" s="87" t="s">
        <v>1340</v>
      </c>
      <c r="F158" s="58" t="s">
        <v>178</v>
      </c>
      <c r="G158" s="16">
        <f t="shared" si="4"/>
        <v>5</v>
      </c>
      <c r="H158" s="52"/>
      <c r="I158" s="58"/>
      <c r="J158" s="58"/>
      <c r="K158" s="58"/>
      <c r="L158" s="58"/>
      <c r="M158" s="58"/>
      <c r="N158" s="58"/>
      <c r="O158" s="58"/>
      <c r="P158" s="58"/>
      <c r="Q158" s="58"/>
      <c r="R158" s="58">
        <v>5</v>
      </c>
      <c r="S158" s="58"/>
      <c r="T158" s="58"/>
      <c r="U158" s="58"/>
      <c r="V158" s="58"/>
      <c r="W158" s="58"/>
      <c r="X158" s="58"/>
      <c r="Y158" s="58"/>
      <c r="Z158" s="16"/>
      <c r="AA158" s="58"/>
      <c r="AB158" s="58"/>
      <c r="AC158" s="58"/>
      <c r="AD158" s="58"/>
      <c r="AE158" s="58"/>
      <c r="AF158" s="58"/>
      <c r="AG158" s="58"/>
      <c r="AH158" s="58"/>
      <c r="AI158" s="58"/>
      <c r="AJ158" s="58"/>
      <c r="AK158" s="58"/>
      <c r="AL158" s="58"/>
      <c r="AM158" s="58"/>
      <c r="AN158" s="58"/>
      <c r="AO158" s="58"/>
      <c r="AP158" s="58"/>
      <c r="AQ158" s="58"/>
      <c r="AR158" s="58"/>
      <c r="AS158" s="16"/>
      <c r="AT158" s="52"/>
    </row>
    <row r="159" spans="1:46" ht="18" customHeight="1" x14ac:dyDescent="0.25">
      <c r="A159" s="16">
        <v>149</v>
      </c>
      <c r="B159" s="58">
        <v>6949</v>
      </c>
      <c r="C159" s="59" t="s">
        <v>1407</v>
      </c>
      <c r="D159" s="16" t="s">
        <v>660</v>
      </c>
      <c r="E159" s="87" t="s">
        <v>1390</v>
      </c>
      <c r="F159" s="58" t="s">
        <v>190</v>
      </c>
      <c r="G159" s="16">
        <f t="shared" si="4"/>
        <v>5</v>
      </c>
      <c r="H159" s="52"/>
      <c r="I159" s="58"/>
      <c r="J159" s="58"/>
      <c r="K159" s="58"/>
      <c r="L159" s="58"/>
      <c r="M159" s="58"/>
      <c r="N159" s="58"/>
      <c r="O159" s="58"/>
      <c r="P159" s="58"/>
      <c r="Q159" s="58"/>
      <c r="R159" s="58">
        <v>5</v>
      </c>
      <c r="S159" s="58"/>
      <c r="T159" s="58"/>
      <c r="U159" s="58"/>
      <c r="V159" s="58"/>
      <c r="W159" s="58"/>
      <c r="X159" s="58"/>
      <c r="Y159" s="58"/>
      <c r="Z159" s="16"/>
      <c r="AA159" s="58"/>
      <c r="AB159" s="58"/>
      <c r="AC159" s="58"/>
      <c r="AD159" s="58"/>
      <c r="AE159" s="58"/>
      <c r="AF159" s="58"/>
      <c r="AG159" s="58"/>
      <c r="AH159" s="58"/>
      <c r="AI159" s="58"/>
      <c r="AJ159" s="58"/>
      <c r="AK159" s="58"/>
      <c r="AL159" s="58"/>
      <c r="AM159" s="58"/>
      <c r="AN159" s="58"/>
      <c r="AO159" s="58"/>
      <c r="AP159" s="58"/>
      <c r="AQ159" s="58"/>
      <c r="AR159" s="58"/>
      <c r="AS159" s="16"/>
      <c r="AT159" s="52"/>
    </row>
    <row r="160" spans="1:46" ht="18" customHeight="1" x14ac:dyDescent="0.25">
      <c r="A160" s="16">
        <v>149</v>
      </c>
      <c r="B160" s="58">
        <v>54340</v>
      </c>
      <c r="C160" s="59" t="s">
        <v>1451</v>
      </c>
      <c r="D160" s="16" t="s">
        <v>660</v>
      </c>
      <c r="E160" s="87" t="s">
        <v>29</v>
      </c>
      <c r="F160" s="58" t="s">
        <v>33</v>
      </c>
      <c r="G160" s="16">
        <f t="shared" si="4"/>
        <v>5</v>
      </c>
      <c r="H160" s="52"/>
      <c r="I160" s="58"/>
      <c r="J160" s="58"/>
      <c r="K160" s="58"/>
      <c r="L160" s="58"/>
      <c r="M160" s="58"/>
      <c r="N160" s="58"/>
      <c r="O160" s="58"/>
      <c r="P160" s="58"/>
      <c r="Q160" s="58"/>
      <c r="R160" s="58">
        <v>5</v>
      </c>
      <c r="S160" s="58"/>
      <c r="T160" s="58"/>
      <c r="U160" s="58"/>
      <c r="V160" s="58"/>
      <c r="W160" s="58"/>
      <c r="X160" s="58"/>
      <c r="Y160" s="58"/>
      <c r="Z160" s="16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8"/>
      <c r="AR160" s="58"/>
      <c r="AS160" s="16"/>
      <c r="AT160" s="52"/>
    </row>
    <row r="161" spans="1:46" ht="18" customHeight="1" x14ac:dyDescent="0.25">
      <c r="A161" s="16">
        <v>149</v>
      </c>
      <c r="B161" s="58">
        <v>4046</v>
      </c>
      <c r="C161" s="59" t="s">
        <v>1622</v>
      </c>
      <c r="D161" s="16" t="s">
        <v>660</v>
      </c>
      <c r="E161" s="87" t="s">
        <v>1171</v>
      </c>
      <c r="F161" s="58" t="s">
        <v>246</v>
      </c>
      <c r="G161" s="16">
        <f t="shared" si="4"/>
        <v>5</v>
      </c>
      <c r="H161" s="52"/>
      <c r="I161" s="58"/>
      <c r="J161" s="58"/>
      <c r="K161" s="58"/>
      <c r="L161" s="58"/>
      <c r="M161" s="58"/>
      <c r="N161" s="58"/>
      <c r="O161" s="58"/>
      <c r="P161" s="58"/>
      <c r="Q161" s="58"/>
      <c r="R161" s="58">
        <v>5</v>
      </c>
      <c r="S161" s="58"/>
      <c r="T161" s="58"/>
      <c r="U161" s="58"/>
      <c r="V161" s="58"/>
      <c r="W161" s="58"/>
      <c r="X161" s="58"/>
      <c r="Y161" s="58"/>
      <c r="Z161" s="16"/>
      <c r="AA161" s="58"/>
      <c r="AB161" s="58"/>
      <c r="AC161" s="58"/>
      <c r="AD161" s="58"/>
      <c r="AE161" s="58"/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8"/>
      <c r="AR161" s="58"/>
      <c r="AS161" s="16"/>
      <c r="AT161" s="52"/>
    </row>
    <row r="162" spans="1:46" ht="18" customHeight="1" x14ac:dyDescent="0.25">
      <c r="A162" s="16">
        <v>149</v>
      </c>
      <c r="B162" s="58">
        <v>45173</v>
      </c>
      <c r="C162" s="59" t="s">
        <v>1707</v>
      </c>
      <c r="D162" s="16" t="s">
        <v>660</v>
      </c>
      <c r="E162" s="87" t="s">
        <v>1708</v>
      </c>
      <c r="F162" s="58" t="s">
        <v>194</v>
      </c>
      <c r="G162" s="16">
        <f t="shared" si="4"/>
        <v>5</v>
      </c>
      <c r="H162" s="52"/>
      <c r="I162" s="58"/>
      <c r="J162" s="58"/>
      <c r="K162" s="58"/>
      <c r="L162" s="58"/>
      <c r="M162" s="58"/>
      <c r="N162" s="58"/>
      <c r="O162" s="58"/>
      <c r="P162" s="58"/>
      <c r="Q162" s="58"/>
      <c r="R162" s="58">
        <v>5</v>
      </c>
      <c r="S162" s="58"/>
      <c r="T162" s="58"/>
      <c r="U162" s="58"/>
      <c r="V162" s="58"/>
      <c r="W162" s="58"/>
      <c r="X162" s="58"/>
      <c r="Y162" s="58"/>
      <c r="Z162" s="16"/>
      <c r="AA162" s="58"/>
      <c r="AB162" s="58"/>
      <c r="AC162" s="58"/>
      <c r="AD162" s="58"/>
      <c r="AE162" s="58"/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8"/>
      <c r="AR162" s="58"/>
      <c r="AS162" s="16"/>
      <c r="AT162" s="52"/>
    </row>
    <row r="163" spans="1:46" ht="18" customHeight="1" x14ac:dyDescent="0.25">
      <c r="A163" s="16">
        <v>149</v>
      </c>
      <c r="B163" s="58">
        <v>60066</v>
      </c>
      <c r="C163" s="59" t="s">
        <v>1892</v>
      </c>
      <c r="D163" s="16" t="s">
        <v>660</v>
      </c>
      <c r="E163" s="87" t="s">
        <v>1840</v>
      </c>
      <c r="F163" s="58" t="s">
        <v>299</v>
      </c>
      <c r="G163" s="16">
        <f t="shared" si="4"/>
        <v>5</v>
      </c>
      <c r="H163" s="52"/>
      <c r="I163" s="58"/>
      <c r="J163" s="58"/>
      <c r="K163" s="58"/>
      <c r="L163" s="58"/>
      <c r="M163" s="58"/>
      <c r="N163" s="58"/>
      <c r="O163" s="58"/>
      <c r="P163" s="58"/>
      <c r="Q163" s="58"/>
      <c r="R163" s="58">
        <v>5</v>
      </c>
      <c r="S163" s="58"/>
      <c r="T163" s="58"/>
      <c r="U163" s="58"/>
      <c r="V163" s="58"/>
      <c r="W163" s="58"/>
      <c r="X163" s="58"/>
      <c r="Y163" s="58"/>
      <c r="Z163" s="16"/>
      <c r="AA163" s="58"/>
      <c r="AB163" s="58"/>
      <c r="AC163" s="58"/>
      <c r="AD163" s="58"/>
      <c r="AE163" s="58"/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8"/>
      <c r="AR163" s="58"/>
      <c r="AS163" s="16"/>
      <c r="AT163" s="52"/>
    </row>
    <row r="164" spans="1:46" ht="18" customHeight="1" x14ac:dyDescent="0.25">
      <c r="A164" s="16">
        <v>149</v>
      </c>
      <c r="B164" s="58">
        <v>25972</v>
      </c>
      <c r="C164" s="59" t="s">
        <v>1977</v>
      </c>
      <c r="D164" s="16" t="s">
        <v>660</v>
      </c>
      <c r="E164" s="87" t="s">
        <v>29</v>
      </c>
      <c r="F164" s="58" t="s">
        <v>23</v>
      </c>
      <c r="G164" s="16">
        <f t="shared" si="4"/>
        <v>5</v>
      </c>
      <c r="H164" s="52"/>
      <c r="I164" s="58"/>
      <c r="J164" s="58"/>
      <c r="K164" s="58"/>
      <c r="L164" s="58"/>
      <c r="M164" s="58"/>
      <c r="N164" s="58"/>
      <c r="O164" s="58"/>
      <c r="P164" s="58"/>
      <c r="Q164" s="58"/>
      <c r="R164" s="58">
        <v>5</v>
      </c>
      <c r="S164" s="58"/>
      <c r="T164" s="58"/>
      <c r="U164" s="58"/>
      <c r="V164" s="58"/>
      <c r="W164" s="58"/>
      <c r="X164" s="58"/>
      <c r="Y164" s="58"/>
      <c r="Z164" s="16"/>
      <c r="AA164" s="58"/>
      <c r="AB164" s="58"/>
      <c r="AC164" s="58"/>
      <c r="AD164" s="58"/>
      <c r="AE164" s="58"/>
      <c r="AF164" s="58"/>
      <c r="AG164" s="58"/>
      <c r="AH164" s="58"/>
      <c r="AI164" s="58"/>
      <c r="AJ164" s="58"/>
      <c r="AK164" s="58"/>
      <c r="AL164" s="58"/>
      <c r="AM164" s="58"/>
      <c r="AN164" s="58"/>
      <c r="AO164" s="58"/>
      <c r="AP164" s="58"/>
      <c r="AQ164" s="58"/>
      <c r="AR164" s="58"/>
      <c r="AS164" s="16"/>
      <c r="AT164" s="52"/>
    </row>
    <row r="165" spans="1:46" ht="18" customHeight="1" x14ac:dyDescent="0.25">
      <c r="A165" s="16">
        <v>149</v>
      </c>
      <c r="B165" s="58">
        <v>4596</v>
      </c>
      <c r="C165" s="59" t="s">
        <v>1988</v>
      </c>
      <c r="D165" s="16" t="s">
        <v>660</v>
      </c>
      <c r="E165" s="87" t="s">
        <v>29</v>
      </c>
      <c r="F165" s="58" t="s">
        <v>174</v>
      </c>
      <c r="G165" s="16">
        <f t="shared" ref="G165:G194" si="5">SUM(I165:AS165)</f>
        <v>5</v>
      </c>
      <c r="H165" s="52"/>
      <c r="I165" s="58"/>
      <c r="J165" s="58"/>
      <c r="K165" s="58"/>
      <c r="L165" s="58"/>
      <c r="M165" s="58"/>
      <c r="N165" s="58"/>
      <c r="O165" s="58"/>
      <c r="P165" s="58"/>
      <c r="Q165" s="58"/>
      <c r="R165" s="58">
        <v>5</v>
      </c>
      <c r="S165" s="58"/>
      <c r="T165" s="58"/>
      <c r="U165" s="58"/>
      <c r="V165" s="58"/>
      <c r="W165" s="58"/>
      <c r="X165" s="58"/>
      <c r="Y165" s="58"/>
      <c r="Z165" s="16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8"/>
      <c r="AR165" s="58"/>
      <c r="AS165" s="16"/>
      <c r="AT165" s="52"/>
    </row>
    <row r="166" spans="1:46" ht="18" customHeight="1" x14ac:dyDescent="0.25">
      <c r="A166" s="16">
        <v>149</v>
      </c>
      <c r="B166" s="58">
        <v>6620</v>
      </c>
      <c r="C166" s="59" t="s">
        <v>2018</v>
      </c>
      <c r="D166" s="16" t="s">
        <v>660</v>
      </c>
      <c r="E166" s="87" t="s">
        <v>2019</v>
      </c>
      <c r="F166" s="58" t="s">
        <v>369</v>
      </c>
      <c r="G166" s="16">
        <f t="shared" si="5"/>
        <v>5</v>
      </c>
      <c r="H166" s="52"/>
      <c r="I166" s="58"/>
      <c r="J166" s="58"/>
      <c r="K166" s="58"/>
      <c r="L166" s="58"/>
      <c r="M166" s="58"/>
      <c r="N166" s="58"/>
      <c r="O166" s="58"/>
      <c r="P166" s="58"/>
      <c r="Q166" s="58"/>
      <c r="R166" s="58">
        <v>5</v>
      </c>
      <c r="S166" s="58"/>
      <c r="T166" s="58"/>
      <c r="U166" s="58"/>
      <c r="V166" s="58"/>
      <c r="W166" s="58"/>
      <c r="X166" s="58"/>
      <c r="Y166" s="58"/>
      <c r="Z166" s="16"/>
      <c r="AA166" s="58"/>
      <c r="AB166" s="58"/>
      <c r="AC166" s="58"/>
      <c r="AD166" s="58"/>
      <c r="AE166" s="58"/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8"/>
      <c r="AR166" s="58"/>
      <c r="AS166" s="16"/>
      <c r="AT166" s="52"/>
    </row>
    <row r="167" spans="1:46" ht="18" customHeight="1" x14ac:dyDescent="0.25">
      <c r="A167" s="16">
        <v>163</v>
      </c>
      <c r="B167" s="58">
        <v>44408</v>
      </c>
      <c r="C167" s="59" t="s">
        <v>1302</v>
      </c>
      <c r="D167" s="16" t="s">
        <v>660</v>
      </c>
      <c r="E167" s="87" t="s">
        <v>135</v>
      </c>
      <c r="F167" s="58" t="s">
        <v>38</v>
      </c>
      <c r="G167" s="16">
        <f t="shared" si="5"/>
        <v>4.5</v>
      </c>
      <c r="H167" s="52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>
        <v>4.5</v>
      </c>
      <c r="U167" s="58"/>
      <c r="V167" s="58"/>
      <c r="W167" s="58"/>
      <c r="X167" s="58"/>
      <c r="Y167" s="58"/>
      <c r="Z167" s="16"/>
      <c r="AA167" s="58"/>
      <c r="AB167" s="58"/>
      <c r="AC167" s="58"/>
      <c r="AD167" s="58"/>
      <c r="AE167" s="58"/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8"/>
      <c r="AR167" s="58"/>
      <c r="AS167" s="16"/>
      <c r="AT167" s="52"/>
    </row>
    <row r="168" spans="1:46" ht="18" customHeight="1" x14ac:dyDescent="0.25">
      <c r="A168" s="16">
        <v>164</v>
      </c>
      <c r="B168" s="58">
        <v>66435</v>
      </c>
      <c r="C168" s="60" t="s">
        <v>1189</v>
      </c>
      <c r="D168" s="54" t="s">
        <v>660</v>
      </c>
      <c r="E168" s="94" t="s">
        <v>787</v>
      </c>
      <c r="F168" s="61" t="s">
        <v>590</v>
      </c>
      <c r="G168" s="16">
        <f t="shared" si="5"/>
        <v>4</v>
      </c>
      <c r="H168" s="52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>
        <v>4</v>
      </c>
      <c r="Y168" s="58"/>
      <c r="Z168" s="16"/>
      <c r="AA168" s="58"/>
      <c r="AB168" s="58"/>
      <c r="AC168" s="58"/>
      <c r="AD168" s="58"/>
      <c r="AE168" s="58"/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8"/>
      <c r="AR168" s="58"/>
      <c r="AS168" s="16"/>
      <c r="AT168" s="52"/>
    </row>
    <row r="169" spans="1:46" ht="18" customHeight="1" x14ac:dyDescent="0.25">
      <c r="A169" s="16">
        <v>164</v>
      </c>
      <c r="B169" s="58">
        <v>48987</v>
      </c>
      <c r="C169" s="59" t="s">
        <v>1259</v>
      </c>
      <c r="D169" s="16" t="s">
        <v>660</v>
      </c>
      <c r="E169" s="87" t="s">
        <v>1064</v>
      </c>
      <c r="F169" s="58" t="s">
        <v>196</v>
      </c>
      <c r="G169" s="16">
        <f t="shared" si="5"/>
        <v>4</v>
      </c>
      <c r="H169" s="52"/>
      <c r="I169" s="58"/>
      <c r="J169" s="58"/>
      <c r="K169" s="58"/>
      <c r="L169" s="58"/>
      <c r="M169" s="58"/>
      <c r="N169" s="58"/>
      <c r="O169" s="58"/>
      <c r="P169" s="58"/>
      <c r="Q169" s="58"/>
      <c r="R169" s="58">
        <v>4</v>
      </c>
      <c r="S169" s="58"/>
      <c r="T169" s="58"/>
      <c r="U169" s="58"/>
      <c r="V169" s="58"/>
      <c r="W169" s="58"/>
      <c r="X169" s="58"/>
      <c r="Y169" s="58"/>
      <c r="Z169" s="16"/>
      <c r="AA169" s="58"/>
      <c r="AB169" s="58"/>
      <c r="AC169" s="58"/>
      <c r="AD169" s="58"/>
      <c r="AE169" s="58"/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8"/>
      <c r="AR169" s="58"/>
      <c r="AS169" s="16"/>
      <c r="AT169" s="52"/>
    </row>
    <row r="170" spans="1:46" ht="18" customHeight="1" x14ac:dyDescent="0.25">
      <c r="A170" s="16">
        <v>164</v>
      </c>
      <c r="B170" s="58">
        <v>22508</v>
      </c>
      <c r="C170" s="59" t="s">
        <v>1352</v>
      </c>
      <c r="D170" s="16" t="s">
        <v>660</v>
      </c>
      <c r="E170" s="87" t="s">
        <v>1353</v>
      </c>
      <c r="F170" s="58" t="s">
        <v>178</v>
      </c>
      <c r="G170" s="16">
        <f t="shared" si="5"/>
        <v>4</v>
      </c>
      <c r="H170" s="52"/>
      <c r="I170" s="58"/>
      <c r="J170" s="58"/>
      <c r="K170" s="58"/>
      <c r="L170" s="58"/>
      <c r="M170" s="58"/>
      <c r="N170" s="58"/>
      <c r="O170" s="58"/>
      <c r="P170" s="58"/>
      <c r="Q170" s="58"/>
      <c r="R170" s="58">
        <v>4</v>
      </c>
      <c r="S170" s="58"/>
      <c r="T170" s="58"/>
      <c r="U170" s="58"/>
      <c r="V170" s="58"/>
      <c r="W170" s="58"/>
      <c r="X170" s="58"/>
      <c r="Y170" s="58"/>
      <c r="Z170" s="16"/>
      <c r="AA170" s="58"/>
      <c r="AB170" s="58"/>
      <c r="AC170" s="58"/>
      <c r="AD170" s="58"/>
      <c r="AE170" s="58"/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8"/>
      <c r="AR170" s="58"/>
      <c r="AS170" s="16"/>
      <c r="AT170" s="52"/>
    </row>
    <row r="171" spans="1:46" ht="18" customHeight="1" x14ac:dyDescent="0.25">
      <c r="A171" s="16">
        <v>164</v>
      </c>
      <c r="B171" s="58">
        <v>27014</v>
      </c>
      <c r="C171" s="59" t="s">
        <v>1623</v>
      </c>
      <c r="D171" s="16" t="s">
        <v>660</v>
      </c>
      <c r="E171" s="87" t="s">
        <v>29</v>
      </c>
      <c r="F171" s="58" t="s">
        <v>246</v>
      </c>
      <c r="G171" s="16">
        <f t="shared" si="5"/>
        <v>4</v>
      </c>
      <c r="H171" s="52"/>
      <c r="I171" s="58"/>
      <c r="J171" s="58"/>
      <c r="K171" s="58"/>
      <c r="L171" s="58"/>
      <c r="M171" s="58"/>
      <c r="N171" s="58"/>
      <c r="O171" s="58"/>
      <c r="P171" s="58"/>
      <c r="Q171" s="58"/>
      <c r="R171" s="58">
        <v>4</v>
      </c>
      <c r="S171" s="58"/>
      <c r="T171" s="58"/>
      <c r="U171" s="58"/>
      <c r="V171" s="58"/>
      <c r="W171" s="58"/>
      <c r="X171" s="58"/>
      <c r="Y171" s="58"/>
      <c r="Z171" s="16"/>
      <c r="AA171" s="58"/>
      <c r="AB171" s="58"/>
      <c r="AC171" s="58"/>
      <c r="AD171" s="58"/>
      <c r="AE171" s="58"/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8"/>
      <c r="AR171" s="58"/>
      <c r="AS171" s="16"/>
      <c r="AT171" s="52"/>
    </row>
    <row r="172" spans="1:46" ht="18" customHeight="1" x14ac:dyDescent="0.25">
      <c r="A172" s="16">
        <v>164</v>
      </c>
      <c r="B172" s="58">
        <v>50149</v>
      </c>
      <c r="C172" s="59" t="s">
        <v>1709</v>
      </c>
      <c r="D172" s="16" t="s">
        <v>660</v>
      </c>
      <c r="E172" s="87" t="s">
        <v>1710</v>
      </c>
      <c r="F172" s="58" t="s">
        <v>194</v>
      </c>
      <c r="G172" s="16">
        <f t="shared" si="5"/>
        <v>4</v>
      </c>
      <c r="H172" s="52"/>
      <c r="I172" s="58"/>
      <c r="J172" s="58"/>
      <c r="K172" s="58"/>
      <c r="L172" s="58"/>
      <c r="M172" s="58"/>
      <c r="N172" s="58"/>
      <c r="O172" s="58"/>
      <c r="P172" s="58"/>
      <c r="Q172" s="58"/>
      <c r="R172" s="58">
        <v>4</v>
      </c>
      <c r="S172" s="58"/>
      <c r="T172" s="58"/>
      <c r="U172" s="58"/>
      <c r="V172" s="58"/>
      <c r="W172" s="58"/>
      <c r="X172" s="58"/>
      <c r="Y172" s="58"/>
      <c r="Z172" s="16"/>
      <c r="AA172" s="58"/>
      <c r="AB172" s="58"/>
      <c r="AC172" s="58"/>
      <c r="AD172" s="58"/>
      <c r="AE172" s="58"/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8"/>
      <c r="AR172" s="58"/>
      <c r="AS172" s="16"/>
      <c r="AT172" s="52"/>
    </row>
    <row r="173" spans="1:46" ht="18" customHeight="1" x14ac:dyDescent="0.25">
      <c r="A173" s="16">
        <v>164</v>
      </c>
      <c r="B173" s="58">
        <v>5250</v>
      </c>
      <c r="C173" s="59" t="s">
        <v>1806</v>
      </c>
      <c r="D173" s="16" t="s">
        <v>660</v>
      </c>
      <c r="E173" s="87" t="s">
        <v>1794</v>
      </c>
      <c r="F173" s="58" t="s">
        <v>108</v>
      </c>
      <c r="G173" s="16">
        <f t="shared" si="5"/>
        <v>4</v>
      </c>
      <c r="H173" s="52"/>
      <c r="I173" s="58"/>
      <c r="J173" s="58"/>
      <c r="K173" s="58"/>
      <c r="L173" s="58"/>
      <c r="M173" s="58"/>
      <c r="N173" s="58"/>
      <c r="O173" s="58"/>
      <c r="P173" s="58"/>
      <c r="Q173" s="58"/>
      <c r="R173" s="58">
        <v>4</v>
      </c>
      <c r="S173" s="58"/>
      <c r="T173" s="58"/>
      <c r="U173" s="58"/>
      <c r="V173" s="58"/>
      <c r="W173" s="58"/>
      <c r="X173" s="58"/>
      <c r="Y173" s="58"/>
      <c r="Z173" s="16"/>
      <c r="AA173" s="58"/>
      <c r="AB173" s="58"/>
      <c r="AC173" s="58"/>
      <c r="AD173" s="58"/>
      <c r="AE173" s="58"/>
      <c r="AF173" s="58"/>
      <c r="AG173" s="58"/>
      <c r="AH173" s="58"/>
      <c r="AI173" s="58"/>
      <c r="AJ173" s="58"/>
      <c r="AK173" s="58"/>
      <c r="AL173" s="58"/>
      <c r="AM173" s="58"/>
      <c r="AN173" s="58"/>
      <c r="AO173" s="58"/>
      <c r="AP173" s="58"/>
      <c r="AQ173" s="58"/>
      <c r="AR173" s="58"/>
      <c r="AS173" s="16"/>
      <c r="AT173" s="52"/>
    </row>
    <row r="174" spans="1:46" ht="18" customHeight="1" x14ac:dyDescent="0.25">
      <c r="A174" s="16">
        <v>164</v>
      </c>
      <c r="B174" s="58">
        <v>55962</v>
      </c>
      <c r="C174" s="59" t="s">
        <v>1893</v>
      </c>
      <c r="D174" s="16" t="s">
        <v>660</v>
      </c>
      <c r="E174" s="87" t="s">
        <v>1849</v>
      </c>
      <c r="F174" s="58" t="s">
        <v>299</v>
      </c>
      <c r="G174" s="16">
        <f t="shared" si="5"/>
        <v>4</v>
      </c>
      <c r="H174" s="52"/>
      <c r="I174" s="58"/>
      <c r="J174" s="58"/>
      <c r="K174" s="58"/>
      <c r="L174" s="58"/>
      <c r="M174" s="58"/>
      <c r="N174" s="58"/>
      <c r="O174" s="58"/>
      <c r="P174" s="58"/>
      <c r="Q174" s="58"/>
      <c r="R174" s="58">
        <v>4</v>
      </c>
      <c r="S174" s="58"/>
      <c r="T174" s="58"/>
      <c r="U174" s="58"/>
      <c r="V174" s="58"/>
      <c r="W174" s="58"/>
      <c r="X174" s="58"/>
      <c r="Y174" s="58"/>
      <c r="Z174" s="16"/>
      <c r="AA174" s="58"/>
      <c r="AB174" s="58"/>
      <c r="AC174" s="58"/>
      <c r="AD174" s="58"/>
      <c r="AE174" s="58"/>
      <c r="AF174" s="58"/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8"/>
      <c r="AS174" s="16"/>
      <c r="AT174" s="52"/>
    </row>
    <row r="175" spans="1:46" ht="18" customHeight="1" x14ac:dyDescent="0.25">
      <c r="A175" s="16">
        <v>164</v>
      </c>
      <c r="B175" s="58">
        <v>34831</v>
      </c>
      <c r="C175" s="59" t="s">
        <v>1989</v>
      </c>
      <c r="D175" s="16" t="s">
        <v>660</v>
      </c>
      <c r="E175" s="87" t="s">
        <v>1984</v>
      </c>
      <c r="F175" s="58" t="s">
        <v>174</v>
      </c>
      <c r="G175" s="16">
        <f t="shared" si="5"/>
        <v>4</v>
      </c>
      <c r="H175" s="52"/>
      <c r="I175" s="58"/>
      <c r="J175" s="58"/>
      <c r="K175" s="58"/>
      <c r="L175" s="58"/>
      <c r="M175" s="58"/>
      <c r="N175" s="58"/>
      <c r="O175" s="58"/>
      <c r="P175" s="58"/>
      <c r="Q175" s="58"/>
      <c r="R175" s="58">
        <v>4</v>
      </c>
      <c r="S175" s="58"/>
      <c r="T175" s="58"/>
      <c r="U175" s="58"/>
      <c r="V175" s="58"/>
      <c r="W175" s="58"/>
      <c r="X175" s="58"/>
      <c r="Y175" s="58"/>
      <c r="Z175" s="16"/>
      <c r="AA175" s="58"/>
      <c r="AB175" s="58"/>
      <c r="AC175" s="58"/>
      <c r="AD175" s="58"/>
      <c r="AE175" s="58"/>
      <c r="AF175" s="58"/>
      <c r="AG175" s="58"/>
      <c r="AH175" s="58"/>
      <c r="AI175" s="58"/>
      <c r="AJ175" s="58"/>
      <c r="AK175" s="58"/>
      <c r="AL175" s="58"/>
      <c r="AM175" s="58"/>
      <c r="AN175" s="58"/>
      <c r="AO175" s="58"/>
      <c r="AP175" s="58"/>
      <c r="AQ175" s="58"/>
      <c r="AR175" s="58"/>
      <c r="AS175" s="16"/>
      <c r="AT175" s="52"/>
    </row>
    <row r="176" spans="1:46" ht="18" customHeight="1" x14ac:dyDescent="0.25">
      <c r="A176" s="16">
        <v>172</v>
      </c>
      <c r="B176" s="58">
        <v>43238</v>
      </c>
      <c r="C176" s="59" t="s">
        <v>1304</v>
      </c>
      <c r="D176" s="16" t="s">
        <v>660</v>
      </c>
      <c r="E176" s="87" t="s">
        <v>135</v>
      </c>
      <c r="F176" s="58" t="s">
        <v>38</v>
      </c>
      <c r="G176" s="16">
        <f t="shared" si="5"/>
        <v>3.5</v>
      </c>
      <c r="H176" s="52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>
        <v>3.5</v>
      </c>
      <c r="U176" s="58"/>
      <c r="V176" s="58"/>
      <c r="W176" s="58"/>
      <c r="X176" s="58"/>
      <c r="Y176" s="58"/>
      <c r="Z176" s="16"/>
      <c r="AA176" s="58"/>
      <c r="AB176" s="58"/>
      <c r="AC176" s="58"/>
      <c r="AD176" s="58"/>
      <c r="AE176" s="58"/>
      <c r="AF176" s="58"/>
      <c r="AG176" s="58"/>
      <c r="AH176" s="58"/>
      <c r="AI176" s="58"/>
      <c r="AJ176" s="58"/>
      <c r="AK176" s="58"/>
      <c r="AL176" s="58"/>
      <c r="AM176" s="58"/>
      <c r="AN176" s="58"/>
      <c r="AO176" s="58"/>
      <c r="AP176" s="58"/>
      <c r="AQ176" s="58"/>
      <c r="AR176" s="58"/>
      <c r="AS176" s="16"/>
      <c r="AT176" s="52"/>
    </row>
    <row r="177" spans="1:46" ht="18" customHeight="1" x14ac:dyDescent="0.25">
      <c r="A177" s="16">
        <v>173</v>
      </c>
      <c r="B177" s="58">
        <v>22364</v>
      </c>
      <c r="C177" s="59" t="s">
        <v>1260</v>
      </c>
      <c r="D177" s="16" t="s">
        <v>660</v>
      </c>
      <c r="E177" s="87" t="s">
        <v>1261</v>
      </c>
      <c r="F177" s="58" t="s">
        <v>196</v>
      </c>
      <c r="G177" s="16">
        <f t="shared" si="5"/>
        <v>3</v>
      </c>
      <c r="H177" s="52"/>
      <c r="I177" s="58"/>
      <c r="J177" s="58"/>
      <c r="K177" s="58"/>
      <c r="L177" s="58"/>
      <c r="M177" s="58"/>
      <c r="N177" s="58"/>
      <c r="O177" s="58"/>
      <c r="P177" s="58"/>
      <c r="Q177" s="58"/>
      <c r="R177" s="58">
        <v>3</v>
      </c>
      <c r="S177" s="58"/>
      <c r="T177" s="58"/>
      <c r="U177" s="58"/>
      <c r="V177" s="58"/>
      <c r="W177" s="58"/>
      <c r="X177" s="58"/>
      <c r="Y177" s="58"/>
      <c r="Z177" s="16"/>
      <c r="AA177" s="58"/>
      <c r="AB177" s="58"/>
      <c r="AC177" s="58"/>
      <c r="AD177" s="58"/>
      <c r="AE177" s="58"/>
      <c r="AF177" s="58"/>
      <c r="AG177" s="58"/>
      <c r="AH177" s="58"/>
      <c r="AI177" s="58"/>
      <c r="AJ177" s="58"/>
      <c r="AK177" s="58"/>
      <c r="AL177" s="58"/>
      <c r="AM177" s="58"/>
      <c r="AN177" s="58"/>
      <c r="AO177" s="58"/>
      <c r="AP177" s="58"/>
      <c r="AQ177" s="58"/>
      <c r="AR177" s="58"/>
      <c r="AS177" s="16"/>
      <c r="AT177" s="52"/>
    </row>
    <row r="178" spans="1:46" ht="18" customHeight="1" x14ac:dyDescent="0.25">
      <c r="A178" s="16">
        <v>173</v>
      </c>
      <c r="B178" s="58">
        <v>4827</v>
      </c>
      <c r="C178" s="59" t="s">
        <v>1452</v>
      </c>
      <c r="D178" s="16" t="s">
        <v>660</v>
      </c>
      <c r="E178" s="87" t="s">
        <v>29</v>
      </c>
      <c r="F178" s="58" t="s">
        <v>33</v>
      </c>
      <c r="G178" s="16">
        <f t="shared" si="5"/>
        <v>3</v>
      </c>
      <c r="H178" s="52"/>
      <c r="I178" s="58"/>
      <c r="J178" s="58"/>
      <c r="K178" s="58"/>
      <c r="L178" s="58"/>
      <c r="M178" s="58"/>
      <c r="N178" s="58"/>
      <c r="O178" s="58"/>
      <c r="P178" s="58"/>
      <c r="Q178" s="58"/>
      <c r="R178" s="58">
        <v>3</v>
      </c>
      <c r="S178" s="58"/>
      <c r="T178" s="58"/>
      <c r="U178" s="58"/>
      <c r="V178" s="58"/>
      <c r="W178" s="58"/>
      <c r="X178" s="58"/>
      <c r="Y178" s="58"/>
      <c r="Z178" s="16"/>
      <c r="AA178" s="58"/>
      <c r="AB178" s="58"/>
      <c r="AC178" s="58"/>
      <c r="AD178" s="58"/>
      <c r="AE178" s="58"/>
      <c r="AF178" s="58"/>
      <c r="AG178" s="58"/>
      <c r="AH178" s="58"/>
      <c r="AI178" s="58"/>
      <c r="AJ178" s="58"/>
      <c r="AK178" s="58"/>
      <c r="AL178" s="58"/>
      <c r="AM178" s="58"/>
      <c r="AN178" s="58"/>
      <c r="AO178" s="58"/>
      <c r="AP178" s="58"/>
      <c r="AQ178" s="58"/>
      <c r="AR178" s="58"/>
      <c r="AS178" s="16"/>
      <c r="AT178" s="52"/>
    </row>
    <row r="179" spans="1:46" ht="18" customHeight="1" x14ac:dyDescent="0.25">
      <c r="A179" s="16">
        <v>173</v>
      </c>
      <c r="B179" s="58">
        <v>37870</v>
      </c>
      <c r="C179" s="59" t="s">
        <v>1754</v>
      </c>
      <c r="D179" s="16" t="s">
        <v>660</v>
      </c>
      <c r="E179" s="87" t="s">
        <v>29</v>
      </c>
      <c r="F179" s="58" t="s">
        <v>76</v>
      </c>
      <c r="G179" s="16">
        <f t="shared" si="5"/>
        <v>3</v>
      </c>
      <c r="H179" s="52"/>
      <c r="I179" s="58"/>
      <c r="J179" s="58"/>
      <c r="K179" s="58"/>
      <c r="L179" s="58"/>
      <c r="M179" s="58"/>
      <c r="N179" s="58"/>
      <c r="O179" s="58"/>
      <c r="P179" s="58"/>
      <c r="Q179" s="58"/>
      <c r="R179" s="58">
        <v>3</v>
      </c>
      <c r="S179" s="58"/>
      <c r="T179" s="58"/>
      <c r="U179" s="58"/>
      <c r="V179" s="58"/>
      <c r="W179" s="58"/>
      <c r="X179" s="58"/>
      <c r="Y179" s="58"/>
      <c r="Z179" s="16"/>
      <c r="AA179" s="58"/>
      <c r="AB179" s="58"/>
      <c r="AC179" s="58"/>
      <c r="AD179" s="58"/>
      <c r="AE179" s="58"/>
      <c r="AF179" s="58"/>
      <c r="AG179" s="58"/>
      <c r="AH179" s="58"/>
      <c r="AI179" s="58"/>
      <c r="AJ179" s="58"/>
      <c r="AK179" s="58"/>
      <c r="AL179" s="58"/>
      <c r="AM179" s="58"/>
      <c r="AN179" s="58"/>
      <c r="AO179" s="58"/>
      <c r="AP179" s="58"/>
      <c r="AQ179" s="58"/>
      <c r="AR179" s="58"/>
      <c r="AS179" s="16"/>
      <c r="AT179" s="52"/>
    </row>
    <row r="180" spans="1:46" ht="18" customHeight="1" x14ac:dyDescent="0.25">
      <c r="A180" s="16">
        <v>173</v>
      </c>
      <c r="B180" s="58">
        <v>11387</v>
      </c>
      <c r="C180" s="59" t="s">
        <v>1807</v>
      </c>
      <c r="D180" s="16" t="s">
        <v>660</v>
      </c>
      <c r="E180" s="87" t="s">
        <v>29</v>
      </c>
      <c r="F180" s="58" t="s">
        <v>108</v>
      </c>
      <c r="G180" s="16">
        <f t="shared" si="5"/>
        <v>3</v>
      </c>
      <c r="H180" s="52"/>
      <c r="I180" s="58"/>
      <c r="J180" s="58"/>
      <c r="K180" s="58"/>
      <c r="L180" s="58"/>
      <c r="M180" s="58"/>
      <c r="N180" s="58"/>
      <c r="O180" s="58"/>
      <c r="P180" s="58"/>
      <c r="Q180" s="58"/>
      <c r="R180" s="58">
        <v>3</v>
      </c>
      <c r="S180" s="58"/>
      <c r="T180" s="58"/>
      <c r="U180" s="58"/>
      <c r="V180" s="58"/>
      <c r="W180" s="58"/>
      <c r="X180" s="58"/>
      <c r="Y180" s="58"/>
      <c r="Z180" s="16"/>
      <c r="AA180" s="58"/>
      <c r="AB180" s="58"/>
      <c r="AC180" s="58"/>
      <c r="AD180" s="58"/>
      <c r="AE180" s="58"/>
      <c r="AF180" s="58"/>
      <c r="AG180" s="58"/>
      <c r="AH180" s="58"/>
      <c r="AI180" s="58"/>
      <c r="AJ180" s="58"/>
      <c r="AK180" s="58"/>
      <c r="AL180" s="58"/>
      <c r="AM180" s="58"/>
      <c r="AN180" s="58"/>
      <c r="AO180" s="58"/>
      <c r="AP180" s="58"/>
      <c r="AQ180" s="58"/>
      <c r="AR180" s="58"/>
      <c r="AS180" s="16"/>
      <c r="AT180" s="52"/>
    </row>
    <row r="181" spans="1:46" ht="18" customHeight="1" x14ac:dyDescent="0.25">
      <c r="A181" s="16">
        <v>173</v>
      </c>
      <c r="B181" s="58">
        <v>59866</v>
      </c>
      <c r="C181" s="59" t="s">
        <v>1894</v>
      </c>
      <c r="D181" s="16" t="s">
        <v>660</v>
      </c>
      <c r="E181" s="87" t="s">
        <v>1895</v>
      </c>
      <c r="F181" s="58" t="s">
        <v>299</v>
      </c>
      <c r="G181" s="16">
        <f t="shared" si="5"/>
        <v>3</v>
      </c>
      <c r="H181" s="52"/>
      <c r="I181" s="58"/>
      <c r="J181" s="58"/>
      <c r="K181" s="58"/>
      <c r="L181" s="58"/>
      <c r="M181" s="58"/>
      <c r="N181" s="58"/>
      <c r="O181" s="58"/>
      <c r="P181" s="58"/>
      <c r="Q181" s="58"/>
      <c r="R181" s="58">
        <v>3</v>
      </c>
      <c r="S181" s="58"/>
      <c r="T181" s="58"/>
      <c r="U181" s="58"/>
      <c r="V181" s="58"/>
      <c r="W181" s="58"/>
      <c r="X181" s="58"/>
      <c r="Y181" s="58"/>
      <c r="Z181" s="16"/>
      <c r="AA181" s="58"/>
      <c r="AB181" s="58"/>
      <c r="AC181" s="58"/>
      <c r="AD181" s="58"/>
      <c r="AE181" s="58"/>
      <c r="AF181" s="58"/>
      <c r="AG181" s="58"/>
      <c r="AH181" s="58"/>
      <c r="AI181" s="58"/>
      <c r="AJ181" s="58"/>
      <c r="AK181" s="58"/>
      <c r="AL181" s="58"/>
      <c r="AM181" s="58"/>
      <c r="AN181" s="58"/>
      <c r="AO181" s="58"/>
      <c r="AP181" s="58"/>
      <c r="AQ181" s="58"/>
      <c r="AR181" s="58"/>
      <c r="AS181" s="16"/>
      <c r="AT181" s="52"/>
    </row>
    <row r="182" spans="1:46" ht="18" customHeight="1" x14ac:dyDescent="0.25">
      <c r="A182" s="16">
        <v>173</v>
      </c>
      <c r="B182" s="58">
        <v>4245</v>
      </c>
      <c r="C182" s="59" t="s">
        <v>1990</v>
      </c>
      <c r="D182" s="16" t="s">
        <v>660</v>
      </c>
      <c r="E182" s="87" t="s">
        <v>29</v>
      </c>
      <c r="F182" s="58" t="s">
        <v>174</v>
      </c>
      <c r="G182" s="16">
        <f t="shared" si="5"/>
        <v>3</v>
      </c>
      <c r="H182" s="52"/>
      <c r="I182" s="58"/>
      <c r="J182" s="58"/>
      <c r="K182" s="58"/>
      <c r="L182" s="58"/>
      <c r="M182" s="58"/>
      <c r="N182" s="58"/>
      <c r="O182" s="58"/>
      <c r="P182" s="58"/>
      <c r="Q182" s="58"/>
      <c r="R182" s="58">
        <v>3</v>
      </c>
      <c r="S182" s="58"/>
      <c r="T182" s="58"/>
      <c r="U182" s="58"/>
      <c r="V182" s="58"/>
      <c r="W182" s="58"/>
      <c r="X182" s="58"/>
      <c r="Y182" s="58"/>
      <c r="Z182" s="16"/>
      <c r="AA182" s="58"/>
      <c r="AB182" s="58"/>
      <c r="AC182" s="58"/>
      <c r="AD182" s="58"/>
      <c r="AE182" s="58"/>
      <c r="AF182" s="58"/>
      <c r="AG182" s="58"/>
      <c r="AH182" s="58"/>
      <c r="AI182" s="58"/>
      <c r="AJ182" s="58"/>
      <c r="AK182" s="58"/>
      <c r="AL182" s="58"/>
      <c r="AM182" s="58"/>
      <c r="AN182" s="58"/>
      <c r="AO182" s="58"/>
      <c r="AP182" s="58"/>
      <c r="AQ182" s="58"/>
      <c r="AR182" s="58"/>
      <c r="AS182" s="16"/>
      <c r="AT182" s="52"/>
    </row>
    <row r="183" spans="1:46" ht="18" customHeight="1" x14ac:dyDescent="0.25">
      <c r="A183" s="16">
        <v>173</v>
      </c>
      <c r="B183" s="58">
        <v>1021</v>
      </c>
      <c r="C183" s="59" t="s">
        <v>2020</v>
      </c>
      <c r="D183" s="16" t="s">
        <v>660</v>
      </c>
      <c r="E183" s="87" t="s">
        <v>29</v>
      </c>
      <c r="F183" s="58" t="s">
        <v>369</v>
      </c>
      <c r="G183" s="16">
        <f t="shared" si="5"/>
        <v>3</v>
      </c>
      <c r="H183" s="52"/>
      <c r="I183" s="58"/>
      <c r="J183" s="58"/>
      <c r="K183" s="58"/>
      <c r="L183" s="58"/>
      <c r="M183" s="58"/>
      <c r="N183" s="58"/>
      <c r="O183" s="58"/>
      <c r="P183" s="58"/>
      <c r="Q183" s="58"/>
      <c r="R183" s="58">
        <v>3</v>
      </c>
      <c r="S183" s="58"/>
      <c r="T183" s="58"/>
      <c r="U183" s="58"/>
      <c r="V183" s="58"/>
      <c r="W183" s="58"/>
      <c r="X183" s="58"/>
      <c r="Y183" s="58"/>
      <c r="Z183" s="16"/>
      <c r="AA183" s="58"/>
      <c r="AB183" s="58"/>
      <c r="AC183" s="58"/>
      <c r="AD183" s="58"/>
      <c r="AE183" s="58"/>
      <c r="AF183" s="58"/>
      <c r="AG183" s="58"/>
      <c r="AH183" s="58"/>
      <c r="AI183" s="58"/>
      <c r="AJ183" s="58"/>
      <c r="AK183" s="58"/>
      <c r="AL183" s="58"/>
      <c r="AM183" s="58"/>
      <c r="AN183" s="58"/>
      <c r="AO183" s="58"/>
      <c r="AP183" s="58"/>
      <c r="AQ183" s="58"/>
      <c r="AR183" s="58"/>
      <c r="AS183" s="16"/>
      <c r="AT183" s="52"/>
    </row>
    <row r="184" spans="1:46" ht="18" customHeight="1" x14ac:dyDescent="0.25">
      <c r="A184" s="16">
        <v>180</v>
      </c>
      <c r="B184" s="58">
        <v>51655</v>
      </c>
      <c r="C184" s="59" t="s">
        <v>1262</v>
      </c>
      <c r="D184" s="16" t="s">
        <v>660</v>
      </c>
      <c r="E184" s="87" t="s">
        <v>29</v>
      </c>
      <c r="F184" s="58" t="s">
        <v>196</v>
      </c>
      <c r="G184" s="16">
        <f t="shared" si="5"/>
        <v>2</v>
      </c>
      <c r="H184" s="52"/>
      <c r="I184" s="58"/>
      <c r="J184" s="58"/>
      <c r="K184" s="58"/>
      <c r="L184" s="58"/>
      <c r="M184" s="58"/>
      <c r="N184" s="58"/>
      <c r="O184" s="58"/>
      <c r="P184" s="58"/>
      <c r="Q184" s="58"/>
      <c r="R184" s="58">
        <v>2</v>
      </c>
      <c r="S184" s="58"/>
      <c r="T184" s="58"/>
      <c r="U184" s="58"/>
      <c r="V184" s="58"/>
      <c r="W184" s="58"/>
      <c r="X184" s="58"/>
      <c r="Y184" s="58"/>
      <c r="Z184" s="16"/>
      <c r="AA184" s="58"/>
      <c r="AB184" s="58"/>
      <c r="AC184" s="58"/>
      <c r="AD184" s="58"/>
      <c r="AE184" s="58"/>
      <c r="AF184" s="58"/>
      <c r="AG184" s="58"/>
      <c r="AH184" s="58"/>
      <c r="AI184" s="58"/>
      <c r="AJ184" s="58"/>
      <c r="AK184" s="58"/>
      <c r="AL184" s="58"/>
      <c r="AM184" s="58"/>
      <c r="AN184" s="58"/>
      <c r="AO184" s="58"/>
      <c r="AP184" s="58"/>
      <c r="AQ184" s="58"/>
      <c r="AR184" s="58"/>
      <c r="AS184" s="16"/>
      <c r="AT184" s="52"/>
    </row>
    <row r="185" spans="1:46" ht="18" customHeight="1" x14ac:dyDescent="0.25">
      <c r="A185" s="16">
        <v>180</v>
      </c>
      <c r="B185" s="58">
        <v>5446</v>
      </c>
      <c r="C185" s="59" t="s">
        <v>1453</v>
      </c>
      <c r="D185" s="16" t="s">
        <v>660</v>
      </c>
      <c r="E185" s="87" t="s">
        <v>29</v>
      </c>
      <c r="F185" s="58" t="s">
        <v>33</v>
      </c>
      <c r="G185" s="16">
        <f t="shared" si="5"/>
        <v>2</v>
      </c>
      <c r="H185" s="52"/>
      <c r="I185" s="58"/>
      <c r="J185" s="58"/>
      <c r="K185" s="58"/>
      <c r="L185" s="58"/>
      <c r="M185" s="58"/>
      <c r="N185" s="58"/>
      <c r="O185" s="58"/>
      <c r="P185" s="58"/>
      <c r="Q185" s="58"/>
      <c r="R185" s="58">
        <v>2</v>
      </c>
      <c r="S185" s="58"/>
      <c r="T185" s="58"/>
      <c r="U185" s="58"/>
      <c r="V185" s="58"/>
      <c r="W185" s="58"/>
      <c r="X185" s="58"/>
      <c r="Y185" s="58"/>
      <c r="Z185" s="16"/>
      <c r="AA185" s="58"/>
      <c r="AB185" s="58"/>
      <c r="AC185" s="58"/>
      <c r="AD185" s="58"/>
      <c r="AE185" s="58"/>
      <c r="AF185" s="58"/>
      <c r="AG185" s="58"/>
      <c r="AH185" s="58"/>
      <c r="AI185" s="58"/>
      <c r="AJ185" s="58"/>
      <c r="AK185" s="58"/>
      <c r="AL185" s="58"/>
      <c r="AM185" s="58"/>
      <c r="AN185" s="58"/>
      <c r="AO185" s="58"/>
      <c r="AP185" s="58"/>
      <c r="AQ185" s="58"/>
      <c r="AR185" s="58"/>
      <c r="AS185" s="16"/>
      <c r="AT185" s="52"/>
    </row>
    <row r="186" spans="1:46" ht="18" customHeight="1" x14ac:dyDescent="0.25">
      <c r="A186" s="16">
        <v>180</v>
      </c>
      <c r="B186" s="58">
        <v>28509</v>
      </c>
      <c r="C186" s="59" t="s">
        <v>1535</v>
      </c>
      <c r="D186" s="16" t="s">
        <v>660</v>
      </c>
      <c r="E186" s="87" t="s">
        <v>29</v>
      </c>
      <c r="F186" s="58" t="s">
        <v>126</v>
      </c>
      <c r="G186" s="16">
        <f t="shared" si="5"/>
        <v>2</v>
      </c>
      <c r="H186" s="52"/>
      <c r="I186" s="58"/>
      <c r="J186" s="58"/>
      <c r="K186" s="58"/>
      <c r="L186" s="58"/>
      <c r="M186" s="58"/>
      <c r="N186" s="58"/>
      <c r="O186" s="58"/>
      <c r="P186" s="58"/>
      <c r="Q186" s="58"/>
      <c r="R186" s="58">
        <v>2</v>
      </c>
      <c r="S186" s="58"/>
      <c r="T186" s="58"/>
      <c r="U186" s="58"/>
      <c r="V186" s="58"/>
      <c r="W186" s="58"/>
      <c r="X186" s="58"/>
      <c r="Y186" s="58"/>
      <c r="Z186" s="16"/>
      <c r="AA186" s="58"/>
      <c r="AB186" s="58"/>
      <c r="AC186" s="58"/>
      <c r="AD186" s="58"/>
      <c r="AE186" s="58"/>
      <c r="AF186" s="58"/>
      <c r="AG186" s="58"/>
      <c r="AH186" s="58"/>
      <c r="AI186" s="58"/>
      <c r="AJ186" s="58"/>
      <c r="AK186" s="58"/>
      <c r="AL186" s="58"/>
      <c r="AM186" s="58"/>
      <c r="AN186" s="58"/>
      <c r="AO186" s="58"/>
      <c r="AP186" s="58"/>
      <c r="AQ186" s="58"/>
      <c r="AR186" s="58"/>
      <c r="AS186" s="16"/>
      <c r="AT186" s="52"/>
    </row>
    <row r="187" spans="1:46" ht="18" customHeight="1" x14ac:dyDescent="0.25">
      <c r="A187" s="16">
        <v>180</v>
      </c>
      <c r="B187" s="58">
        <v>48155</v>
      </c>
      <c r="C187" s="59" t="s">
        <v>1577</v>
      </c>
      <c r="D187" s="16" t="s">
        <v>660</v>
      </c>
      <c r="E187" s="87" t="s">
        <v>1574</v>
      </c>
      <c r="F187" s="58" t="s">
        <v>453</v>
      </c>
      <c r="G187" s="16">
        <f t="shared" si="5"/>
        <v>2</v>
      </c>
      <c r="H187" s="52"/>
      <c r="I187" s="58"/>
      <c r="J187" s="58"/>
      <c r="K187" s="58"/>
      <c r="L187" s="58"/>
      <c r="M187" s="58"/>
      <c r="N187" s="58"/>
      <c r="O187" s="58"/>
      <c r="P187" s="58"/>
      <c r="Q187" s="58"/>
      <c r="R187" s="58">
        <v>2</v>
      </c>
      <c r="S187" s="58"/>
      <c r="T187" s="58"/>
      <c r="U187" s="58"/>
      <c r="V187" s="58"/>
      <c r="W187" s="58"/>
      <c r="X187" s="58"/>
      <c r="Y187" s="58"/>
      <c r="Z187" s="16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58"/>
      <c r="AL187" s="58"/>
      <c r="AM187" s="58"/>
      <c r="AN187" s="58"/>
      <c r="AO187" s="58"/>
      <c r="AP187" s="58"/>
      <c r="AQ187" s="58"/>
      <c r="AR187" s="58"/>
      <c r="AS187" s="16"/>
      <c r="AT187" s="52"/>
    </row>
    <row r="188" spans="1:46" ht="18" customHeight="1" x14ac:dyDescent="0.25">
      <c r="A188" s="16">
        <v>180</v>
      </c>
      <c r="B188" s="58">
        <v>5038</v>
      </c>
      <c r="C188" s="59" t="s">
        <v>1711</v>
      </c>
      <c r="D188" s="16" t="s">
        <v>660</v>
      </c>
      <c r="E188" s="87" t="s">
        <v>29</v>
      </c>
      <c r="F188" s="58" t="s">
        <v>194</v>
      </c>
      <c r="G188" s="16">
        <f t="shared" si="5"/>
        <v>2</v>
      </c>
      <c r="H188" s="52"/>
      <c r="I188" s="58"/>
      <c r="J188" s="58"/>
      <c r="K188" s="58"/>
      <c r="L188" s="58"/>
      <c r="M188" s="58"/>
      <c r="N188" s="58"/>
      <c r="O188" s="58"/>
      <c r="P188" s="58"/>
      <c r="Q188" s="58"/>
      <c r="R188" s="58">
        <v>2</v>
      </c>
      <c r="S188" s="58"/>
      <c r="T188" s="58"/>
      <c r="U188" s="58"/>
      <c r="V188" s="58"/>
      <c r="W188" s="58"/>
      <c r="X188" s="58"/>
      <c r="Y188" s="58"/>
      <c r="Z188" s="16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58"/>
      <c r="AL188" s="58"/>
      <c r="AM188" s="58"/>
      <c r="AN188" s="58"/>
      <c r="AO188" s="58"/>
      <c r="AP188" s="58"/>
      <c r="AQ188" s="58"/>
      <c r="AR188" s="58"/>
      <c r="AS188" s="16"/>
      <c r="AT188" s="52"/>
    </row>
    <row r="189" spans="1:46" ht="18" customHeight="1" x14ac:dyDescent="0.25">
      <c r="A189" s="16">
        <v>180</v>
      </c>
      <c r="B189" s="58">
        <v>11165</v>
      </c>
      <c r="C189" s="59" t="s">
        <v>1808</v>
      </c>
      <c r="D189" s="16" t="s">
        <v>660</v>
      </c>
      <c r="E189" s="87" t="s">
        <v>1761</v>
      </c>
      <c r="F189" s="58" t="s">
        <v>108</v>
      </c>
      <c r="G189" s="16">
        <f t="shared" si="5"/>
        <v>2</v>
      </c>
      <c r="H189" s="52"/>
      <c r="I189" s="58"/>
      <c r="J189" s="58"/>
      <c r="K189" s="58"/>
      <c r="L189" s="58"/>
      <c r="M189" s="58"/>
      <c r="N189" s="58"/>
      <c r="O189" s="58"/>
      <c r="P189" s="58"/>
      <c r="Q189" s="58"/>
      <c r="R189" s="58">
        <v>2</v>
      </c>
      <c r="S189" s="58"/>
      <c r="T189" s="58"/>
      <c r="U189" s="58"/>
      <c r="V189" s="58"/>
      <c r="W189" s="58"/>
      <c r="X189" s="58"/>
      <c r="Y189" s="58"/>
      <c r="Z189" s="16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8"/>
      <c r="AM189" s="58"/>
      <c r="AN189" s="58"/>
      <c r="AO189" s="58"/>
      <c r="AP189" s="58"/>
      <c r="AQ189" s="58"/>
      <c r="AR189" s="58"/>
      <c r="AS189" s="16"/>
      <c r="AT189" s="52"/>
    </row>
    <row r="190" spans="1:46" ht="18" customHeight="1" x14ac:dyDescent="0.25">
      <c r="A190" s="16">
        <v>186</v>
      </c>
      <c r="B190" s="58">
        <v>64025</v>
      </c>
      <c r="C190" s="59" t="s">
        <v>1454</v>
      </c>
      <c r="D190" s="16" t="s">
        <v>660</v>
      </c>
      <c r="E190" s="87" t="s">
        <v>29</v>
      </c>
      <c r="F190" s="58" t="s">
        <v>33</v>
      </c>
      <c r="G190" s="16">
        <f t="shared" si="5"/>
        <v>1</v>
      </c>
      <c r="H190" s="52"/>
      <c r="I190" s="58"/>
      <c r="J190" s="58"/>
      <c r="K190" s="58"/>
      <c r="L190" s="58"/>
      <c r="M190" s="58"/>
      <c r="N190" s="58"/>
      <c r="O190" s="58"/>
      <c r="P190" s="58"/>
      <c r="Q190" s="58"/>
      <c r="R190" s="58">
        <v>1</v>
      </c>
      <c r="S190" s="58"/>
      <c r="T190" s="58"/>
      <c r="U190" s="58"/>
      <c r="V190" s="58"/>
      <c r="W190" s="58"/>
      <c r="X190" s="58"/>
      <c r="Y190" s="58"/>
      <c r="Z190" s="16"/>
      <c r="AA190" s="58"/>
      <c r="AB190" s="58"/>
      <c r="AC190" s="58"/>
      <c r="AD190" s="58"/>
      <c r="AE190" s="58"/>
      <c r="AF190" s="58"/>
      <c r="AG190" s="58"/>
      <c r="AH190" s="58"/>
      <c r="AI190" s="58"/>
      <c r="AJ190" s="58"/>
      <c r="AK190" s="58"/>
      <c r="AL190" s="58"/>
      <c r="AM190" s="58"/>
      <c r="AN190" s="58"/>
      <c r="AO190" s="58"/>
      <c r="AP190" s="58"/>
      <c r="AQ190" s="58"/>
      <c r="AR190" s="58"/>
      <c r="AS190" s="16"/>
      <c r="AT190" s="52"/>
    </row>
    <row r="191" spans="1:46" ht="18" customHeight="1" x14ac:dyDescent="0.25">
      <c r="A191" s="16">
        <v>186</v>
      </c>
      <c r="B191" s="58">
        <v>35441</v>
      </c>
      <c r="C191" s="59" t="s">
        <v>1578</v>
      </c>
      <c r="D191" s="16" t="s">
        <v>660</v>
      </c>
      <c r="E191" s="87" t="s">
        <v>29</v>
      </c>
      <c r="F191" s="58" t="s">
        <v>453</v>
      </c>
      <c r="G191" s="16">
        <f t="shared" si="5"/>
        <v>1</v>
      </c>
      <c r="H191" s="52"/>
      <c r="I191" s="58"/>
      <c r="J191" s="58"/>
      <c r="K191" s="58"/>
      <c r="L191" s="58"/>
      <c r="M191" s="58"/>
      <c r="N191" s="58"/>
      <c r="O191" s="58"/>
      <c r="P191" s="58"/>
      <c r="Q191" s="58"/>
      <c r="R191" s="58">
        <v>1</v>
      </c>
      <c r="S191" s="58"/>
      <c r="T191" s="58"/>
      <c r="U191" s="58"/>
      <c r="V191" s="58"/>
      <c r="W191" s="58"/>
      <c r="X191" s="58"/>
      <c r="Y191" s="58"/>
      <c r="Z191" s="16"/>
      <c r="AA191" s="58"/>
      <c r="AB191" s="58"/>
      <c r="AC191" s="58"/>
      <c r="AD191" s="58"/>
      <c r="AE191" s="58"/>
      <c r="AF191" s="58"/>
      <c r="AG191" s="58"/>
      <c r="AH191" s="58"/>
      <c r="AI191" s="58"/>
      <c r="AJ191" s="58"/>
      <c r="AK191" s="58"/>
      <c r="AL191" s="58"/>
      <c r="AM191" s="58"/>
      <c r="AN191" s="58"/>
      <c r="AO191" s="58"/>
      <c r="AP191" s="58"/>
      <c r="AQ191" s="58"/>
      <c r="AR191" s="58"/>
      <c r="AS191" s="16"/>
      <c r="AT191" s="52"/>
    </row>
    <row r="192" spans="1:46" ht="18" customHeight="1" x14ac:dyDescent="0.25">
      <c r="A192" s="16">
        <v>186</v>
      </c>
      <c r="B192" s="58">
        <v>27559</v>
      </c>
      <c r="C192" s="59" t="s">
        <v>1712</v>
      </c>
      <c r="D192" s="16" t="s">
        <v>660</v>
      </c>
      <c r="E192" s="87" t="s">
        <v>29</v>
      </c>
      <c r="F192" s="58" t="s">
        <v>194</v>
      </c>
      <c r="G192" s="16">
        <f t="shared" si="5"/>
        <v>1</v>
      </c>
      <c r="H192" s="52"/>
      <c r="I192" s="58"/>
      <c r="J192" s="58"/>
      <c r="K192" s="58"/>
      <c r="L192" s="58"/>
      <c r="M192" s="58"/>
      <c r="N192" s="58"/>
      <c r="O192" s="58"/>
      <c r="P192" s="58"/>
      <c r="Q192" s="58"/>
      <c r="R192" s="58">
        <v>1</v>
      </c>
      <c r="S192" s="58"/>
      <c r="T192" s="58"/>
      <c r="U192" s="58"/>
      <c r="V192" s="58"/>
      <c r="W192" s="58"/>
      <c r="X192" s="58"/>
      <c r="Y192" s="58"/>
      <c r="Z192" s="16"/>
      <c r="AA192" s="58"/>
      <c r="AB192" s="58"/>
      <c r="AC192" s="58"/>
      <c r="AD192" s="58"/>
      <c r="AE192" s="58"/>
      <c r="AF192" s="58"/>
      <c r="AG192" s="58"/>
      <c r="AH192" s="58"/>
      <c r="AI192" s="58"/>
      <c r="AJ192" s="58"/>
      <c r="AK192" s="58"/>
      <c r="AL192" s="58"/>
      <c r="AM192" s="58"/>
      <c r="AN192" s="58"/>
      <c r="AO192" s="58"/>
      <c r="AP192" s="58"/>
      <c r="AQ192" s="58"/>
      <c r="AR192" s="58"/>
      <c r="AS192" s="16"/>
      <c r="AT192" s="52"/>
    </row>
    <row r="193" spans="1:46" ht="18" customHeight="1" x14ac:dyDescent="0.25">
      <c r="A193" s="16">
        <v>186</v>
      </c>
      <c r="B193" s="58">
        <v>40948</v>
      </c>
      <c r="C193" s="59" t="s">
        <v>1809</v>
      </c>
      <c r="D193" s="16" t="s">
        <v>660</v>
      </c>
      <c r="E193" s="87" t="s">
        <v>1794</v>
      </c>
      <c r="F193" s="58" t="s">
        <v>108</v>
      </c>
      <c r="G193" s="16">
        <f t="shared" si="5"/>
        <v>1</v>
      </c>
      <c r="H193" s="52"/>
      <c r="I193" s="58"/>
      <c r="J193" s="58"/>
      <c r="K193" s="58"/>
      <c r="L193" s="58"/>
      <c r="M193" s="58"/>
      <c r="N193" s="58"/>
      <c r="O193" s="58"/>
      <c r="P193" s="58"/>
      <c r="Q193" s="58"/>
      <c r="R193" s="58">
        <v>1</v>
      </c>
      <c r="S193" s="58"/>
      <c r="T193" s="58"/>
      <c r="U193" s="58"/>
      <c r="V193" s="58"/>
      <c r="W193" s="58"/>
      <c r="X193" s="58"/>
      <c r="Y193" s="58"/>
      <c r="Z193" s="16"/>
      <c r="AA193" s="58"/>
      <c r="AB193" s="58"/>
      <c r="AC193" s="58"/>
      <c r="AD193" s="58"/>
      <c r="AE193" s="58"/>
      <c r="AF193" s="58"/>
      <c r="AG193" s="58"/>
      <c r="AH193" s="58"/>
      <c r="AI193" s="58"/>
      <c r="AJ193" s="58"/>
      <c r="AK193" s="58"/>
      <c r="AL193" s="58"/>
      <c r="AM193" s="58"/>
      <c r="AN193" s="58"/>
      <c r="AO193" s="58"/>
      <c r="AP193" s="58"/>
      <c r="AQ193" s="58"/>
      <c r="AR193" s="58"/>
      <c r="AS193" s="16"/>
      <c r="AT193" s="52"/>
    </row>
    <row r="194" spans="1:46" ht="18" customHeight="1" x14ac:dyDescent="0.25">
      <c r="A194" s="16">
        <v>186</v>
      </c>
      <c r="B194" s="58">
        <v>60252</v>
      </c>
      <c r="C194" s="59" t="s">
        <v>1992</v>
      </c>
      <c r="D194" s="16" t="s">
        <v>660</v>
      </c>
      <c r="E194" s="87" t="s">
        <v>29</v>
      </c>
      <c r="F194" s="58" t="s">
        <v>174</v>
      </c>
      <c r="G194" s="16">
        <f t="shared" si="5"/>
        <v>1</v>
      </c>
      <c r="H194" s="52"/>
      <c r="I194" s="58"/>
      <c r="J194" s="58"/>
      <c r="K194" s="58"/>
      <c r="L194" s="58"/>
      <c r="M194" s="58"/>
      <c r="N194" s="58"/>
      <c r="O194" s="58"/>
      <c r="P194" s="58"/>
      <c r="Q194" s="58"/>
      <c r="R194" s="58">
        <v>1</v>
      </c>
      <c r="S194" s="58"/>
      <c r="T194" s="58"/>
      <c r="U194" s="58"/>
      <c r="V194" s="58"/>
      <c r="W194" s="58"/>
      <c r="X194" s="58"/>
      <c r="Y194" s="58"/>
      <c r="Z194" s="16"/>
      <c r="AA194" s="58"/>
      <c r="AB194" s="58"/>
      <c r="AC194" s="58"/>
      <c r="AD194" s="58"/>
      <c r="AE194" s="58"/>
      <c r="AF194" s="58"/>
      <c r="AG194" s="58"/>
      <c r="AH194" s="58"/>
      <c r="AI194" s="58"/>
      <c r="AJ194" s="58"/>
      <c r="AK194" s="58"/>
      <c r="AL194" s="58"/>
      <c r="AM194" s="58"/>
      <c r="AN194" s="58"/>
      <c r="AO194" s="58"/>
      <c r="AP194" s="58"/>
      <c r="AQ194" s="58"/>
      <c r="AR194" s="58"/>
      <c r="AS194" s="16"/>
      <c r="AT194" s="52"/>
    </row>
    <row r="195" spans="1:46" ht="6.75" customHeight="1" x14ac:dyDescent="0.25">
      <c r="A195" s="25"/>
      <c r="B195" s="26"/>
      <c r="C195" s="27"/>
      <c r="D195" s="26"/>
      <c r="E195" s="95"/>
      <c r="F195" s="26"/>
      <c r="G195" s="27"/>
      <c r="H195" s="26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30"/>
    </row>
    <row r="196" spans="1:46" ht="12.75" customHeight="1" x14ac:dyDescent="0.25">
      <c r="A196" s="31"/>
      <c r="B196" s="32"/>
      <c r="C196" s="33"/>
      <c r="D196" s="32"/>
      <c r="E196" s="96"/>
      <c r="F196" s="32"/>
      <c r="G196" s="32"/>
      <c r="H196" s="32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3"/>
    </row>
    <row r="197" spans="1:46" ht="13.5" customHeight="1" x14ac:dyDescent="0.25">
      <c r="A197" s="36"/>
      <c r="B197" s="37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2"/>
    </row>
    <row r="198" spans="1:46" ht="13.5" customHeight="1" x14ac:dyDescent="0.25">
      <c r="A198" s="36"/>
      <c r="B198" s="37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2"/>
    </row>
    <row r="199" spans="1:46" ht="13.5" customHeight="1" x14ac:dyDescent="0.25">
      <c r="A199" s="36"/>
      <c r="B199" s="37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  <c r="AS199" s="35"/>
      <c r="AT199" s="2"/>
    </row>
    <row r="200" spans="1:46" ht="13.5" customHeight="1" x14ac:dyDescent="0.25">
      <c r="A200" s="36"/>
      <c r="B200" s="37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2"/>
    </row>
    <row r="201" spans="1:46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2"/>
    </row>
    <row r="202" spans="1:46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2"/>
    </row>
    <row r="203" spans="1:46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2"/>
    </row>
    <row r="204" spans="1:46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2"/>
    </row>
    <row r="205" spans="1:46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2"/>
    </row>
    <row r="206" spans="1:46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2"/>
    </row>
    <row r="207" spans="1:46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2"/>
    </row>
    <row r="208" spans="1:46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  <c r="AS208" s="35"/>
      <c r="AT208" s="2"/>
    </row>
    <row r="209" spans="1:46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2"/>
    </row>
    <row r="210" spans="1:46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  <c r="AS210" s="35"/>
      <c r="AT210" s="2"/>
    </row>
    <row r="211" spans="1:46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5"/>
      <c r="AR211" s="35"/>
      <c r="AS211" s="35"/>
      <c r="AT211" s="2"/>
    </row>
    <row r="212" spans="1:46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5"/>
      <c r="AR212" s="35"/>
      <c r="AS212" s="35"/>
      <c r="AT212" s="2"/>
    </row>
    <row r="213" spans="1:46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5"/>
      <c r="AR213" s="35"/>
      <c r="AS213" s="35"/>
      <c r="AT213" s="2"/>
    </row>
    <row r="214" spans="1:46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  <c r="AS214" s="35"/>
      <c r="AT214" s="2"/>
    </row>
    <row r="215" spans="1:46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35"/>
      <c r="AQ215" s="35"/>
      <c r="AR215" s="35"/>
      <c r="AS215" s="35"/>
      <c r="AT215" s="2"/>
    </row>
    <row r="216" spans="1:46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5"/>
      <c r="AQ216" s="35"/>
      <c r="AR216" s="35"/>
      <c r="AS216" s="35"/>
      <c r="AT216" s="2"/>
    </row>
    <row r="217" spans="1:46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5"/>
      <c r="AR217" s="35"/>
      <c r="AS217" s="35"/>
      <c r="AT217" s="2"/>
    </row>
    <row r="218" spans="1:46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2"/>
    </row>
    <row r="219" spans="1:46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2"/>
    </row>
    <row r="220" spans="1:46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2"/>
    </row>
    <row r="221" spans="1:46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2"/>
    </row>
    <row r="222" spans="1:46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2"/>
    </row>
    <row r="223" spans="1:46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35"/>
      <c r="AQ223" s="35"/>
      <c r="AR223" s="35"/>
      <c r="AS223" s="35"/>
      <c r="AT223" s="2"/>
    </row>
    <row r="224" spans="1:46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5"/>
      <c r="AQ224" s="35"/>
      <c r="AR224" s="35"/>
      <c r="AS224" s="35"/>
      <c r="AT224" s="2"/>
    </row>
    <row r="225" spans="1:46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5"/>
      <c r="AR225" s="35"/>
      <c r="AS225" s="35"/>
      <c r="AT225" s="2"/>
    </row>
    <row r="226" spans="1:46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2"/>
    </row>
    <row r="227" spans="1:46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/>
      <c r="AS227" s="35"/>
      <c r="AT227" s="2"/>
    </row>
    <row r="228" spans="1:46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2"/>
    </row>
    <row r="229" spans="1:46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5"/>
      <c r="AS229" s="35"/>
      <c r="AT229" s="2"/>
    </row>
    <row r="230" spans="1:46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5"/>
      <c r="AR230" s="35"/>
      <c r="AS230" s="35"/>
      <c r="AT230" s="2"/>
    </row>
    <row r="231" spans="1:46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5"/>
      <c r="AR231" s="35"/>
      <c r="AS231" s="35"/>
      <c r="AT231" s="2"/>
    </row>
    <row r="232" spans="1:46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5"/>
      <c r="AR232" s="35"/>
      <c r="AS232" s="35"/>
      <c r="AT232" s="2"/>
    </row>
    <row r="233" spans="1:46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5"/>
      <c r="AR233" s="35"/>
      <c r="AS233" s="35"/>
      <c r="AT233" s="2"/>
    </row>
    <row r="234" spans="1:46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2"/>
    </row>
    <row r="235" spans="1:46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2"/>
    </row>
    <row r="236" spans="1:46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2"/>
    </row>
    <row r="237" spans="1:46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2"/>
    </row>
    <row r="238" spans="1:46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2"/>
    </row>
    <row r="239" spans="1:46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  <c r="AT239" s="2"/>
    </row>
    <row r="240" spans="1:46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2"/>
    </row>
    <row r="241" spans="1:46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2"/>
    </row>
    <row r="242" spans="1:46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5"/>
      <c r="AS242" s="35"/>
      <c r="AT242" s="2"/>
    </row>
    <row r="243" spans="1:46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2"/>
    </row>
    <row r="244" spans="1:46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5"/>
      <c r="AS244" s="35"/>
      <c r="AT244" s="2"/>
    </row>
    <row r="245" spans="1:46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2"/>
    </row>
    <row r="246" spans="1:46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2"/>
    </row>
    <row r="247" spans="1:46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2"/>
    </row>
    <row r="248" spans="1:46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2"/>
    </row>
    <row r="249" spans="1:46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2"/>
    </row>
    <row r="250" spans="1:46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2"/>
    </row>
    <row r="251" spans="1:46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2"/>
    </row>
    <row r="252" spans="1:46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2"/>
    </row>
    <row r="253" spans="1:46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2"/>
    </row>
    <row r="254" spans="1:46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2"/>
    </row>
    <row r="255" spans="1:46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2"/>
    </row>
    <row r="256" spans="1:46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2"/>
    </row>
    <row r="257" spans="1:46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2"/>
    </row>
    <row r="258" spans="1:46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5"/>
      <c r="AS258" s="35"/>
      <c r="AT258" s="2"/>
    </row>
    <row r="259" spans="1:46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5"/>
      <c r="AS259" s="35"/>
      <c r="AT259" s="2"/>
    </row>
    <row r="260" spans="1:46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2"/>
    </row>
    <row r="261" spans="1:46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5"/>
      <c r="AR261" s="35"/>
      <c r="AS261" s="35"/>
      <c r="AT261" s="2"/>
    </row>
    <row r="262" spans="1:46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2"/>
    </row>
    <row r="263" spans="1:46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2"/>
    </row>
    <row r="264" spans="1:46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2"/>
    </row>
    <row r="265" spans="1:46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2"/>
    </row>
    <row r="266" spans="1:46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2"/>
    </row>
    <row r="267" spans="1:46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2"/>
    </row>
    <row r="268" spans="1:46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2"/>
    </row>
    <row r="269" spans="1:46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2"/>
    </row>
    <row r="270" spans="1:46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2"/>
    </row>
    <row r="271" spans="1:46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5"/>
      <c r="AR271" s="35"/>
      <c r="AS271" s="35"/>
      <c r="AT271" s="2"/>
    </row>
    <row r="272" spans="1:46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2"/>
    </row>
    <row r="273" spans="1:46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5"/>
      <c r="AT273" s="2"/>
    </row>
    <row r="274" spans="1:46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2"/>
    </row>
    <row r="275" spans="1:46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2"/>
    </row>
    <row r="276" spans="1:46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2"/>
    </row>
    <row r="277" spans="1:46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2"/>
    </row>
    <row r="278" spans="1:46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2"/>
    </row>
    <row r="279" spans="1:46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2"/>
    </row>
    <row r="280" spans="1:46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2"/>
    </row>
    <row r="281" spans="1:46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2"/>
    </row>
    <row r="282" spans="1:46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5"/>
      <c r="AR282" s="35"/>
      <c r="AS282" s="35"/>
      <c r="AT282" s="2"/>
    </row>
    <row r="283" spans="1:46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5"/>
      <c r="AR283" s="35"/>
      <c r="AS283" s="35"/>
      <c r="AT283" s="2"/>
    </row>
    <row r="284" spans="1:46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2"/>
    </row>
    <row r="285" spans="1:46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35"/>
      <c r="AS285" s="35"/>
      <c r="AT285" s="2"/>
    </row>
    <row r="286" spans="1:46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35"/>
      <c r="AS286" s="35"/>
      <c r="AT286" s="2"/>
    </row>
    <row r="287" spans="1:46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35"/>
      <c r="AS287" s="35"/>
      <c r="AT287" s="2"/>
    </row>
    <row r="288" spans="1:46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35"/>
      <c r="AS288" s="35"/>
      <c r="AT288" s="2"/>
    </row>
    <row r="289" spans="1:46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35"/>
      <c r="AS289" s="35"/>
      <c r="AT289" s="2"/>
    </row>
    <row r="290" spans="1:46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2"/>
    </row>
    <row r="291" spans="1:46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35"/>
      <c r="AS291" s="35"/>
      <c r="AT291" s="2"/>
    </row>
    <row r="292" spans="1:46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35"/>
      <c r="AQ292" s="35"/>
      <c r="AR292" s="35"/>
      <c r="AS292" s="35"/>
      <c r="AT292" s="2"/>
    </row>
    <row r="293" spans="1:46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2"/>
    </row>
    <row r="294" spans="1:46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35"/>
      <c r="AQ294" s="35"/>
      <c r="AR294" s="35"/>
      <c r="AS294" s="35"/>
      <c r="AT294" s="2"/>
    </row>
    <row r="295" spans="1:46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5"/>
      <c r="AT295" s="2"/>
    </row>
    <row r="296" spans="1:46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35"/>
      <c r="AT296" s="2"/>
    </row>
    <row r="297" spans="1:46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5"/>
      <c r="AR297" s="35"/>
      <c r="AS297" s="35"/>
      <c r="AT297" s="2"/>
    </row>
    <row r="298" spans="1:46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35"/>
      <c r="AQ298" s="35"/>
      <c r="AR298" s="35"/>
      <c r="AS298" s="35"/>
      <c r="AT298" s="2"/>
    </row>
    <row r="299" spans="1:46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35"/>
      <c r="AQ299" s="35"/>
      <c r="AR299" s="35"/>
      <c r="AS299" s="35"/>
      <c r="AT299" s="2"/>
    </row>
    <row r="300" spans="1:46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35"/>
      <c r="AQ300" s="35"/>
      <c r="AR300" s="35"/>
      <c r="AS300" s="35"/>
      <c r="AT300" s="2"/>
    </row>
    <row r="301" spans="1:46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35"/>
      <c r="AQ301" s="35"/>
      <c r="AR301" s="35"/>
      <c r="AS301" s="35"/>
      <c r="AT301" s="2"/>
    </row>
    <row r="302" spans="1:46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35"/>
      <c r="AQ302" s="35"/>
      <c r="AR302" s="35"/>
      <c r="AS302" s="35"/>
      <c r="AT302" s="2"/>
    </row>
    <row r="303" spans="1:46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35"/>
      <c r="AQ303" s="35"/>
      <c r="AR303" s="35"/>
      <c r="AS303" s="35"/>
      <c r="AT303" s="2"/>
    </row>
    <row r="304" spans="1:46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35"/>
      <c r="AQ304" s="35"/>
      <c r="AR304" s="35"/>
      <c r="AS304" s="35"/>
      <c r="AT304" s="2"/>
    </row>
    <row r="305" spans="1:46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35"/>
      <c r="AQ305" s="35"/>
      <c r="AR305" s="35"/>
      <c r="AS305" s="35"/>
      <c r="AT305" s="2"/>
    </row>
    <row r="306" spans="1:46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2"/>
    </row>
    <row r="307" spans="1:46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2"/>
    </row>
    <row r="308" spans="1:46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35"/>
      <c r="AQ308" s="35"/>
      <c r="AR308" s="35"/>
      <c r="AS308" s="35"/>
      <c r="AT308" s="2"/>
    </row>
    <row r="309" spans="1:46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35"/>
      <c r="AQ309" s="35"/>
      <c r="AR309" s="35"/>
      <c r="AS309" s="35"/>
      <c r="AT309" s="2"/>
    </row>
    <row r="310" spans="1:46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35"/>
      <c r="AQ310" s="35"/>
      <c r="AR310" s="35"/>
      <c r="AS310" s="35"/>
      <c r="AT310" s="2"/>
    </row>
    <row r="311" spans="1:46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35"/>
      <c r="AQ311" s="35"/>
      <c r="AR311" s="35"/>
      <c r="AS311" s="35"/>
      <c r="AT311" s="2"/>
    </row>
    <row r="312" spans="1:46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5"/>
      <c r="AS312" s="35"/>
      <c r="AT312" s="2"/>
    </row>
    <row r="313" spans="1:46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35"/>
      <c r="AQ313" s="35"/>
      <c r="AR313" s="35"/>
      <c r="AS313" s="35"/>
      <c r="AT313" s="2"/>
    </row>
    <row r="314" spans="1:46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2"/>
    </row>
    <row r="315" spans="1:46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35"/>
      <c r="AQ315" s="35"/>
      <c r="AR315" s="35"/>
      <c r="AS315" s="35"/>
      <c r="AT315" s="2"/>
    </row>
    <row r="316" spans="1:46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2"/>
    </row>
    <row r="317" spans="1:46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2"/>
    </row>
    <row r="318" spans="1:46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35"/>
      <c r="AQ318" s="35"/>
      <c r="AR318" s="35"/>
      <c r="AS318" s="35"/>
      <c r="AT318" s="2"/>
    </row>
    <row r="319" spans="1:46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35"/>
      <c r="AQ319" s="35"/>
      <c r="AR319" s="35"/>
      <c r="AS319" s="35"/>
      <c r="AT319" s="2"/>
    </row>
    <row r="320" spans="1:46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2"/>
    </row>
    <row r="321" spans="1:46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35"/>
      <c r="AQ321" s="35"/>
      <c r="AR321" s="35"/>
      <c r="AS321" s="35"/>
      <c r="AT321" s="2"/>
    </row>
    <row r="322" spans="1:46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2"/>
    </row>
    <row r="323" spans="1:46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2"/>
    </row>
    <row r="324" spans="1:46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35"/>
      <c r="AS324" s="35"/>
      <c r="AT324" s="2"/>
    </row>
    <row r="325" spans="1:46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35"/>
      <c r="AS325" s="35"/>
      <c r="AT325" s="2"/>
    </row>
    <row r="326" spans="1:46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2"/>
    </row>
    <row r="327" spans="1:46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2"/>
    </row>
    <row r="328" spans="1:46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35"/>
      <c r="AS328" s="35"/>
      <c r="AT328" s="2"/>
    </row>
    <row r="329" spans="1:46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2"/>
    </row>
    <row r="330" spans="1:46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2"/>
    </row>
    <row r="331" spans="1:46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2"/>
    </row>
    <row r="332" spans="1:46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35"/>
      <c r="AQ332" s="35"/>
      <c r="AR332" s="35"/>
      <c r="AS332" s="35"/>
      <c r="AT332" s="2"/>
    </row>
    <row r="333" spans="1:46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35"/>
      <c r="AQ333" s="35"/>
      <c r="AR333" s="35"/>
      <c r="AS333" s="35"/>
      <c r="AT333" s="2"/>
    </row>
    <row r="334" spans="1:46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35"/>
      <c r="AQ334" s="35"/>
      <c r="AR334" s="35"/>
      <c r="AS334" s="35"/>
      <c r="AT334" s="2"/>
    </row>
    <row r="335" spans="1:46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5"/>
      <c r="AR335" s="35"/>
      <c r="AS335" s="35"/>
      <c r="AT335" s="2"/>
    </row>
    <row r="336" spans="1:46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2"/>
    </row>
    <row r="337" spans="1:46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2"/>
    </row>
    <row r="338" spans="1:46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35"/>
      <c r="AQ338" s="35"/>
      <c r="AR338" s="35"/>
      <c r="AS338" s="35"/>
      <c r="AT338" s="2"/>
    </row>
    <row r="339" spans="1:46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35"/>
      <c r="AQ339" s="35"/>
      <c r="AR339" s="35"/>
      <c r="AS339" s="35"/>
      <c r="AT339" s="2"/>
    </row>
    <row r="340" spans="1:46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35"/>
      <c r="AQ340" s="35"/>
      <c r="AR340" s="35"/>
      <c r="AS340" s="35"/>
      <c r="AT340" s="2"/>
    </row>
    <row r="341" spans="1:46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35"/>
      <c r="AQ341" s="35"/>
      <c r="AR341" s="35"/>
      <c r="AS341" s="35"/>
      <c r="AT341" s="2"/>
    </row>
    <row r="342" spans="1:46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35"/>
      <c r="AQ342" s="35"/>
      <c r="AR342" s="35"/>
      <c r="AS342" s="35"/>
      <c r="AT342" s="2"/>
    </row>
    <row r="343" spans="1:46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35"/>
      <c r="AQ343" s="35"/>
      <c r="AR343" s="35"/>
      <c r="AS343" s="35"/>
      <c r="AT343" s="2"/>
    </row>
    <row r="344" spans="1:46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2"/>
    </row>
    <row r="345" spans="1:46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35"/>
      <c r="AQ345" s="35"/>
      <c r="AR345" s="35"/>
      <c r="AS345" s="35"/>
      <c r="AT345" s="2"/>
    </row>
    <row r="346" spans="1:46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35"/>
      <c r="AQ346" s="35"/>
      <c r="AR346" s="35"/>
      <c r="AS346" s="35"/>
      <c r="AT346" s="2"/>
    </row>
    <row r="347" spans="1:46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2"/>
    </row>
    <row r="348" spans="1:46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35"/>
      <c r="AQ348" s="35"/>
      <c r="AR348" s="35"/>
      <c r="AS348" s="35"/>
      <c r="AT348" s="2"/>
    </row>
    <row r="349" spans="1:46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35"/>
      <c r="AQ349" s="35"/>
      <c r="AR349" s="35"/>
      <c r="AS349" s="35"/>
      <c r="AT349" s="2"/>
    </row>
    <row r="350" spans="1:46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35"/>
      <c r="AQ350" s="35"/>
      <c r="AR350" s="35"/>
      <c r="AS350" s="35"/>
      <c r="AT350" s="2"/>
    </row>
    <row r="351" spans="1:46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35"/>
      <c r="AQ351" s="35"/>
      <c r="AR351" s="35"/>
      <c r="AS351" s="35"/>
      <c r="AT351" s="2"/>
    </row>
    <row r="352" spans="1:46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35"/>
      <c r="AQ352" s="35"/>
      <c r="AR352" s="35"/>
      <c r="AS352" s="35"/>
      <c r="AT352" s="2"/>
    </row>
    <row r="353" spans="1:46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35"/>
      <c r="AQ353" s="35"/>
      <c r="AR353" s="35"/>
      <c r="AS353" s="35"/>
      <c r="AT353" s="2"/>
    </row>
    <row r="354" spans="1:46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2"/>
    </row>
    <row r="355" spans="1:46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35"/>
      <c r="AQ355" s="35"/>
      <c r="AR355" s="35"/>
      <c r="AS355" s="35"/>
      <c r="AT355" s="2"/>
    </row>
    <row r="356" spans="1:46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35"/>
      <c r="AQ356" s="35"/>
      <c r="AR356" s="35"/>
      <c r="AS356" s="35"/>
      <c r="AT356" s="2"/>
    </row>
    <row r="357" spans="1:46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5"/>
      <c r="AR357" s="35"/>
      <c r="AS357" s="35"/>
      <c r="AT357" s="2"/>
    </row>
    <row r="358" spans="1:46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35"/>
      <c r="AQ358" s="35"/>
      <c r="AR358" s="35"/>
      <c r="AS358" s="35"/>
      <c r="AT358" s="2"/>
    </row>
    <row r="359" spans="1:46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35"/>
      <c r="AQ359" s="35"/>
      <c r="AR359" s="35"/>
      <c r="AS359" s="35"/>
      <c r="AT359" s="2"/>
    </row>
    <row r="360" spans="1:46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2"/>
    </row>
    <row r="361" spans="1:46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35"/>
      <c r="AS361" s="35"/>
      <c r="AT361" s="2"/>
    </row>
    <row r="362" spans="1:46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35"/>
      <c r="AS362" s="35"/>
      <c r="AT362" s="2"/>
    </row>
    <row r="363" spans="1:46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35"/>
      <c r="AS363" s="35"/>
      <c r="AT363" s="2"/>
    </row>
    <row r="364" spans="1:46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35"/>
      <c r="AS364" s="35"/>
      <c r="AT364" s="2"/>
    </row>
    <row r="365" spans="1:46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35"/>
      <c r="AS365" s="35"/>
      <c r="AT365" s="2"/>
    </row>
    <row r="366" spans="1:46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35"/>
      <c r="AS366" s="35"/>
      <c r="AT366" s="2"/>
    </row>
    <row r="367" spans="1:46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2"/>
    </row>
    <row r="368" spans="1:46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35"/>
      <c r="AQ368" s="35"/>
      <c r="AR368" s="35"/>
      <c r="AS368" s="35"/>
      <c r="AT368" s="2"/>
    </row>
    <row r="369" spans="1:46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35"/>
      <c r="AQ369" s="35"/>
      <c r="AR369" s="35"/>
      <c r="AS369" s="35"/>
      <c r="AT369" s="2"/>
    </row>
    <row r="370" spans="1:46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35"/>
      <c r="AQ370" s="35"/>
      <c r="AR370" s="35"/>
      <c r="AS370" s="35"/>
      <c r="AT370" s="2"/>
    </row>
    <row r="371" spans="1:46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35"/>
      <c r="AQ371" s="35"/>
      <c r="AR371" s="35"/>
      <c r="AS371" s="35"/>
      <c r="AT371" s="2"/>
    </row>
    <row r="372" spans="1:46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35"/>
      <c r="AQ372" s="35"/>
      <c r="AR372" s="35"/>
      <c r="AS372" s="35"/>
      <c r="AT372" s="2"/>
    </row>
    <row r="373" spans="1:46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35"/>
      <c r="AQ373" s="35"/>
      <c r="AR373" s="35"/>
      <c r="AS373" s="35"/>
      <c r="AT373" s="2"/>
    </row>
    <row r="374" spans="1:46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35"/>
      <c r="AQ374" s="35"/>
      <c r="AR374" s="35"/>
      <c r="AS374" s="35"/>
      <c r="AT374" s="2"/>
    </row>
    <row r="375" spans="1:46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35"/>
      <c r="AQ375" s="35"/>
      <c r="AR375" s="35"/>
      <c r="AS375" s="35"/>
      <c r="AT375" s="2"/>
    </row>
    <row r="376" spans="1:46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2"/>
    </row>
    <row r="377" spans="1:46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2"/>
    </row>
    <row r="378" spans="1:46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35"/>
      <c r="AQ378" s="35"/>
      <c r="AR378" s="35"/>
      <c r="AS378" s="35"/>
      <c r="AT378" s="2"/>
    </row>
    <row r="379" spans="1:46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35"/>
      <c r="AQ379" s="35"/>
      <c r="AR379" s="35"/>
      <c r="AS379" s="35"/>
      <c r="AT379" s="2"/>
    </row>
    <row r="380" spans="1:46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35"/>
      <c r="AQ380" s="35"/>
      <c r="AR380" s="35"/>
      <c r="AS380" s="35"/>
      <c r="AT380" s="2"/>
    </row>
    <row r="381" spans="1:46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35"/>
      <c r="AQ381" s="35"/>
      <c r="AR381" s="35"/>
      <c r="AS381" s="35"/>
      <c r="AT381" s="2"/>
    </row>
    <row r="382" spans="1:46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2"/>
    </row>
    <row r="383" spans="1:46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35"/>
      <c r="AQ383" s="35"/>
      <c r="AR383" s="35"/>
      <c r="AS383" s="35"/>
      <c r="AT383" s="2"/>
    </row>
    <row r="384" spans="1:46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35"/>
      <c r="AQ384" s="35"/>
      <c r="AR384" s="35"/>
      <c r="AS384" s="35"/>
      <c r="AT384" s="2"/>
    </row>
    <row r="385" spans="1:46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35"/>
      <c r="AQ385" s="35"/>
      <c r="AR385" s="35"/>
      <c r="AS385" s="35"/>
      <c r="AT385" s="2"/>
    </row>
    <row r="386" spans="1:46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35"/>
      <c r="AQ386" s="35"/>
      <c r="AR386" s="35"/>
      <c r="AS386" s="35"/>
      <c r="AT386" s="2"/>
    </row>
    <row r="387" spans="1:46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2"/>
    </row>
    <row r="388" spans="1:46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35"/>
      <c r="AQ388" s="35"/>
      <c r="AR388" s="35"/>
      <c r="AS388" s="35"/>
      <c r="AT388" s="2"/>
    </row>
    <row r="389" spans="1:46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35"/>
      <c r="AQ389" s="35"/>
      <c r="AR389" s="35"/>
      <c r="AS389" s="35"/>
      <c r="AT389" s="2"/>
    </row>
    <row r="390" spans="1:46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35"/>
      <c r="AQ390" s="35"/>
      <c r="AR390" s="35"/>
      <c r="AS390" s="35"/>
      <c r="AT390" s="2"/>
    </row>
    <row r="391" spans="1:46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35"/>
      <c r="AQ391" s="35"/>
      <c r="AR391" s="35"/>
      <c r="AS391" s="35"/>
      <c r="AT391" s="2"/>
    </row>
    <row r="392" spans="1:46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35"/>
      <c r="AQ392" s="35"/>
      <c r="AR392" s="35"/>
      <c r="AS392" s="35"/>
      <c r="AT392" s="2"/>
    </row>
    <row r="393" spans="1:46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35"/>
      <c r="AQ393" s="35"/>
      <c r="AR393" s="35"/>
      <c r="AS393" s="35"/>
      <c r="AT393" s="2"/>
    </row>
    <row r="394" spans="1:46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35"/>
      <c r="AQ394" s="35"/>
      <c r="AR394" s="35"/>
      <c r="AS394" s="35"/>
      <c r="AT394" s="2"/>
    </row>
    <row r="395" spans="1:46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5"/>
      <c r="AR395" s="35"/>
      <c r="AS395" s="35"/>
      <c r="AT395" s="2"/>
    </row>
    <row r="396" spans="1:46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35"/>
      <c r="AQ396" s="35"/>
      <c r="AR396" s="35"/>
      <c r="AS396" s="35"/>
      <c r="AT396" s="2"/>
    </row>
    <row r="397" spans="1:46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2"/>
    </row>
    <row r="398" spans="1:46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35"/>
      <c r="AQ398" s="35"/>
      <c r="AR398" s="35"/>
      <c r="AS398" s="35"/>
      <c r="AT398" s="2"/>
    </row>
    <row r="399" spans="1:46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35"/>
      <c r="AS399" s="35"/>
      <c r="AT399" s="2"/>
    </row>
    <row r="400" spans="1:46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35"/>
      <c r="AS400" s="35"/>
      <c r="AT400" s="2"/>
    </row>
    <row r="401" spans="1:46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35"/>
      <c r="AS401" s="35"/>
      <c r="AT401" s="2"/>
    </row>
    <row r="402" spans="1:46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35"/>
      <c r="AS402" s="35"/>
      <c r="AT402" s="2"/>
    </row>
    <row r="403" spans="1:46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35"/>
      <c r="AS403" s="35"/>
      <c r="AT403" s="2"/>
    </row>
    <row r="404" spans="1:46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35"/>
      <c r="AS404" s="35"/>
      <c r="AT404" s="2"/>
    </row>
    <row r="405" spans="1:46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35"/>
      <c r="AS405" s="35"/>
      <c r="AT405" s="2"/>
    </row>
    <row r="406" spans="1:46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35"/>
      <c r="AQ406" s="35"/>
      <c r="AR406" s="35"/>
      <c r="AS406" s="35"/>
      <c r="AT406" s="2"/>
    </row>
    <row r="407" spans="1:46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5"/>
      <c r="AR407" s="35"/>
      <c r="AS407" s="35"/>
      <c r="AT407" s="2"/>
    </row>
    <row r="408" spans="1:46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35"/>
      <c r="AQ408" s="35"/>
      <c r="AR408" s="35"/>
      <c r="AS408" s="35"/>
      <c r="AT408" s="2"/>
    </row>
    <row r="409" spans="1:46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35"/>
      <c r="AQ409" s="35"/>
      <c r="AR409" s="35"/>
      <c r="AS409" s="35"/>
      <c r="AT409" s="2"/>
    </row>
    <row r="410" spans="1:46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2"/>
    </row>
    <row r="411" spans="1:46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35"/>
      <c r="AQ411" s="35"/>
      <c r="AR411" s="35"/>
      <c r="AS411" s="35"/>
      <c r="AT411" s="2"/>
    </row>
    <row r="412" spans="1:46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35"/>
      <c r="AQ412" s="35"/>
      <c r="AR412" s="35"/>
      <c r="AS412" s="35"/>
      <c r="AT412" s="2"/>
    </row>
    <row r="413" spans="1:46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35"/>
      <c r="AQ413" s="35"/>
      <c r="AR413" s="35"/>
      <c r="AS413" s="35"/>
      <c r="AT413" s="2"/>
    </row>
    <row r="414" spans="1:46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5"/>
      <c r="AR414" s="35"/>
      <c r="AS414" s="35"/>
      <c r="AT414" s="2"/>
    </row>
    <row r="415" spans="1:46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35"/>
      <c r="AQ415" s="35"/>
      <c r="AR415" s="35"/>
      <c r="AS415" s="35"/>
      <c r="AT415" s="2"/>
    </row>
    <row r="416" spans="1:46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5"/>
      <c r="AR416" s="35"/>
      <c r="AS416" s="35"/>
      <c r="AT416" s="2"/>
    </row>
    <row r="417" spans="1:46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2"/>
    </row>
    <row r="418" spans="1:46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35"/>
      <c r="AQ418" s="35"/>
      <c r="AR418" s="35"/>
      <c r="AS418" s="35"/>
      <c r="AT418" s="2"/>
    </row>
    <row r="419" spans="1:46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5"/>
      <c r="AR419" s="35"/>
      <c r="AS419" s="35"/>
      <c r="AT419" s="2"/>
    </row>
    <row r="420" spans="1:46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5"/>
      <c r="AR420" s="35"/>
      <c r="AS420" s="35"/>
      <c r="AT420" s="2"/>
    </row>
    <row r="421" spans="1:46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2"/>
    </row>
    <row r="422" spans="1:46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5"/>
      <c r="AR422" s="35"/>
      <c r="AS422" s="35"/>
      <c r="AT422" s="2"/>
    </row>
    <row r="423" spans="1:46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35"/>
      <c r="AQ423" s="35"/>
      <c r="AR423" s="35"/>
      <c r="AS423" s="35"/>
      <c r="AT423" s="2"/>
    </row>
    <row r="424" spans="1:46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35"/>
      <c r="AQ424" s="35"/>
      <c r="AR424" s="35"/>
      <c r="AS424" s="35"/>
      <c r="AT424" s="2"/>
    </row>
    <row r="425" spans="1:46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5"/>
      <c r="AR425" s="35"/>
      <c r="AS425" s="35"/>
      <c r="AT425" s="2"/>
    </row>
    <row r="426" spans="1:46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35"/>
      <c r="AQ426" s="35"/>
      <c r="AR426" s="35"/>
      <c r="AS426" s="35"/>
      <c r="AT426" s="2"/>
    </row>
    <row r="427" spans="1:46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2"/>
    </row>
    <row r="428" spans="1:46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35"/>
      <c r="AQ428" s="35"/>
      <c r="AR428" s="35"/>
      <c r="AS428" s="35"/>
      <c r="AT428" s="2"/>
    </row>
    <row r="429" spans="1:46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35"/>
      <c r="AQ429" s="35"/>
      <c r="AR429" s="35"/>
      <c r="AS429" s="35"/>
      <c r="AT429" s="2"/>
    </row>
    <row r="430" spans="1:46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35"/>
      <c r="AQ430" s="35"/>
      <c r="AR430" s="35"/>
      <c r="AS430" s="35"/>
      <c r="AT430" s="2"/>
    </row>
    <row r="431" spans="1:46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35"/>
      <c r="AQ431" s="35"/>
      <c r="AR431" s="35"/>
      <c r="AS431" s="35"/>
      <c r="AT431" s="2"/>
    </row>
    <row r="432" spans="1:46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35"/>
      <c r="AQ432" s="35"/>
      <c r="AR432" s="35"/>
      <c r="AS432" s="35"/>
      <c r="AT432" s="2"/>
    </row>
    <row r="433" spans="1:46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35"/>
      <c r="AQ433" s="35"/>
      <c r="AR433" s="35"/>
      <c r="AS433" s="35"/>
      <c r="AT433" s="2"/>
    </row>
    <row r="434" spans="1:46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35"/>
      <c r="AQ434" s="35"/>
      <c r="AR434" s="35"/>
      <c r="AS434" s="35"/>
      <c r="AT434" s="2"/>
    </row>
    <row r="435" spans="1:46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35"/>
      <c r="AQ435" s="35"/>
      <c r="AR435" s="35"/>
      <c r="AS435" s="35"/>
      <c r="AT435" s="2"/>
    </row>
    <row r="436" spans="1:46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35"/>
      <c r="AQ436" s="35"/>
      <c r="AR436" s="35"/>
      <c r="AS436" s="35"/>
      <c r="AT436" s="2"/>
    </row>
    <row r="437" spans="1:46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2"/>
    </row>
    <row r="438" spans="1:46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35"/>
      <c r="AQ438" s="35"/>
      <c r="AR438" s="35"/>
      <c r="AS438" s="35"/>
      <c r="AT438" s="2"/>
    </row>
    <row r="439" spans="1:46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35"/>
      <c r="AQ439" s="35"/>
      <c r="AR439" s="35"/>
      <c r="AS439" s="35"/>
      <c r="AT439" s="2"/>
    </row>
    <row r="440" spans="1:46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35"/>
      <c r="AQ440" s="35"/>
      <c r="AR440" s="35"/>
      <c r="AS440" s="35"/>
      <c r="AT440" s="2"/>
    </row>
    <row r="441" spans="1:46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35"/>
      <c r="AQ441" s="35"/>
      <c r="AR441" s="35"/>
      <c r="AS441" s="35"/>
      <c r="AT441" s="2"/>
    </row>
    <row r="442" spans="1:46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35"/>
      <c r="AQ442" s="35"/>
      <c r="AR442" s="35"/>
      <c r="AS442" s="35"/>
      <c r="AT442" s="2"/>
    </row>
    <row r="443" spans="1:46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35"/>
      <c r="AQ443" s="35"/>
      <c r="AR443" s="35"/>
      <c r="AS443" s="35"/>
      <c r="AT443" s="2"/>
    </row>
    <row r="444" spans="1:46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35"/>
      <c r="AQ444" s="35"/>
      <c r="AR444" s="35"/>
      <c r="AS444" s="35"/>
      <c r="AT444" s="2"/>
    </row>
    <row r="445" spans="1:46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35"/>
      <c r="AQ445" s="35"/>
      <c r="AR445" s="35"/>
      <c r="AS445" s="35"/>
      <c r="AT445" s="2"/>
    </row>
    <row r="446" spans="1:46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2"/>
    </row>
    <row r="447" spans="1:46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/>
      <c r="AS447" s="35"/>
      <c r="AT447" s="2"/>
    </row>
    <row r="448" spans="1:46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35"/>
      <c r="AQ448" s="35"/>
      <c r="AR448" s="35"/>
      <c r="AS448" s="35"/>
      <c r="AT448" s="2"/>
    </row>
    <row r="449" spans="1:46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35"/>
      <c r="AQ449" s="35"/>
      <c r="AR449" s="35"/>
      <c r="AS449" s="35"/>
      <c r="AT449" s="2"/>
    </row>
    <row r="450" spans="1:46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5"/>
      <c r="AR450" s="35"/>
      <c r="AS450" s="35"/>
      <c r="AT450" s="2"/>
    </row>
    <row r="451" spans="1:46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5"/>
      <c r="AR451" s="35"/>
      <c r="AS451" s="35"/>
      <c r="AT451" s="2"/>
    </row>
    <row r="452" spans="1:46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5"/>
      <c r="AR452" s="35"/>
      <c r="AS452" s="35"/>
      <c r="AT452" s="2"/>
    </row>
    <row r="453" spans="1:46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2"/>
    </row>
    <row r="454" spans="1:46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2"/>
    </row>
    <row r="455" spans="1:46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5"/>
      <c r="AR455" s="35"/>
      <c r="AS455" s="35"/>
      <c r="AT455" s="2"/>
    </row>
    <row r="456" spans="1:46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5"/>
      <c r="AR456" s="35"/>
      <c r="AS456" s="35"/>
      <c r="AT456" s="2"/>
    </row>
    <row r="457" spans="1:46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2"/>
    </row>
    <row r="458" spans="1:46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35"/>
      <c r="AQ458" s="35"/>
      <c r="AR458" s="35"/>
      <c r="AS458" s="35"/>
      <c r="AT458" s="2"/>
    </row>
    <row r="459" spans="1:46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35"/>
      <c r="AQ459" s="35"/>
      <c r="AR459" s="35"/>
      <c r="AS459" s="35"/>
      <c r="AT459" s="2"/>
    </row>
    <row r="460" spans="1:46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35"/>
      <c r="AQ460" s="35"/>
      <c r="AR460" s="35"/>
      <c r="AS460" s="35"/>
      <c r="AT460" s="2"/>
    </row>
    <row r="461" spans="1:46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35"/>
      <c r="AQ461" s="35"/>
      <c r="AR461" s="35"/>
      <c r="AS461" s="35"/>
      <c r="AT461" s="2"/>
    </row>
    <row r="462" spans="1:46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35"/>
      <c r="AQ462" s="35"/>
      <c r="AR462" s="35"/>
      <c r="AS462" s="35"/>
      <c r="AT462" s="2"/>
    </row>
    <row r="463" spans="1:46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35"/>
      <c r="AQ463" s="35"/>
      <c r="AR463" s="35"/>
      <c r="AS463" s="35"/>
      <c r="AT463" s="2"/>
    </row>
    <row r="464" spans="1:46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35"/>
      <c r="AQ464" s="35"/>
      <c r="AR464" s="35"/>
      <c r="AS464" s="35"/>
      <c r="AT464" s="2"/>
    </row>
    <row r="465" spans="1:46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35"/>
      <c r="AQ465" s="35"/>
      <c r="AR465" s="35"/>
      <c r="AS465" s="35"/>
      <c r="AT465" s="2"/>
    </row>
    <row r="466" spans="1:46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35"/>
      <c r="AQ466" s="35"/>
      <c r="AR466" s="35"/>
      <c r="AS466" s="35"/>
      <c r="AT466" s="2"/>
    </row>
    <row r="467" spans="1:46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2"/>
    </row>
    <row r="468" spans="1:46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35"/>
      <c r="AQ468" s="35"/>
      <c r="AR468" s="35"/>
      <c r="AS468" s="35"/>
      <c r="AT468" s="2"/>
    </row>
    <row r="469" spans="1:46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35"/>
      <c r="AQ469" s="35"/>
      <c r="AR469" s="35"/>
      <c r="AS469" s="35"/>
      <c r="AT469" s="2"/>
    </row>
    <row r="470" spans="1:46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35"/>
      <c r="AQ470" s="35"/>
      <c r="AR470" s="35"/>
      <c r="AS470" s="35"/>
      <c r="AT470" s="2"/>
    </row>
    <row r="471" spans="1:46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35"/>
      <c r="AQ471" s="35"/>
      <c r="AR471" s="35"/>
      <c r="AS471" s="35"/>
      <c r="AT471" s="2"/>
    </row>
    <row r="472" spans="1:46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35"/>
      <c r="AQ472" s="35"/>
      <c r="AR472" s="35"/>
      <c r="AS472" s="35"/>
      <c r="AT472" s="2"/>
    </row>
    <row r="473" spans="1:46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35"/>
      <c r="AQ473" s="35"/>
      <c r="AR473" s="35"/>
      <c r="AS473" s="35"/>
      <c r="AT473" s="2"/>
    </row>
    <row r="474" spans="1:46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35"/>
      <c r="AQ474" s="35"/>
      <c r="AR474" s="35"/>
      <c r="AS474" s="35"/>
      <c r="AT474" s="2"/>
    </row>
    <row r="475" spans="1:46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35"/>
      <c r="AQ475" s="35"/>
      <c r="AR475" s="35"/>
      <c r="AS475" s="35"/>
      <c r="AT475" s="2"/>
    </row>
    <row r="476" spans="1:46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35"/>
      <c r="AQ476" s="35"/>
      <c r="AR476" s="35"/>
      <c r="AS476" s="35"/>
      <c r="AT476" s="2"/>
    </row>
    <row r="477" spans="1:46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5"/>
      <c r="AR477" s="35"/>
      <c r="AS477" s="35"/>
      <c r="AT477" s="2"/>
    </row>
    <row r="478" spans="1:46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35"/>
      <c r="AQ478" s="35"/>
      <c r="AR478" s="35"/>
      <c r="AS478" s="35"/>
      <c r="AT478" s="2"/>
    </row>
    <row r="479" spans="1:46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35"/>
      <c r="AQ479" s="35"/>
      <c r="AR479" s="35"/>
      <c r="AS479" s="35"/>
      <c r="AT479" s="2"/>
    </row>
    <row r="480" spans="1:46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35"/>
      <c r="AQ480" s="35"/>
      <c r="AR480" s="35"/>
      <c r="AS480" s="35"/>
      <c r="AT480" s="2"/>
    </row>
    <row r="481" spans="1:46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35"/>
      <c r="AQ481" s="35"/>
      <c r="AR481" s="35"/>
      <c r="AS481" s="35"/>
      <c r="AT481" s="2"/>
    </row>
    <row r="482" spans="1:46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35"/>
      <c r="AQ482" s="35"/>
      <c r="AR482" s="35"/>
      <c r="AS482" s="35"/>
      <c r="AT482" s="2"/>
    </row>
    <row r="483" spans="1:46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35"/>
      <c r="AQ483" s="35"/>
      <c r="AR483" s="35"/>
      <c r="AS483" s="35"/>
      <c r="AT483" s="2"/>
    </row>
    <row r="484" spans="1:46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2"/>
    </row>
    <row r="485" spans="1:46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35"/>
      <c r="AQ485" s="35"/>
      <c r="AR485" s="35"/>
      <c r="AS485" s="35"/>
      <c r="AT485" s="2"/>
    </row>
    <row r="486" spans="1:46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35"/>
      <c r="AQ486" s="35"/>
      <c r="AR486" s="35"/>
      <c r="AS486" s="35"/>
      <c r="AT486" s="2"/>
    </row>
    <row r="487" spans="1:46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5"/>
      <c r="AR487" s="35"/>
      <c r="AS487" s="35"/>
      <c r="AT487" s="2"/>
    </row>
    <row r="488" spans="1:46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35"/>
      <c r="AQ488" s="35"/>
      <c r="AR488" s="35"/>
      <c r="AS488" s="35"/>
      <c r="AT488" s="2"/>
    </row>
    <row r="489" spans="1:46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35"/>
      <c r="AQ489" s="35"/>
      <c r="AR489" s="35"/>
      <c r="AS489" s="35"/>
      <c r="AT489" s="2"/>
    </row>
    <row r="490" spans="1:46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35"/>
      <c r="AQ490" s="35"/>
      <c r="AR490" s="35"/>
      <c r="AS490" s="35"/>
      <c r="AT490" s="2"/>
    </row>
    <row r="491" spans="1:46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35"/>
      <c r="AQ491" s="35"/>
      <c r="AR491" s="35"/>
      <c r="AS491" s="35"/>
      <c r="AT491" s="2"/>
    </row>
    <row r="492" spans="1:46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35"/>
      <c r="AQ492" s="35"/>
      <c r="AR492" s="35"/>
      <c r="AS492" s="35"/>
      <c r="AT492" s="2"/>
    </row>
    <row r="493" spans="1:46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35"/>
      <c r="AQ493" s="35"/>
      <c r="AR493" s="35"/>
      <c r="AS493" s="35"/>
      <c r="AT493" s="2"/>
    </row>
    <row r="494" spans="1:46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35"/>
      <c r="AQ494" s="35"/>
      <c r="AR494" s="35"/>
      <c r="AS494" s="35"/>
      <c r="AT494" s="2"/>
    </row>
    <row r="495" spans="1:46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35"/>
      <c r="AQ495" s="35"/>
      <c r="AR495" s="35"/>
      <c r="AS495" s="35"/>
      <c r="AT495" s="2"/>
    </row>
    <row r="496" spans="1:46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35"/>
      <c r="AQ496" s="35"/>
      <c r="AR496" s="35"/>
      <c r="AS496" s="35"/>
      <c r="AT496" s="2"/>
    </row>
    <row r="497" spans="1:46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2"/>
    </row>
    <row r="498" spans="1:46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35"/>
      <c r="AQ498" s="35"/>
      <c r="AR498" s="35"/>
      <c r="AS498" s="35"/>
      <c r="AT498" s="2"/>
    </row>
    <row r="499" spans="1:46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35"/>
      <c r="AQ499" s="35"/>
      <c r="AR499" s="35"/>
      <c r="AS499" s="35"/>
      <c r="AT499" s="2"/>
    </row>
    <row r="500" spans="1:46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35"/>
      <c r="AQ500" s="35"/>
      <c r="AR500" s="35"/>
      <c r="AS500" s="35"/>
      <c r="AT500" s="2"/>
    </row>
    <row r="501" spans="1:46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35"/>
      <c r="AQ501" s="35"/>
      <c r="AR501" s="35"/>
      <c r="AS501" s="35"/>
      <c r="AT501" s="2"/>
    </row>
    <row r="502" spans="1:46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35"/>
      <c r="AQ502" s="35"/>
      <c r="AR502" s="35"/>
      <c r="AS502" s="35"/>
      <c r="AT502" s="2"/>
    </row>
    <row r="503" spans="1:46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35"/>
      <c r="AQ503" s="35"/>
      <c r="AR503" s="35"/>
      <c r="AS503" s="35"/>
      <c r="AT503" s="2"/>
    </row>
    <row r="504" spans="1:46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35"/>
      <c r="AQ504" s="35"/>
      <c r="AR504" s="35"/>
      <c r="AS504" s="35"/>
      <c r="AT504" s="2"/>
    </row>
    <row r="505" spans="1:46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35"/>
      <c r="AQ505" s="35"/>
      <c r="AR505" s="35"/>
      <c r="AS505" s="35"/>
      <c r="AT505" s="2"/>
    </row>
    <row r="506" spans="1:46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35"/>
      <c r="AQ506" s="35"/>
      <c r="AR506" s="35"/>
      <c r="AS506" s="35"/>
      <c r="AT506" s="2"/>
    </row>
    <row r="507" spans="1:46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2"/>
    </row>
    <row r="508" spans="1:46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35"/>
      <c r="AQ508" s="35"/>
      <c r="AR508" s="35"/>
      <c r="AS508" s="35"/>
      <c r="AT508" s="2"/>
    </row>
    <row r="509" spans="1:46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35"/>
      <c r="AQ509" s="35"/>
      <c r="AR509" s="35"/>
      <c r="AS509" s="35"/>
      <c r="AT509" s="2"/>
    </row>
    <row r="510" spans="1:46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35"/>
      <c r="AQ510" s="35"/>
      <c r="AR510" s="35"/>
      <c r="AS510" s="35"/>
      <c r="AT510" s="2"/>
    </row>
    <row r="511" spans="1:46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35"/>
      <c r="AQ511" s="35"/>
      <c r="AR511" s="35"/>
      <c r="AS511" s="35"/>
      <c r="AT511" s="2"/>
    </row>
    <row r="512" spans="1:46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35"/>
      <c r="AQ512" s="35"/>
      <c r="AR512" s="35"/>
      <c r="AS512" s="35"/>
      <c r="AT512" s="2"/>
    </row>
    <row r="513" spans="1:46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35"/>
      <c r="AQ513" s="35"/>
      <c r="AR513" s="35"/>
      <c r="AS513" s="35"/>
      <c r="AT513" s="2"/>
    </row>
    <row r="514" spans="1:46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35"/>
      <c r="AQ514" s="35"/>
      <c r="AR514" s="35"/>
      <c r="AS514" s="35"/>
      <c r="AT514" s="2"/>
    </row>
    <row r="515" spans="1:46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2"/>
    </row>
    <row r="516" spans="1:46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35"/>
      <c r="AQ516" s="35"/>
      <c r="AR516" s="35"/>
      <c r="AS516" s="35"/>
      <c r="AT516" s="2"/>
    </row>
    <row r="517" spans="1:46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2"/>
    </row>
    <row r="518" spans="1:46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2"/>
    </row>
    <row r="519" spans="1:46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5"/>
      <c r="AR519" s="35"/>
      <c r="AS519" s="35"/>
      <c r="AT519" s="2"/>
    </row>
    <row r="520" spans="1:46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35"/>
      <c r="AQ520" s="35"/>
      <c r="AR520" s="35"/>
      <c r="AS520" s="35"/>
      <c r="AT520" s="2"/>
    </row>
    <row r="521" spans="1:46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2"/>
    </row>
    <row r="522" spans="1:46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35"/>
      <c r="AQ522" s="35"/>
      <c r="AR522" s="35"/>
      <c r="AS522" s="35"/>
      <c r="AT522" s="2"/>
    </row>
    <row r="523" spans="1:46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35"/>
      <c r="AQ523" s="35"/>
      <c r="AR523" s="35"/>
      <c r="AS523" s="35"/>
      <c r="AT523" s="2"/>
    </row>
    <row r="524" spans="1:46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35"/>
      <c r="AQ524" s="35"/>
      <c r="AR524" s="35"/>
      <c r="AS524" s="35"/>
      <c r="AT524" s="2"/>
    </row>
    <row r="525" spans="1:46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35"/>
      <c r="AQ525" s="35"/>
      <c r="AR525" s="35"/>
      <c r="AS525" s="35"/>
      <c r="AT525" s="2"/>
    </row>
    <row r="526" spans="1:46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35"/>
      <c r="AQ526" s="35"/>
      <c r="AR526" s="35"/>
      <c r="AS526" s="35"/>
      <c r="AT526" s="2"/>
    </row>
    <row r="527" spans="1:46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5"/>
      <c r="AR527" s="35"/>
      <c r="AS527" s="35"/>
      <c r="AT527" s="2"/>
    </row>
    <row r="528" spans="1:46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35"/>
      <c r="AQ528" s="35"/>
      <c r="AR528" s="35"/>
      <c r="AS528" s="35"/>
      <c r="AT528" s="2"/>
    </row>
    <row r="529" spans="1:46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35"/>
      <c r="AQ529" s="35"/>
      <c r="AR529" s="35"/>
      <c r="AS529" s="35"/>
      <c r="AT529" s="2"/>
    </row>
    <row r="530" spans="1:46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35"/>
      <c r="AQ530" s="35"/>
      <c r="AR530" s="35"/>
      <c r="AS530" s="35"/>
      <c r="AT530" s="2"/>
    </row>
    <row r="531" spans="1:46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35"/>
      <c r="AQ531" s="35"/>
      <c r="AR531" s="35"/>
      <c r="AS531" s="35"/>
      <c r="AT531" s="2"/>
    </row>
    <row r="532" spans="1:46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35"/>
      <c r="AQ532" s="35"/>
      <c r="AR532" s="35"/>
      <c r="AS532" s="35"/>
      <c r="AT532" s="2"/>
    </row>
    <row r="533" spans="1:46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35"/>
      <c r="AQ533" s="35"/>
      <c r="AR533" s="35"/>
      <c r="AS533" s="35"/>
      <c r="AT533" s="2"/>
    </row>
    <row r="534" spans="1:46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35"/>
      <c r="AQ534" s="35"/>
      <c r="AR534" s="35"/>
      <c r="AS534" s="35"/>
      <c r="AT534" s="2"/>
    </row>
    <row r="535" spans="1:46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35"/>
      <c r="AQ535" s="35"/>
      <c r="AR535" s="35"/>
      <c r="AS535" s="35"/>
      <c r="AT535" s="2"/>
    </row>
    <row r="536" spans="1:46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35"/>
      <c r="AQ536" s="35"/>
      <c r="AR536" s="35"/>
      <c r="AS536" s="35"/>
      <c r="AT536" s="2"/>
    </row>
    <row r="537" spans="1:46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5"/>
      <c r="AR537" s="35"/>
      <c r="AS537" s="35"/>
      <c r="AT537" s="2"/>
    </row>
    <row r="538" spans="1:46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35"/>
      <c r="AQ538" s="35"/>
      <c r="AR538" s="35"/>
      <c r="AS538" s="35"/>
      <c r="AT538" s="2"/>
    </row>
    <row r="539" spans="1:46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35"/>
      <c r="AQ539" s="35"/>
      <c r="AR539" s="35"/>
      <c r="AS539" s="35"/>
      <c r="AT539" s="2"/>
    </row>
    <row r="540" spans="1:46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35"/>
      <c r="AQ540" s="35"/>
      <c r="AR540" s="35"/>
      <c r="AS540" s="35"/>
      <c r="AT540" s="2"/>
    </row>
    <row r="541" spans="1:46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35"/>
      <c r="AQ541" s="35"/>
      <c r="AR541" s="35"/>
      <c r="AS541" s="35"/>
      <c r="AT541" s="2"/>
    </row>
    <row r="542" spans="1:46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35"/>
      <c r="AQ542" s="35"/>
      <c r="AR542" s="35"/>
      <c r="AS542" s="35"/>
      <c r="AT542" s="2"/>
    </row>
    <row r="543" spans="1:46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35"/>
      <c r="AQ543" s="35"/>
      <c r="AR543" s="35"/>
      <c r="AS543" s="35"/>
      <c r="AT543" s="2"/>
    </row>
    <row r="544" spans="1:46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35"/>
      <c r="AQ544" s="35"/>
      <c r="AR544" s="35"/>
      <c r="AS544" s="35"/>
      <c r="AT544" s="2"/>
    </row>
    <row r="545" spans="1:46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35"/>
      <c r="AQ545" s="35"/>
      <c r="AR545" s="35"/>
      <c r="AS545" s="35"/>
      <c r="AT545" s="2"/>
    </row>
    <row r="546" spans="1:46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35"/>
      <c r="AQ546" s="35"/>
      <c r="AR546" s="35"/>
      <c r="AS546" s="35"/>
      <c r="AT546" s="2"/>
    </row>
    <row r="547" spans="1:46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5"/>
      <c r="AR547" s="35"/>
      <c r="AS547" s="35"/>
      <c r="AT547" s="2"/>
    </row>
    <row r="548" spans="1:46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35"/>
      <c r="AQ548" s="35"/>
      <c r="AR548" s="35"/>
      <c r="AS548" s="35"/>
      <c r="AT548" s="2"/>
    </row>
    <row r="549" spans="1:46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35"/>
      <c r="AQ549" s="35"/>
      <c r="AR549" s="35"/>
      <c r="AS549" s="35"/>
      <c r="AT549" s="2"/>
    </row>
    <row r="550" spans="1:46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35"/>
      <c r="AQ550" s="35"/>
      <c r="AR550" s="35"/>
      <c r="AS550" s="35"/>
      <c r="AT550" s="2"/>
    </row>
    <row r="551" spans="1:46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35"/>
      <c r="AQ551" s="35"/>
      <c r="AR551" s="35"/>
      <c r="AS551" s="35"/>
      <c r="AT551" s="2"/>
    </row>
    <row r="552" spans="1:46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2"/>
    </row>
    <row r="553" spans="1:46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2"/>
    </row>
    <row r="554" spans="1:46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35"/>
      <c r="AQ554" s="35"/>
      <c r="AR554" s="35"/>
      <c r="AS554" s="35"/>
      <c r="AT554" s="2"/>
    </row>
    <row r="555" spans="1:46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35"/>
      <c r="AQ555" s="35"/>
      <c r="AR555" s="35"/>
      <c r="AS555" s="35"/>
      <c r="AT555" s="2"/>
    </row>
    <row r="556" spans="1:46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35"/>
      <c r="AQ556" s="35"/>
      <c r="AR556" s="35"/>
      <c r="AS556" s="35"/>
      <c r="AT556" s="2"/>
    </row>
    <row r="557" spans="1:46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5"/>
      <c r="AR557" s="35"/>
      <c r="AS557" s="35"/>
      <c r="AT557" s="2"/>
    </row>
    <row r="558" spans="1:46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35"/>
      <c r="AQ558" s="35"/>
      <c r="AR558" s="35"/>
      <c r="AS558" s="35"/>
      <c r="AT558" s="2"/>
    </row>
    <row r="559" spans="1:46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35"/>
      <c r="AQ559" s="35"/>
      <c r="AR559" s="35"/>
      <c r="AS559" s="35"/>
      <c r="AT559" s="2"/>
    </row>
    <row r="560" spans="1:46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35"/>
      <c r="AQ560" s="35"/>
      <c r="AR560" s="35"/>
      <c r="AS560" s="35"/>
      <c r="AT560" s="2"/>
    </row>
    <row r="561" spans="1:46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35"/>
      <c r="AQ561" s="35"/>
      <c r="AR561" s="35"/>
      <c r="AS561" s="35"/>
      <c r="AT561" s="2"/>
    </row>
    <row r="562" spans="1:46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35"/>
      <c r="AQ562" s="35"/>
      <c r="AR562" s="35"/>
      <c r="AS562" s="35"/>
      <c r="AT562" s="2"/>
    </row>
    <row r="563" spans="1:46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35"/>
      <c r="AQ563" s="35"/>
      <c r="AR563" s="35"/>
      <c r="AS563" s="35"/>
      <c r="AT563" s="2"/>
    </row>
    <row r="564" spans="1:46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35"/>
      <c r="AQ564" s="35"/>
      <c r="AR564" s="35"/>
      <c r="AS564" s="35"/>
      <c r="AT564" s="2"/>
    </row>
    <row r="565" spans="1:46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35"/>
      <c r="AQ565" s="35"/>
      <c r="AR565" s="35"/>
      <c r="AS565" s="35"/>
      <c r="AT565" s="2"/>
    </row>
    <row r="566" spans="1:46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35"/>
      <c r="AQ566" s="35"/>
      <c r="AR566" s="35"/>
      <c r="AS566" s="35"/>
      <c r="AT566" s="2"/>
    </row>
    <row r="567" spans="1:46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5"/>
      <c r="AR567" s="35"/>
      <c r="AS567" s="35"/>
      <c r="AT567" s="2"/>
    </row>
    <row r="568" spans="1:46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35"/>
      <c r="AQ568" s="35"/>
      <c r="AR568" s="35"/>
      <c r="AS568" s="35"/>
      <c r="AT568" s="2"/>
    </row>
    <row r="569" spans="1:46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35"/>
      <c r="AQ569" s="35"/>
      <c r="AR569" s="35"/>
      <c r="AS569" s="35"/>
      <c r="AT569" s="2"/>
    </row>
    <row r="570" spans="1:46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35"/>
      <c r="AQ570" s="35"/>
      <c r="AR570" s="35"/>
      <c r="AS570" s="35"/>
      <c r="AT570" s="2"/>
    </row>
    <row r="571" spans="1:46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35"/>
      <c r="AQ571" s="35"/>
      <c r="AR571" s="35"/>
      <c r="AS571" s="35"/>
      <c r="AT571" s="2"/>
    </row>
    <row r="572" spans="1:46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35"/>
      <c r="AQ572" s="35"/>
      <c r="AR572" s="35"/>
      <c r="AS572" s="35"/>
      <c r="AT572" s="2"/>
    </row>
    <row r="573" spans="1:46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5"/>
      <c r="AR573" s="35"/>
      <c r="AS573" s="35"/>
      <c r="AT573" s="2"/>
    </row>
    <row r="574" spans="1:46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35"/>
      <c r="AQ574" s="35"/>
      <c r="AR574" s="35"/>
      <c r="AS574" s="35"/>
      <c r="AT574" s="2"/>
    </row>
    <row r="575" spans="1:46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5"/>
      <c r="AR575" s="35"/>
      <c r="AS575" s="35"/>
      <c r="AT575" s="2"/>
    </row>
    <row r="576" spans="1:46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35"/>
      <c r="AQ576" s="35"/>
      <c r="AR576" s="35"/>
      <c r="AS576" s="35"/>
      <c r="AT576" s="2"/>
    </row>
    <row r="577" spans="1:46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5"/>
      <c r="AR577" s="35"/>
      <c r="AS577" s="35"/>
      <c r="AT577" s="2"/>
    </row>
    <row r="578" spans="1:46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35"/>
      <c r="AQ578" s="35"/>
      <c r="AR578" s="35"/>
      <c r="AS578" s="35"/>
      <c r="AT578" s="2"/>
    </row>
    <row r="579" spans="1:46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35"/>
      <c r="AQ579" s="35"/>
      <c r="AR579" s="35"/>
      <c r="AS579" s="35"/>
      <c r="AT579" s="2"/>
    </row>
    <row r="580" spans="1:46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2"/>
    </row>
    <row r="581" spans="1:46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35"/>
      <c r="AQ581" s="35"/>
      <c r="AR581" s="35"/>
      <c r="AS581" s="35"/>
      <c r="AT581" s="2"/>
    </row>
    <row r="582" spans="1:46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35"/>
      <c r="AQ582" s="35"/>
      <c r="AR582" s="35"/>
      <c r="AS582" s="35"/>
      <c r="AT582" s="2"/>
    </row>
    <row r="583" spans="1:46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35"/>
      <c r="AQ583" s="35"/>
      <c r="AR583" s="35"/>
      <c r="AS583" s="35"/>
      <c r="AT583" s="2"/>
    </row>
    <row r="584" spans="1:46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35"/>
      <c r="AQ584" s="35"/>
      <c r="AR584" s="35"/>
      <c r="AS584" s="35"/>
      <c r="AT584" s="2"/>
    </row>
    <row r="585" spans="1:46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35"/>
      <c r="AQ585" s="35"/>
      <c r="AR585" s="35"/>
      <c r="AS585" s="35"/>
      <c r="AT585" s="2"/>
    </row>
    <row r="586" spans="1:46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35"/>
      <c r="AQ586" s="35"/>
      <c r="AR586" s="35"/>
      <c r="AS586" s="35"/>
      <c r="AT586" s="2"/>
    </row>
    <row r="587" spans="1:46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5"/>
      <c r="AR587" s="35"/>
      <c r="AS587" s="35"/>
      <c r="AT587" s="2"/>
    </row>
    <row r="588" spans="1:46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35"/>
      <c r="AQ588" s="35"/>
      <c r="AR588" s="35"/>
      <c r="AS588" s="35"/>
      <c r="AT588" s="2"/>
    </row>
    <row r="589" spans="1:46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35"/>
      <c r="AQ589" s="35"/>
      <c r="AR589" s="35"/>
      <c r="AS589" s="35"/>
      <c r="AT589" s="2"/>
    </row>
    <row r="590" spans="1:46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35"/>
      <c r="AQ590" s="35"/>
      <c r="AR590" s="35"/>
      <c r="AS590" s="35"/>
      <c r="AT590" s="2"/>
    </row>
    <row r="591" spans="1:46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35"/>
      <c r="AQ591" s="35"/>
      <c r="AR591" s="35"/>
      <c r="AS591" s="35"/>
      <c r="AT591" s="2"/>
    </row>
    <row r="592" spans="1:46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35"/>
      <c r="AQ592" s="35"/>
      <c r="AR592" s="35"/>
      <c r="AS592" s="35"/>
      <c r="AT592" s="2"/>
    </row>
    <row r="593" spans="1:46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35"/>
      <c r="AQ593" s="35"/>
      <c r="AR593" s="35"/>
      <c r="AS593" s="35"/>
      <c r="AT593" s="2"/>
    </row>
    <row r="594" spans="1:46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35"/>
      <c r="AQ594" s="35"/>
      <c r="AR594" s="35"/>
      <c r="AS594" s="35"/>
      <c r="AT594" s="2"/>
    </row>
    <row r="595" spans="1:46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35"/>
      <c r="AQ595" s="35"/>
      <c r="AR595" s="35"/>
      <c r="AS595" s="35"/>
      <c r="AT595" s="2"/>
    </row>
    <row r="596" spans="1:46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35"/>
      <c r="AQ596" s="35"/>
      <c r="AR596" s="35"/>
      <c r="AS596" s="35"/>
      <c r="AT596" s="2"/>
    </row>
    <row r="597" spans="1:46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5"/>
      <c r="AR597" s="35"/>
      <c r="AS597" s="35"/>
      <c r="AT597" s="2"/>
    </row>
    <row r="598" spans="1:46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35"/>
      <c r="AQ598" s="35"/>
      <c r="AR598" s="35"/>
      <c r="AS598" s="35"/>
      <c r="AT598" s="2"/>
    </row>
    <row r="599" spans="1:46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35"/>
      <c r="AQ599" s="35"/>
      <c r="AR599" s="35"/>
      <c r="AS599" s="35"/>
      <c r="AT599" s="2"/>
    </row>
    <row r="600" spans="1:46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35"/>
      <c r="AQ600" s="35"/>
      <c r="AR600" s="35"/>
      <c r="AS600" s="35"/>
      <c r="AT600" s="2"/>
    </row>
    <row r="601" spans="1:46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35"/>
      <c r="AQ601" s="35"/>
      <c r="AR601" s="35"/>
      <c r="AS601" s="35"/>
      <c r="AT601" s="2"/>
    </row>
    <row r="602" spans="1:46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35"/>
      <c r="AQ602" s="35"/>
      <c r="AR602" s="35"/>
      <c r="AS602" s="35"/>
      <c r="AT602" s="2"/>
    </row>
    <row r="603" spans="1:46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35"/>
      <c r="AQ603" s="35"/>
      <c r="AR603" s="35"/>
      <c r="AS603" s="35"/>
      <c r="AT603" s="2"/>
    </row>
    <row r="604" spans="1:46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35"/>
      <c r="AQ604" s="35"/>
      <c r="AR604" s="35"/>
      <c r="AS604" s="35"/>
      <c r="AT604" s="2"/>
    </row>
    <row r="605" spans="1:46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35"/>
      <c r="AQ605" s="35"/>
      <c r="AR605" s="35"/>
      <c r="AS605" s="35"/>
      <c r="AT605" s="2"/>
    </row>
    <row r="606" spans="1:46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5"/>
      <c r="AR606" s="35"/>
      <c r="AS606" s="35"/>
      <c r="AT606" s="2"/>
    </row>
    <row r="607" spans="1:46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5"/>
      <c r="AR607" s="35"/>
      <c r="AS607" s="35"/>
      <c r="AT607" s="2"/>
    </row>
    <row r="608" spans="1:46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2"/>
    </row>
    <row r="609" spans="1:46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5"/>
      <c r="AR609" s="35"/>
      <c r="AS609" s="35"/>
      <c r="AT609" s="2"/>
    </row>
    <row r="610" spans="1:46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35"/>
      <c r="AQ610" s="35"/>
      <c r="AR610" s="35"/>
      <c r="AS610" s="35"/>
      <c r="AT610" s="2"/>
    </row>
    <row r="611" spans="1:46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35"/>
      <c r="AQ611" s="35"/>
      <c r="AR611" s="35"/>
      <c r="AS611" s="35"/>
      <c r="AT611" s="2"/>
    </row>
    <row r="612" spans="1:46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35"/>
      <c r="AQ612" s="35"/>
      <c r="AR612" s="35"/>
      <c r="AS612" s="35"/>
      <c r="AT612" s="2"/>
    </row>
    <row r="613" spans="1:46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35"/>
      <c r="AQ613" s="35"/>
      <c r="AR613" s="35"/>
      <c r="AS613" s="35"/>
      <c r="AT613" s="2"/>
    </row>
    <row r="614" spans="1:46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35"/>
      <c r="AQ614" s="35"/>
      <c r="AR614" s="35"/>
      <c r="AS614" s="35"/>
      <c r="AT614" s="2"/>
    </row>
    <row r="615" spans="1:46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35"/>
      <c r="AQ615" s="35"/>
      <c r="AR615" s="35"/>
      <c r="AS615" s="35"/>
      <c r="AT615" s="2"/>
    </row>
    <row r="616" spans="1:46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35"/>
      <c r="AQ616" s="35"/>
      <c r="AR616" s="35"/>
      <c r="AS616" s="35"/>
      <c r="AT616" s="2"/>
    </row>
    <row r="617" spans="1:46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5"/>
      <c r="AR617" s="35"/>
      <c r="AS617" s="35"/>
      <c r="AT617" s="2"/>
    </row>
    <row r="618" spans="1:46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35"/>
      <c r="AQ618" s="35"/>
      <c r="AR618" s="35"/>
      <c r="AS618" s="35"/>
      <c r="AT618" s="2"/>
    </row>
    <row r="619" spans="1:46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35"/>
      <c r="AQ619" s="35"/>
      <c r="AR619" s="35"/>
      <c r="AS619" s="35"/>
      <c r="AT619" s="2"/>
    </row>
    <row r="620" spans="1:46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35"/>
      <c r="AQ620" s="35"/>
      <c r="AR620" s="35"/>
      <c r="AS620" s="35"/>
      <c r="AT620" s="2"/>
    </row>
    <row r="621" spans="1:46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35"/>
      <c r="AQ621" s="35"/>
      <c r="AR621" s="35"/>
      <c r="AS621" s="35"/>
      <c r="AT621" s="2"/>
    </row>
    <row r="622" spans="1:46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35"/>
      <c r="AQ622" s="35"/>
      <c r="AR622" s="35"/>
      <c r="AS622" s="35"/>
      <c r="AT622" s="2"/>
    </row>
    <row r="623" spans="1:46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35"/>
      <c r="AQ623" s="35"/>
      <c r="AR623" s="35"/>
      <c r="AS623" s="35"/>
      <c r="AT623" s="2"/>
    </row>
    <row r="624" spans="1:46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35"/>
      <c r="AQ624" s="35"/>
      <c r="AR624" s="35"/>
      <c r="AS624" s="35"/>
      <c r="AT624" s="2"/>
    </row>
    <row r="625" spans="1:46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35"/>
      <c r="AQ625" s="35"/>
      <c r="AR625" s="35"/>
      <c r="AS625" s="35"/>
      <c r="AT625" s="2"/>
    </row>
    <row r="626" spans="1:46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35"/>
      <c r="AQ626" s="35"/>
      <c r="AR626" s="35"/>
      <c r="AS626" s="35"/>
      <c r="AT626" s="2"/>
    </row>
    <row r="627" spans="1:46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5"/>
      <c r="AR627" s="35"/>
      <c r="AS627" s="35"/>
      <c r="AT627" s="2"/>
    </row>
    <row r="628" spans="1:46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35"/>
      <c r="AQ628" s="35"/>
      <c r="AR628" s="35"/>
      <c r="AS628" s="35"/>
      <c r="AT628" s="2"/>
    </row>
    <row r="629" spans="1:46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35"/>
      <c r="AQ629" s="35"/>
      <c r="AR629" s="35"/>
      <c r="AS629" s="35"/>
      <c r="AT629" s="2"/>
    </row>
    <row r="630" spans="1:46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35"/>
      <c r="AQ630" s="35"/>
      <c r="AR630" s="35"/>
      <c r="AS630" s="35"/>
      <c r="AT630" s="2"/>
    </row>
    <row r="631" spans="1:46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35"/>
      <c r="AQ631" s="35"/>
      <c r="AR631" s="35"/>
      <c r="AS631" s="35"/>
      <c r="AT631" s="2"/>
    </row>
    <row r="632" spans="1:46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35"/>
      <c r="AQ632" s="35"/>
      <c r="AR632" s="35"/>
      <c r="AS632" s="35"/>
      <c r="AT632" s="2"/>
    </row>
    <row r="633" spans="1:46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35"/>
      <c r="AQ633" s="35"/>
      <c r="AR633" s="35"/>
      <c r="AS633" s="35"/>
      <c r="AT633" s="2"/>
    </row>
    <row r="634" spans="1:46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35"/>
      <c r="AQ634" s="35"/>
      <c r="AR634" s="35"/>
      <c r="AS634" s="35"/>
      <c r="AT634" s="2"/>
    </row>
    <row r="635" spans="1:46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35"/>
      <c r="AQ635" s="35"/>
      <c r="AR635" s="35"/>
      <c r="AS635" s="35"/>
      <c r="AT635" s="2"/>
    </row>
    <row r="636" spans="1:46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35"/>
      <c r="AQ636" s="35"/>
      <c r="AR636" s="35"/>
      <c r="AS636" s="35"/>
      <c r="AT636" s="2"/>
    </row>
    <row r="637" spans="1:46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5"/>
      <c r="AR637" s="35"/>
      <c r="AS637" s="35"/>
      <c r="AT637" s="2"/>
    </row>
    <row r="638" spans="1:46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35"/>
      <c r="AQ638" s="35"/>
      <c r="AR638" s="35"/>
      <c r="AS638" s="35"/>
      <c r="AT638" s="2"/>
    </row>
    <row r="639" spans="1:46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35"/>
      <c r="AQ639" s="35"/>
      <c r="AR639" s="35"/>
      <c r="AS639" s="35"/>
      <c r="AT639" s="2"/>
    </row>
    <row r="640" spans="1:46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35"/>
      <c r="AQ640" s="35"/>
      <c r="AR640" s="35"/>
      <c r="AS640" s="35"/>
      <c r="AT640" s="2"/>
    </row>
    <row r="641" spans="1:46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35"/>
      <c r="AQ641" s="35"/>
      <c r="AR641" s="35"/>
      <c r="AS641" s="35"/>
      <c r="AT641" s="2"/>
    </row>
    <row r="642" spans="1:46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5"/>
      <c r="AR642" s="35"/>
      <c r="AS642" s="35"/>
      <c r="AT642" s="2"/>
    </row>
    <row r="643" spans="1:46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2"/>
    </row>
    <row r="644" spans="1:46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5"/>
      <c r="AR644" s="35"/>
      <c r="AS644" s="35"/>
      <c r="AT644" s="2"/>
    </row>
    <row r="645" spans="1:46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5"/>
      <c r="AR645" s="35"/>
      <c r="AS645" s="35"/>
      <c r="AT645" s="2"/>
    </row>
    <row r="646" spans="1:46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5"/>
      <c r="AR646" s="35"/>
      <c r="AS646" s="35"/>
      <c r="AT646" s="2"/>
    </row>
    <row r="647" spans="1:46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2"/>
    </row>
    <row r="648" spans="1:46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35"/>
      <c r="AQ648" s="35"/>
      <c r="AR648" s="35"/>
      <c r="AS648" s="35"/>
      <c r="AT648" s="2"/>
    </row>
    <row r="649" spans="1:46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35"/>
      <c r="AQ649" s="35"/>
      <c r="AR649" s="35"/>
      <c r="AS649" s="35"/>
      <c r="AT649" s="2"/>
    </row>
    <row r="650" spans="1:46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35"/>
      <c r="AQ650" s="35"/>
      <c r="AR650" s="35"/>
      <c r="AS650" s="35"/>
      <c r="AT650" s="2"/>
    </row>
    <row r="651" spans="1:46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35"/>
      <c r="AQ651" s="35"/>
      <c r="AR651" s="35"/>
      <c r="AS651" s="35"/>
      <c r="AT651" s="2"/>
    </row>
    <row r="652" spans="1:46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35"/>
      <c r="AQ652" s="35"/>
      <c r="AR652" s="35"/>
      <c r="AS652" s="35"/>
      <c r="AT652" s="2"/>
    </row>
    <row r="653" spans="1:46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35"/>
      <c r="AQ653" s="35"/>
      <c r="AR653" s="35"/>
      <c r="AS653" s="35"/>
      <c r="AT653" s="2"/>
    </row>
    <row r="654" spans="1:46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35"/>
      <c r="AQ654" s="35"/>
      <c r="AR654" s="35"/>
      <c r="AS654" s="35"/>
      <c r="AT654" s="2"/>
    </row>
    <row r="655" spans="1:46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35"/>
      <c r="AQ655" s="35"/>
      <c r="AR655" s="35"/>
      <c r="AS655" s="35"/>
      <c r="AT655" s="2"/>
    </row>
    <row r="656" spans="1:46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35"/>
      <c r="AQ656" s="35"/>
      <c r="AR656" s="35"/>
      <c r="AS656" s="35"/>
      <c r="AT656" s="2"/>
    </row>
    <row r="657" spans="1:46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5"/>
      <c r="AR657" s="35"/>
      <c r="AS657" s="35"/>
      <c r="AT657" s="2"/>
    </row>
    <row r="658" spans="1:46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35"/>
      <c r="AQ658" s="35"/>
      <c r="AR658" s="35"/>
      <c r="AS658" s="35"/>
      <c r="AT658" s="2"/>
    </row>
    <row r="659" spans="1:46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35"/>
      <c r="AQ659" s="35"/>
      <c r="AR659" s="35"/>
      <c r="AS659" s="35"/>
      <c r="AT659" s="2"/>
    </row>
    <row r="660" spans="1:46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35"/>
      <c r="AQ660" s="35"/>
      <c r="AR660" s="35"/>
      <c r="AS660" s="35"/>
      <c r="AT660" s="2"/>
    </row>
    <row r="661" spans="1:46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35"/>
      <c r="AQ661" s="35"/>
      <c r="AR661" s="35"/>
      <c r="AS661" s="35"/>
      <c r="AT661" s="2"/>
    </row>
    <row r="662" spans="1:46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35"/>
      <c r="AQ662" s="35"/>
      <c r="AR662" s="35"/>
      <c r="AS662" s="35"/>
      <c r="AT662" s="2"/>
    </row>
    <row r="663" spans="1:46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35"/>
      <c r="AQ663" s="35"/>
      <c r="AR663" s="35"/>
      <c r="AS663" s="35"/>
      <c r="AT663" s="2"/>
    </row>
    <row r="664" spans="1:46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35"/>
      <c r="AQ664" s="35"/>
      <c r="AR664" s="35"/>
      <c r="AS664" s="35"/>
      <c r="AT664" s="2"/>
    </row>
    <row r="665" spans="1:46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35"/>
      <c r="AQ665" s="35"/>
      <c r="AR665" s="35"/>
      <c r="AS665" s="35"/>
      <c r="AT665" s="2"/>
    </row>
    <row r="666" spans="1:46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35"/>
      <c r="AQ666" s="35"/>
      <c r="AR666" s="35"/>
      <c r="AS666" s="35"/>
      <c r="AT666" s="2"/>
    </row>
    <row r="667" spans="1:46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5"/>
      <c r="AR667" s="35"/>
      <c r="AS667" s="35"/>
      <c r="AT667" s="2"/>
    </row>
    <row r="668" spans="1:46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35"/>
      <c r="AQ668" s="35"/>
      <c r="AR668" s="35"/>
      <c r="AS668" s="35"/>
      <c r="AT668" s="2"/>
    </row>
    <row r="669" spans="1:46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35"/>
      <c r="AQ669" s="35"/>
      <c r="AR669" s="35"/>
      <c r="AS669" s="35"/>
      <c r="AT669" s="2"/>
    </row>
    <row r="670" spans="1:46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35"/>
      <c r="AQ670" s="35"/>
      <c r="AR670" s="35"/>
      <c r="AS670" s="35"/>
      <c r="AT670" s="2"/>
    </row>
    <row r="671" spans="1:46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35"/>
      <c r="AQ671" s="35"/>
      <c r="AR671" s="35"/>
      <c r="AS671" s="35"/>
      <c r="AT671" s="2"/>
    </row>
    <row r="672" spans="1:46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35"/>
      <c r="AQ672" s="35"/>
      <c r="AR672" s="35"/>
      <c r="AS672" s="35"/>
      <c r="AT672" s="2"/>
    </row>
    <row r="673" spans="1:46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35"/>
      <c r="AQ673" s="35"/>
      <c r="AR673" s="35"/>
      <c r="AS673" s="35"/>
      <c r="AT673" s="2"/>
    </row>
    <row r="674" spans="1:46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2"/>
    </row>
    <row r="675" spans="1:46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35"/>
      <c r="AQ675" s="35"/>
      <c r="AR675" s="35"/>
      <c r="AS675" s="35"/>
      <c r="AT675" s="2"/>
    </row>
    <row r="676" spans="1:46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35"/>
      <c r="AQ676" s="35"/>
      <c r="AR676" s="35"/>
      <c r="AS676" s="35"/>
      <c r="AT676" s="2"/>
    </row>
    <row r="677" spans="1:46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5"/>
      <c r="AR677" s="35"/>
      <c r="AS677" s="35"/>
      <c r="AT677" s="2"/>
    </row>
    <row r="678" spans="1:46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35"/>
      <c r="AQ678" s="35"/>
      <c r="AR678" s="35"/>
      <c r="AS678" s="35"/>
      <c r="AT678" s="2"/>
    </row>
    <row r="679" spans="1:46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35"/>
      <c r="AQ679" s="35"/>
      <c r="AR679" s="35"/>
      <c r="AS679" s="35"/>
      <c r="AT679" s="2"/>
    </row>
    <row r="680" spans="1:46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35"/>
      <c r="AQ680" s="35"/>
      <c r="AR680" s="35"/>
      <c r="AS680" s="35"/>
      <c r="AT680" s="2"/>
    </row>
    <row r="681" spans="1:46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35"/>
      <c r="AQ681" s="35"/>
      <c r="AR681" s="35"/>
      <c r="AS681" s="35"/>
      <c r="AT681" s="2"/>
    </row>
    <row r="682" spans="1:46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35"/>
      <c r="AQ682" s="35"/>
      <c r="AR682" s="35"/>
      <c r="AS682" s="35"/>
      <c r="AT682" s="2"/>
    </row>
    <row r="683" spans="1:46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35"/>
      <c r="AQ683" s="35"/>
      <c r="AR683" s="35"/>
      <c r="AS683" s="35"/>
      <c r="AT683" s="2"/>
    </row>
    <row r="684" spans="1:46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35"/>
      <c r="AQ684" s="35"/>
      <c r="AR684" s="35"/>
      <c r="AS684" s="35"/>
      <c r="AT684" s="2"/>
    </row>
    <row r="685" spans="1:46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35"/>
      <c r="AQ685" s="35"/>
      <c r="AR685" s="35"/>
      <c r="AS685" s="35"/>
      <c r="AT685" s="2"/>
    </row>
    <row r="686" spans="1:46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35"/>
      <c r="AQ686" s="35"/>
      <c r="AR686" s="35"/>
      <c r="AS686" s="35"/>
      <c r="AT686" s="2"/>
    </row>
    <row r="687" spans="1:46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35"/>
      <c r="AQ687" s="35"/>
      <c r="AR687" s="35"/>
      <c r="AS687" s="35"/>
      <c r="AT687" s="2"/>
    </row>
    <row r="688" spans="1:46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35"/>
      <c r="AQ688" s="35"/>
      <c r="AR688" s="35"/>
      <c r="AS688" s="35"/>
      <c r="AT688" s="2"/>
    </row>
    <row r="689" spans="1:46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35"/>
      <c r="AQ689" s="35"/>
      <c r="AR689" s="35"/>
      <c r="AS689" s="35"/>
      <c r="AT689" s="2"/>
    </row>
    <row r="690" spans="1:46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35"/>
      <c r="AQ690" s="35"/>
      <c r="AR690" s="35"/>
      <c r="AS690" s="35"/>
      <c r="AT690" s="2"/>
    </row>
    <row r="691" spans="1:46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5"/>
      <c r="AR691" s="35"/>
      <c r="AS691" s="35"/>
      <c r="AT691" s="2"/>
    </row>
    <row r="692" spans="1:46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35"/>
      <c r="AQ692" s="35"/>
      <c r="AR692" s="35"/>
      <c r="AS692" s="35"/>
      <c r="AT692" s="2"/>
    </row>
    <row r="693" spans="1:46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35"/>
      <c r="AQ693" s="35"/>
      <c r="AR693" s="35"/>
      <c r="AS693" s="35"/>
      <c r="AT693" s="2"/>
    </row>
    <row r="694" spans="1:46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35"/>
      <c r="AQ694" s="35"/>
      <c r="AR694" s="35"/>
      <c r="AS694" s="35"/>
      <c r="AT694" s="2"/>
    </row>
    <row r="695" spans="1:46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35"/>
      <c r="AQ695" s="35"/>
      <c r="AR695" s="35"/>
      <c r="AS695" s="35"/>
      <c r="AT695" s="2"/>
    </row>
    <row r="696" spans="1:46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35"/>
      <c r="AQ696" s="35"/>
      <c r="AR696" s="35"/>
      <c r="AS696" s="35"/>
      <c r="AT696" s="2"/>
    </row>
    <row r="697" spans="1:46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35"/>
      <c r="AQ697" s="35"/>
      <c r="AR697" s="35"/>
      <c r="AS697" s="35"/>
      <c r="AT697" s="2"/>
    </row>
    <row r="698" spans="1:46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35"/>
      <c r="AQ698" s="35"/>
      <c r="AR698" s="35"/>
      <c r="AS698" s="35"/>
      <c r="AT698" s="2"/>
    </row>
    <row r="699" spans="1:46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35"/>
      <c r="AQ699" s="35"/>
      <c r="AR699" s="35"/>
      <c r="AS699" s="35"/>
      <c r="AT699" s="2"/>
    </row>
    <row r="700" spans="1:46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35"/>
      <c r="AQ700" s="35"/>
      <c r="AR700" s="35"/>
      <c r="AS700" s="35"/>
      <c r="AT700" s="2"/>
    </row>
    <row r="701" spans="1:46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35"/>
      <c r="AQ701" s="35"/>
      <c r="AR701" s="35"/>
      <c r="AS701" s="35"/>
      <c r="AT701" s="2"/>
    </row>
    <row r="702" spans="1:46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35"/>
      <c r="AQ702" s="35"/>
      <c r="AR702" s="35"/>
      <c r="AS702" s="35"/>
      <c r="AT702" s="2"/>
    </row>
    <row r="703" spans="1:46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35"/>
      <c r="AQ703" s="35"/>
      <c r="AR703" s="35"/>
      <c r="AS703" s="35"/>
      <c r="AT703" s="2"/>
    </row>
    <row r="704" spans="1:46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35"/>
      <c r="AQ704" s="35"/>
      <c r="AR704" s="35"/>
      <c r="AS704" s="35"/>
      <c r="AT704" s="2"/>
    </row>
    <row r="705" spans="1:46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35"/>
      <c r="AQ705" s="35"/>
      <c r="AR705" s="35"/>
      <c r="AS705" s="35"/>
      <c r="AT705" s="2"/>
    </row>
    <row r="706" spans="1:46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35"/>
      <c r="AQ706" s="35"/>
      <c r="AR706" s="35"/>
      <c r="AS706" s="35"/>
      <c r="AT706" s="2"/>
    </row>
    <row r="707" spans="1:46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35"/>
      <c r="AQ707" s="35"/>
      <c r="AR707" s="35"/>
      <c r="AS707" s="35"/>
      <c r="AT707" s="2"/>
    </row>
    <row r="708" spans="1:46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35"/>
      <c r="AQ708" s="35"/>
      <c r="AR708" s="35"/>
      <c r="AS708" s="35"/>
      <c r="AT708" s="2"/>
    </row>
    <row r="709" spans="1:46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35"/>
      <c r="AQ709" s="35"/>
      <c r="AR709" s="35"/>
      <c r="AS709" s="35"/>
      <c r="AT709" s="2"/>
    </row>
    <row r="710" spans="1:46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35"/>
      <c r="AQ710" s="35"/>
      <c r="AR710" s="35"/>
      <c r="AS710" s="35"/>
      <c r="AT710" s="2"/>
    </row>
    <row r="711" spans="1:46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35"/>
      <c r="AQ711" s="35"/>
      <c r="AR711" s="35"/>
      <c r="AS711" s="35"/>
      <c r="AT711" s="2"/>
    </row>
    <row r="712" spans="1:46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35"/>
      <c r="AQ712" s="35"/>
      <c r="AR712" s="35"/>
      <c r="AS712" s="35"/>
      <c r="AT712" s="2"/>
    </row>
    <row r="713" spans="1:46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35"/>
      <c r="AQ713" s="35"/>
      <c r="AR713" s="35"/>
      <c r="AS713" s="35"/>
      <c r="AT713" s="2"/>
    </row>
    <row r="714" spans="1:46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35"/>
      <c r="AQ714" s="35"/>
      <c r="AR714" s="35"/>
      <c r="AS714" s="35"/>
      <c r="AT714" s="2"/>
    </row>
    <row r="715" spans="1:46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35"/>
      <c r="AQ715" s="35"/>
      <c r="AR715" s="35"/>
      <c r="AS715" s="35"/>
      <c r="AT715" s="2"/>
    </row>
    <row r="716" spans="1:46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35"/>
      <c r="AQ716" s="35"/>
      <c r="AR716" s="35"/>
      <c r="AS716" s="35"/>
      <c r="AT716" s="2"/>
    </row>
    <row r="717" spans="1:46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35"/>
      <c r="AQ717" s="35"/>
      <c r="AR717" s="35"/>
      <c r="AS717" s="35"/>
      <c r="AT717" s="2"/>
    </row>
    <row r="718" spans="1:46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35"/>
      <c r="AQ718" s="35"/>
      <c r="AR718" s="35"/>
      <c r="AS718" s="35"/>
      <c r="AT718" s="2"/>
    </row>
    <row r="719" spans="1:46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35"/>
      <c r="AQ719" s="35"/>
      <c r="AR719" s="35"/>
      <c r="AS719" s="35"/>
      <c r="AT719" s="2"/>
    </row>
    <row r="720" spans="1:46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35"/>
      <c r="AQ720" s="35"/>
      <c r="AR720" s="35"/>
      <c r="AS720" s="35"/>
      <c r="AT720" s="2"/>
    </row>
    <row r="721" spans="1:46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35"/>
      <c r="AQ721" s="35"/>
      <c r="AR721" s="35"/>
      <c r="AS721" s="35"/>
      <c r="AT721" s="2"/>
    </row>
    <row r="722" spans="1:46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35"/>
      <c r="AQ722" s="35"/>
      <c r="AR722" s="35"/>
      <c r="AS722" s="35"/>
      <c r="AT722" s="2"/>
    </row>
    <row r="723" spans="1:46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35"/>
      <c r="AQ723" s="35"/>
      <c r="AR723" s="35"/>
      <c r="AS723" s="35"/>
      <c r="AT723" s="2"/>
    </row>
    <row r="724" spans="1:46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35"/>
      <c r="AQ724" s="35"/>
      <c r="AR724" s="35"/>
      <c r="AS724" s="35"/>
      <c r="AT724" s="2"/>
    </row>
    <row r="725" spans="1:46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35"/>
      <c r="AQ725" s="35"/>
      <c r="AR725" s="35"/>
      <c r="AS725" s="35"/>
      <c r="AT725" s="2"/>
    </row>
    <row r="726" spans="1:46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35"/>
      <c r="AQ726" s="35"/>
      <c r="AR726" s="35"/>
      <c r="AS726" s="35"/>
      <c r="AT726" s="2"/>
    </row>
    <row r="727" spans="1:46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35"/>
      <c r="AQ727" s="35"/>
      <c r="AR727" s="35"/>
      <c r="AS727" s="35"/>
      <c r="AT727" s="2"/>
    </row>
    <row r="728" spans="1:46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35"/>
      <c r="AQ728" s="35"/>
      <c r="AR728" s="35"/>
      <c r="AS728" s="35"/>
      <c r="AT728" s="2"/>
    </row>
    <row r="729" spans="1:46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35"/>
      <c r="AQ729" s="35"/>
      <c r="AR729" s="35"/>
      <c r="AS729" s="35"/>
      <c r="AT729" s="2"/>
    </row>
    <row r="730" spans="1:46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35"/>
      <c r="AQ730" s="35"/>
      <c r="AR730" s="35"/>
      <c r="AS730" s="35"/>
      <c r="AT730" s="2"/>
    </row>
    <row r="731" spans="1:46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35"/>
      <c r="AQ731" s="35"/>
      <c r="AR731" s="35"/>
      <c r="AS731" s="35"/>
      <c r="AT731" s="2"/>
    </row>
    <row r="732" spans="1:46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35"/>
      <c r="AQ732" s="35"/>
      <c r="AR732" s="35"/>
      <c r="AS732" s="35"/>
      <c r="AT732" s="2"/>
    </row>
    <row r="733" spans="1:46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35"/>
      <c r="AQ733" s="35"/>
      <c r="AR733" s="35"/>
      <c r="AS733" s="35"/>
      <c r="AT733" s="2"/>
    </row>
    <row r="734" spans="1:46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35"/>
      <c r="AQ734" s="35"/>
      <c r="AR734" s="35"/>
      <c r="AS734" s="35"/>
      <c r="AT734" s="2"/>
    </row>
    <row r="735" spans="1:46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35"/>
      <c r="AQ735" s="35"/>
      <c r="AR735" s="35"/>
      <c r="AS735" s="35"/>
      <c r="AT735" s="2"/>
    </row>
    <row r="736" spans="1:46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35"/>
      <c r="AQ736" s="35"/>
      <c r="AR736" s="35"/>
      <c r="AS736" s="35"/>
      <c r="AT736" s="2"/>
    </row>
    <row r="737" spans="1:46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35"/>
      <c r="AQ737" s="35"/>
      <c r="AR737" s="35"/>
      <c r="AS737" s="35"/>
      <c r="AT737" s="2"/>
    </row>
    <row r="738" spans="1:46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35"/>
      <c r="AQ738" s="35"/>
      <c r="AR738" s="35"/>
      <c r="AS738" s="35"/>
      <c r="AT738" s="2"/>
    </row>
    <row r="739" spans="1:46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35"/>
      <c r="AQ739" s="35"/>
      <c r="AR739" s="35"/>
      <c r="AS739" s="35"/>
      <c r="AT739" s="2"/>
    </row>
    <row r="740" spans="1:46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35"/>
      <c r="AQ740" s="35"/>
      <c r="AR740" s="35"/>
      <c r="AS740" s="35"/>
      <c r="AT740" s="2"/>
    </row>
    <row r="741" spans="1:46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5"/>
      <c r="AR741" s="35"/>
      <c r="AS741" s="35"/>
      <c r="AT741" s="2"/>
    </row>
    <row r="742" spans="1:46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5"/>
      <c r="AR742" s="35"/>
      <c r="AS742" s="35"/>
      <c r="AT742" s="2"/>
    </row>
    <row r="743" spans="1:46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35"/>
      <c r="AQ743" s="35"/>
      <c r="AR743" s="35"/>
      <c r="AS743" s="35"/>
      <c r="AT743" s="2"/>
    </row>
    <row r="744" spans="1:46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35"/>
      <c r="AQ744" s="35"/>
      <c r="AR744" s="35"/>
      <c r="AS744" s="35"/>
      <c r="AT744" s="2"/>
    </row>
    <row r="745" spans="1:46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35"/>
      <c r="AQ745" s="35"/>
      <c r="AR745" s="35"/>
      <c r="AS745" s="35"/>
      <c r="AT745" s="2"/>
    </row>
    <row r="746" spans="1:46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35"/>
      <c r="AQ746" s="35"/>
      <c r="AR746" s="35"/>
      <c r="AS746" s="35"/>
      <c r="AT746" s="2"/>
    </row>
    <row r="747" spans="1:46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35"/>
      <c r="AQ747" s="35"/>
      <c r="AR747" s="35"/>
      <c r="AS747" s="35"/>
      <c r="AT747" s="2"/>
    </row>
    <row r="748" spans="1:46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35"/>
      <c r="AQ748" s="35"/>
      <c r="AR748" s="35"/>
      <c r="AS748" s="35"/>
      <c r="AT748" s="2"/>
    </row>
    <row r="749" spans="1:46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35"/>
      <c r="AQ749" s="35"/>
      <c r="AR749" s="35"/>
      <c r="AS749" s="35"/>
      <c r="AT749" s="2"/>
    </row>
    <row r="750" spans="1:46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35"/>
      <c r="AQ750" s="35"/>
      <c r="AR750" s="35"/>
      <c r="AS750" s="35"/>
      <c r="AT750" s="2"/>
    </row>
    <row r="751" spans="1:46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35"/>
      <c r="AQ751" s="35"/>
      <c r="AR751" s="35"/>
      <c r="AS751" s="35"/>
      <c r="AT751" s="2"/>
    </row>
    <row r="752" spans="1:46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35"/>
      <c r="AQ752" s="35"/>
      <c r="AR752" s="35"/>
      <c r="AS752" s="35"/>
      <c r="AT752" s="2"/>
    </row>
    <row r="753" spans="1:46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35"/>
      <c r="AQ753" s="35"/>
      <c r="AR753" s="35"/>
      <c r="AS753" s="35"/>
      <c r="AT753" s="2"/>
    </row>
    <row r="754" spans="1:46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35"/>
      <c r="AQ754" s="35"/>
      <c r="AR754" s="35"/>
      <c r="AS754" s="35"/>
      <c r="AT754" s="2"/>
    </row>
    <row r="755" spans="1:46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35"/>
      <c r="AQ755" s="35"/>
      <c r="AR755" s="35"/>
      <c r="AS755" s="35"/>
      <c r="AT755" s="2"/>
    </row>
    <row r="756" spans="1:46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35"/>
      <c r="AQ756" s="35"/>
      <c r="AR756" s="35"/>
      <c r="AS756" s="35"/>
      <c r="AT756" s="2"/>
    </row>
    <row r="757" spans="1:46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35"/>
      <c r="AQ757" s="35"/>
      <c r="AR757" s="35"/>
      <c r="AS757" s="35"/>
      <c r="AT757" s="2"/>
    </row>
    <row r="758" spans="1:46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35"/>
      <c r="AQ758" s="35"/>
      <c r="AR758" s="35"/>
      <c r="AS758" s="35"/>
      <c r="AT758" s="2"/>
    </row>
    <row r="759" spans="1:46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35"/>
      <c r="AQ759" s="35"/>
      <c r="AR759" s="35"/>
      <c r="AS759" s="35"/>
      <c r="AT759" s="2"/>
    </row>
    <row r="760" spans="1:46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35"/>
      <c r="AQ760" s="35"/>
      <c r="AR760" s="35"/>
      <c r="AS760" s="35"/>
      <c r="AT760" s="2"/>
    </row>
    <row r="761" spans="1:46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35"/>
      <c r="AQ761" s="35"/>
      <c r="AR761" s="35"/>
      <c r="AS761" s="35"/>
      <c r="AT761" s="2"/>
    </row>
    <row r="762" spans="1:46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35"/>
      <c r="AQ762" s="35"/>
      <c r="AR762" s="35"/>
      <c r="AS762" s="35"/>
      <c r="AT762" s="2"/>
    </row>
    <row r="763" spans="1:46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35"/>
      <c r="AQ763" s="35"/>
      <c r="AR763" s="35"/>
      <c r="AS763" s="35"/>
      <c r="AT763" s="2"/>
    </row>
    <row r="764" spans="1:46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35"/>
      <c r="AQ764" s="35"/>
      <c r="AR764" s="35"/>
      <c r="AS764" s="35"/>
      <c r="AT764" s="2"/>
    </row>
    <row r="765" spans="1:46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35"/>
      <c r="AQ765" s="35"/>
      <c r="AR765" s="35"/>
      <c r="AS765" s="35"/>
      <c r="AT765" s="2"/>
    </row>
    <row r="766" spans="1:46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35"/>
      <c r="AQ766" s="35"/>
      <c r="AR766" s="35"/>
      <c r="AS766" s="35"/>
      <c r="AT766" s="2"/>
    </row>
    <row r="767" spans="1:46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35"/>
      <c r="AQ767" s="35"/>
      <c r="AR767" s="35"/>
      <c r="AS767" s="35"/>
      <c r="AT767" s="2"/>
    </row>
    <row r="768" spans="1:46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35"/>
      <c r="AQ768" s="35"/>
      <c r="AR768" s="35"/>
      <c r="AS768" s="35"/>
      <c r="AT768" s="2"/>
    </row>
    <row r="769" spans="1:46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35"/>
      <c r="AQ769" s="35"/>
      <c r="AR769" s="35"/>
      <c r="AS769" s="35"/>
      <c r="AT769" s="2"/>
    </row>
    <row r="770" spans="1:46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35"/>
      <c r="AQ770" s="35"/>
      <c r="AR770" s="35"/>
      <c r="AS770" s="35"/>
      <c r="AT770" s="2"/>
    </row>
    <row r="771" spans="1:46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35"/>
      <c r="AQ771" s="35"/>
      <c r="AR771" s="35"/>
      <c r="AS771" s="35"/>
      <c r="AT771" s="2"/>
    </row>
    <row r="772" spans="1:46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35"/>
      <c r="AQ772" s="35"/>
      <c r="AR772" s="35"/>
      <c r="AS772" s="35"/>
      <c r="AT772" s="2"/>
    </row>
    <row r="773" spans="1:46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35"/>
      <c r="AQ773" s="35"/>
      <c r="AR773" s="35"/>
      <c r="AS773" s="35"/>
      <c r="AT773" s="2"/>
    </row>
    <row r="774" spans="1:46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35"/>
      <c r="AQ774" s="35"/>
      <c r="AR774" s="35"/>
      <c r="AS774" s="35"/>
      <c r="AT774" s="2"/>
    </row>
    <row r="775" spans="1:46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35"/>
      <c r="AQ775" s="35"/>
      <c r="AR775" s="35"/>
      <c r="AS775" s="35"/>
      <c r="AT775" s="2"/>
    </row>
    <row r="776" spans="1:46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35"/>
      <c r="AQ776" s="35"/>
      <c r="AR776" s="35"/>
      <c r="AS776" s="35"/>
      <c r="AT776" s="2"/>
    </row>
    <row r="777" spans="1:46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35"/>
      <c r="AQ777" s="35"/>
      <c r="AR777" s="35"/>
      <c r="AS777" s="35"/>
      <c r="AT777" s="2"/>
    </row>
    <row r="778" spans="1:46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35"/>
      <c r="AQ778" s="35"/>
      <c r="AR778" s="35"/>
      <c r="AS778" s="35"/>
      <c r="AT778" s="2"/>
    </row>
    <row r="779" spans="1:46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35"/>
      <c r="AQ779" s="35"/>
      <c r="AR779" s="35"/>
      <c r="AS779" s="35"/>
      <c r="AT779" s="2"/>
    </row>
    <row r="780" spans="1:46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35"/>
      <c r="AQ780" s="35"/>
      <c r="AR780" s="35"/>
      <c r="AS780" s="35"/>
      <c r="AT780" s="2"/>
    </row>
    <row r="781" spans="1:46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35"/>
      <c r="AQ781" s="35"/>
      <c r="AR781" s="35"/>
      <c r="AS781" s="35"/>
      <c r="AT781" s="2"/>
    </row>
    <row r="782" spans="1:46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35"/>
      <c r="AQ782" s="35"/>
      <c r="AR782" s="35"/>
      <c r="AS782" s="35"/>
      <c r="AT782" s="2"/>
    </row>
    <row r="783" spans="1:46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35"/>
      <c r="AQ783" s="35"/>
      <c r="AR783" s="35"/>
      <c r="AS783" s="35"/>
      <c r="AT783" s="2"/>
    </row>
    <row r="784" spans="1:46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35"/>
      <c r="AQ784" s="35"/>
      <c r="AR784" s="35"/>
      <c r="AS784" s="35"/>
      <c r="AT784" s="2"/>
    </row>
    <row r="785" spans="1:46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35"/>
      <c r="AQ785" s="35"/>
      <c r="AR785" s="35"/>
      <c r="AS785" s="35"/>
      <c r="AT785" s="2"/>
    </row>
    <row r="786" spans="1:46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35"/>
      <c r="AQ786" s="35"/>
      <c r="AR786" s="35"/>
      <c r="AS786" s="35"/>
      <c r="AT786" s="2"/>
    </row>
    <row r="787" spans="1:46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35"/>
      <c r="AQ787" s="35"/>
      <c r="AR787" s="35"/>
      <c r="AS787" s="35"/>
      <c r="AT787" s="2"/>
    </row>
    <row r="788" spans="1:46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35"/>
      <c r="AQ788" s="35"/>
      <c r="AR788" s="35"/>
      <c r="AS788" s="35"/>
      <c r="AT788" s="2"/>
    </row>
    <row r="789" spans="1:46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35"/>
      <c r="AQ789" s="35"/>
      <c r="AR789" s="35"/>
      <c r="AS789" s="35"/>
      <c r="AT789" s="2"/>
    </row>
    <row r="790" spans="1:46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35"/>
      <c r="AQ790" s="35"/>
      <c r="AR790" s="35"/>
      <c r="AS790" s="35"/>
      <c r="AT790" s="2"/>
    </row>
    <row r="791" spans="1:46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35"/>
      <c r="AQ791" s="35"/>
      <c r="AR791" s="35"/>
      <c r="AS791" s="35"/>
      <c r="AT791" s="2"/>
    </row>
    <row r="792" spans="1:46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35"/>
      <c r="AQ792" s="35"/>
      <c r="AR792" s="35"/>
      <c r="AS792" s="35"/>
      <c r="AT792" s="2"/>
    </row>
    <row r="793" spans="1:46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35"/>
      <c r="AQ793" s="35"/>
      <c r="AR793" s="35"/>
      <c r="AS793" s="35"/>
      <c r="AT793" s="2"/>
    </row>
    <row r="794" spans="1:46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35"/>
      <c r="AQ794" s="35"/>
      <c r="AR794" s="35"/>
      <c r="AS794" s="35"/>
      <c r="AT794" s="2"/>
    </row>
    <row r="795" spans="1:46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35"/>
      <c r="AQ795" s="35"/>
      <c r="AR795" s="35"/>
      <c r="AS795" s="35"/>
      <c r="AT795" s="2"/>
    </row>
    <row r="796" spans="1:46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35"/>
      <c r="AQ796" s="35"/>
      <c r="AR796" s="35"/>
      <c r="AS796" s="35"/>
      <c r="AT796" s="2"/>
    </row>
    <row r="797" spans="1:46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35"/>
      <c r="AQ797" s="35"/>
      <c r="AR797" s="35"/>
      <c r="AS797" s="35"/>
      <c r="AT797" s="2"/>
    </row>
    <row r="798" spans="1:46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35"/>
      <c r="AQ798" s="35"/>
      <c r="AR798" s="35"/>
      <c r="AS798" s="35"/>
      <c r="AT798" s="2"/>
    </row>
    <row r="799" spans="1:46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35"/>
      <c r="AQ799" s="35"/>
      <c r="AR799" s="35"/>
      <c r="AS799" s="35"/>
      <c r="AT799" s="2"/>
    </row>
    <row r="800" spans="1:46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35"/>
      <c r="AQ800" s="35"/>
      <c r="AR800" s="35"/>
      <c r="AS800" s="35"/>
      <c r="AT800" s="2"/>
    </row>
    <row r="801" spans="1:46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35"/>
      <c r="AQ801" s="35"/>
      <c r="AR801" s="35"/>
      <c r="AS801" s="35"/>
      <c r="AT801" s="2"/>
    </row>
    <row r="802" spans="1:46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35"/>
      <c r="AQ802" s="35"/>
      <c r="AR802" s="35"/>
      <c r="AS802" s="35"/>
      <c r="AT802" s="2"/>
    </row>
    <row r="803" spans="1:46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35"/>
      <c r="AQ803" s="35"/>
      <c r="AR803" s="35"/>
      <c r="AS803" s="35"/>
      <c r="AT803" s="2"/>
    </row>
    <row r="804" spans="1:46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35"/>
      <c r="AQ804" s="35"/>
      <c r="AR804" s="35"/>
      <c r="AS804" s="35"/>
      <c r="AT804" s="2"/>
    </row>
    <row r="805" spans="1:46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35"/>
      <c r="AQ805" s="35"/>
      <c r="AR805" s="35"/>
      <c r="AS805" s="35"/>
      <c r="AT805" s="2"/>
    </row>
    <row r="806" spans="1:46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35"/>
      <c r="AQ806" s="35"/>
      <c r="AR806" s="35"/>
      <c r="AS806" s="35"/>
      <c r="AT806" s="2"/>
    </row>
    <row r="807" spans="1:46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35"/>
      <c r="AQ807" s="35"/>
      <c r="AR807" s="35"/>
      <c r="AS807" s="35"/>
      <c r="AT807" s="2"/>
    </row>
    <row r="808" spans="1:46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35"/>
      <c r="AQ808" s="35"/>
      <c r="AR808" s="35"/>
      <c r="AS808" s="35"/>
      <c r="AT808" s="2"/>
    </row>
    <row r="809" spans="1:46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35"/>
      <c r="AQ809" s="35"/>
      <c r="AR809" s="35"/>
      <c r="AS809" s="35"/>
      <c r="AT809" s="2"/>
    </row>
    <row r="810" spans="1:46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35"/>
      <c r="AQ810" s="35"/>
      <c r="AR810" s="35"/>
      <c r="AS810" s="35"/>
      <c r="AT810" s="2"/>
    </row>
    <row r="811" spans="1:46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35"/>
      <c r="AQ811" s="35"/>
      <c r="AR811" s="35"/>
      <c r="AS811" s="35"/>
      <c r="AT811" s="2"/>
    </row>
    <row r="812" spans="1:46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35"/>
      <c r="AQ812" s="35"/>
      <c r="AR812" s="35"/>
      <c r="AS812" s="35"/>
      <c r="AT812" s="2"/>
    </row>
    <row r="813" spans="1:46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35"/>
      <c r="AQ813" s="35"/>
      <c r="AR813" s="35"/>
      <c r="AS813" s="35"/>
      <c r="AT813" s="2"/>
    </row>
    <row r="814" spans="1:46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35"/>
      <c r="AQ814" s="35"/>
      <c r="AR814" s="35"/>
      <c r="AS814" s="35"/>
      <c r="AT814" s="2"/>
    </row>
    <row r="815" spans="1:46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35"/>
      <c r="AQ815" s="35"/>
      <c r="AR815" s="35"/>
      <c r="AS815" s="35"/>
      <c r="AT815" s="2"/>
    </row>
    <row r="816" spans="1:46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35"/>
      <c r="AQ816" s="35"/>
      <c r="AR816" s="35"/>
      <c r="AS816" s="35"/>
      <c r="AT816" s="2"/>
    </row>
    <row r="817" spans="1:46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35"/>
      <c r="AQ817" s="35"/>
      <c r="AR817" s="35"/>
      <c r="AS817" s="35"/>
      <c r="AT817" s="2"/>
    </row>
    <row r="818" spans="1:46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35"/>
      <c r="AQ818" s="35"/>
      <c r="AR818" s="35"/>
      <c r="AS818" s="35"/>
      <c r="AT818" s="2"/>
    </row>
    <row r="819" spans="1:46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35"/>
      <c r="AQ819" s="35"/>
      <c r="AR819" s="35"/>
      <c r="AS819" s="35"/>
      <c r="AT819" s="2"/>
    </row>
    <row r="820" spans="1:46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35"/>
      <c r="AQ820" s="35"/>
      <c r="AR820" s="35"/>
      <c r="AS820" s="35"/>
      <c r="AT820" s="2"/>
    </row>
    <row r="821" spans="1:46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35"/>
      <c r="AQ821" s="35"/>
      <c r="AR821" s="35"/>
      <c r="AS821" s="35"/>
      <c r="AT821" s="2"/>
    </row>
    <row r="822" spans="1:46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35"/>
      <c r="AQ822" s="35"/>
      <c r="AR822" s="35"/>
      <c r="AS822" s="35"/>
      <c r="AT822" s="2"/>
    </row>
    <row r="823" spans="1:46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35"/>
      <c r="AQ823" s="35"/>
      <c r="AR823" s="35"/>
      <c r="AS823" s="35"/>
      <c r="AT823" s="2"/>
    </row>
    <row r="824" spans="1:46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35"/>
      <c r="AQ824" s="35"/>
      <c r="AR824" s="35"/>
      <c r="AS824" s="35"/>
      <c r="AT824" s="2"/>
    </row>
    <row r="825" spans="1:46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35"/>
      <c r="AQ825" s="35"/>
      <c r="AR825" s="35"/>
      <c r="AS825" s="35"/>
      <c r="AT825" s="2"/>
    </row>
    <row r="826" spans="1:46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35"/>
      <c r="AQ826" s="35"/>
      <c r="AR826" s="35"/>
      <c r="AS826" s="35"/>
      <c r="AT826" s="2"/>
    </row>
    <row r="827" spans="1:46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35"/>
      <c r="AQ827" s="35"/>
      <c r="AR827" s="35"/>
      <c r="AS827" s="35"/>
      <c r="AT827" s="2"/>
    </row>
    <row r="828" spans="1:46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35"/>
      <c r="AQ828" s="35"/>
      <c r="AR828" s="35"/>
      <c r="AS828" s="35"/>
      <c r="AT828" s="2"/>
    </row>
    <row r="829" spans="1:46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35"/>
      <c r="AQ829" s="35"/>
      <c r="AR829" s="35"/>
      <c r="AS829" s="35"/>
      <c r="AT829" s="2"/>
    </row>
    <row r="830" spans="1:46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35"/>
      <c r="AQ830" s="35"/>
      <c r="AR830" s="35"/>
      <c r="AS830" s="35"/>
      <c r="AT830" s="2"/>
    </row>
    <row r="831" spans="1:46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35"/>
      <c r="AQ831" s="35"/>
      <c r="AR831" s="35"/>
      <c r="AS831" s="35"/>
      <c r="AT831" s="2"/>
    </row>
    <row r="832" spans="1:46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35"/>
      <c r="AQ832" s="35"/>
      <c r="AR832" s="35"/>
      <c r="AS832" s="35"/>
      <c r="AT832" s="2"/>
    </row>
    <row r="833" spans="1:46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35"/>
      <c r="AQ833" s="35"/>
      <c r="AR833" s="35"/>
      <c r="AS833" s="35"/>
      <c r="AT833" s="2"/>
    </row>
    <row r="834" spans="1:46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35"/>
      <c r="AQ834" s="35"/>
      <c r="AR834" s="35"/>
      <c r="AS834" s="35"/>
      <c r="AT834" s="2"/>
    </row>
    <row r="835" spans="1:46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35"/>
      <c r="AQ835" s="35"/>
      <c r="AR835" s="35"/>
      <c r="AS835" s="35"/>
      <c r="AT835" s="2"/>
    </row>
    <row r="836" spans="1:46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35"/>
      <c r="AQ836" s="35"/>
      <c r="AR836" s="35"/>
      <c r="AS836" s="35"/>
      <c r="AT836" s="2"/>
    </row>
    <row r="837" spans="1:46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35"/>
      <c r="AQ837" s="35"/>
      <c r="AR837" s="35"/>
      <c r="AS837" s="35"/>
      <c r="AT837" s="2"/>
    </row>
    <row r="838" spans="1:46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35"/>
      <c r="AQ838" s="35"/>
      <c r="AR838" s="35"/>
      <c r="AS838" s="35"/>
      <c r="AT838" s="2"/>
    </row>
    <row r="839" spans="1:46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35"/>
      <c r="AQ839" s="35"/>
      <c r="AR839" s="35"/>
      <c r="AS839" s="35"/>
      <c r="AT839" s="2"/>
    </row>
    <row r="840" spans="1:46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35"/>
      <c r="AQ840" s="35"/>
      <c r="AR840" s="35"/>
      <c r="AS840" s="35"/>
      <c r="AT840" s="2"/>
    </row>
    <row r="841" spans="1:46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35"/>
      <c r="AQ841" s="35"/>
      <c r="AR841" s="35"/>
      <c r="AS841" s="35"/>
      <c r="AT841" s="2"/>
    </row>
    <row r="842" spans="1:46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35"/>
      <c r="AQ842" s="35"/>
      <c r="AR842" s="35"/>
      <c r="AS842" s="35"/>
      <c r="AT842" s="2"/>
    </row>
    <row r="843" spans="1:46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35"/>
      <c r="AQ843" s="35"/>
      <c r="AR843" s="35"/>
      <c r="AS843" s="35"/>
      <c r="AT843" s="2"/>
    </row>
    <row r="844" spans="1:46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35"/>
      <c r="AQ844" s="35"/>
      <c r="AR844" s="35"/>
      <c r="AS844" s="35"/>
      <c r="AT844" s="2"/>
    </row>
    <row r="845" spans="1:46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35"/>
      <c r="AQ845" s="35"/>
      <c r="AR845" s="35"/>
      <c r="AS845" s="35"/>
      <c r="AT845" s="2"/>
    </row>
    <row r="846" spans="1:46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35"/>
      <c r="AQ846" s="35"/>
      <c r="AR846" s="35"/>
      <c r="AS846" s="35"/>
      <c r="AT846" s="2"/>
    </row>
    <row r="847" spans="1:46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35"/>
      <c r="AQ847" s="35"/>
      <c r="AR847" s="35"/>
      <c r="AS847" s="35"/>
      <c r="AT847" s="2"/>
    </row>
    <row r="848" spans="1:46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35"/>
      <c r="AQ848" s="35"/>
      <c r="AR848" s="35"/>
      <c r="AS848" s="35"/>
      <c r="AT848" s="2"/>
    </row>
    <row r="849" spans="1:46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35"/>
      <c r="AQ849" s="35"/>
      <c r="AR849" s="35"/>
      <c r="AS849" s="35"/>
      <c r="AT849" s="2"/>
    </row>
    <row r="850" spans="1:46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35"/>
      <c r="AQ850" s="35"/>
      <c r="AR850" s="35"/>
      <c r="AS850" s="35"/>
      <c r="AT850" s="2"/>
    </row>
    <row r="851" spans="1:46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35"/>
      <c r="AQ851" s="35"/>
      <c r="AR851" s="35"/>
      <c r="AS851" s="35"/>
      <c r="AT851" s="2"/>
    </row>
    <row r="852" spans="1:46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35"/>
      <c r="AQ852" s="35"/>
      <c r="AR852" s="35"/>
      <c r="AS852" s="35"/>
      <c r="AT852" s="2"/>
    </row>
    <row r="853" spans="1:46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35"/>
      <c r="AQ853" s="35"/>
      <c r="AR853" s="35"/>
      <c r="AS853" s="35"/>
      <c r="AT853" s="2"/>
    </row>
    <row r="854" spans="1:46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35"/>
      <c r="AQ854" s="35"/>
      <c r="AR854" s="35"/>
      <c r="AS854" s="35"/>
      <c r="AT854" s="2"/>
    </row>
    <row r="855" spans="1:46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35"/>
      <c r="AQ855" s="35"/>
      <c r="AR855" s="35"/>
      <c r="AS855" s="35"/>
      <c r="AT855" s="2"/>
    </row>
    <row r="856" spans="1:46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35"/>
      <c r="AQ856" s="35"/>
      <c r="AR856" s="35"/>
      <c r="AS856" s="35"/>
      <c r="AT856" s="2"/>
    </row>
    <row r="857" spans="1:46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35"/>
      <c r="AQ857" s="35"/>
      <c r="AR857" s="35"/>
      <c r="AS857" s="35"/>
      <c r="AT857" s="2"/>
    </row>
    <row r="858" spans="1:46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35"/>
      <c r="AQ858" s="35"/>
      <c r="AR858" s="35"/>
      <c r="AS858" s="35"/>
      <c r="AT858" s="2"/>
    </row>
    <row r="859" spans="1:46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35"/>
      <c r="AQ859" s="35"/>
      <c r="AR859" s="35"/>
      <c r="AS859" s="35"/>
      <c r="AT859" s="2"/>
    </row>
    <row r="860" spans="1:46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35"/>
      <c r="AQ860" s="35"/>
      <c r="AR860" s="35"/>
      <c r="AS860" s="35"/>
      <c r="AT860" s="2"/>
    </row>
    <row r="861" spans="1:46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35"/>
      <c r="AQ861" s="35"/>
      <c r="AR861" s="35"/>
      <c r="AS861" s="35"/>
      <c r="AT861" s="2"/>
    </row>
    <row r="862" spans="1:46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35"/>
      <c r="AQ862" s="35"/>
      <c r="AR862" s="35"/>
      <c r="AS862" s="35"/>
      <c r="AT862" s="2"/>
    </row>
    <row r="863" spans="1:46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35"/>
      <c r="AQ863" s="35"/>
      <c r="AR863" s="35"/>
      <c r="AS863" s="35"/>
      <c r="AT863" s="2"/>
    </row>
    <row r="864" spans="1:46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35"/>
      <c r="AQ864" s="35"/>
      <c r="AR864" s="35"/>
      <c r="AS864" s="35"/>
      <c r="AT864" s="2"/>
    </row>
    <row r="865" spans="1:46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35"/>
      <c r="AQ865" s="35"/>
      <c r="AR865" s="35"/>
      <c r="AS865" s="35"/>
      <c r="AT865" s="2"/>
    </row>
    <row r="866" spans="1:46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35"/>
      <c r="AQ866" s="35"/>
      <c r="AR866" s="35"/>
      <c r="AS866" s="35"/>
      <c r="AT866" s="2"/>
    </row>
    <row r="867" spans="1:46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35"/>
      <c r="AQ867" s="35"/>
      <c r="AR867" s="35"/>
      <c r="AS867" s="35"/>
      <c r="AT867" s="2"/>
    </row>
    <row r="868" spans="1:46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35"/>
      <c r="AQ868" s="35"/>
      <c r="AR868" s="35"/>
      <c r="AS868" s="35"/>
      <c r="AT868" s="2"/>
    </row>
    <row r="869" spans="1:46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35"/>
      <c r="AQ869" s="35"/>
      <c r="AR869" s="35"/>
      <c r="AS869" s="35"/>
      <c r="AT869" s="2"/>
    </row>
    <row r="870" spans="1:46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35"/>
      <c r="AQ870" s="35"/>
      <c r="AR870" s="35"/>
      <c r="AS870" s="35"/>
      <c r="AT870" s="2"/>
    </row>
    <row r="871" spans="1:46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35"/>
      <c r="AQ871" s="35"/>
      <c r="AR871" s="35"/>
      <c r="AS871" s="35"/>
      <c r="AT871" s="2"/>
    </row>
    <row r="872" spans="1:46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35"/>
      <c r="AQ872" s="35"/>
      <c r="AR872" s="35"/>
      <c r="AS872" s="35"/>
      <c r="AT872" s="2"/>
    </row>
    <row r="873" spans="1:46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35"/>
      <c r="AQ873" s="35"/>
      <c r="AR873" s="35"/>
      <c r="AS873" s="35"/>
      <c r="AT873" s="2"/>
    </row>
    <row r="874" spans="1:46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35"/>
      <c r="AQ874" s="35"/>
      <c r="AR874" s="35"/>
      <c r="AS874" s="35"/>
      <c r="AT874" s="2"/>
    </row>
    <row r="875" spans="1:46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35"/>
      <c r="AQ875" s="35"/>
      <c r="AR875" s="35"/>
      <c r="AS875" s="35"/>
      <c r="AT875" s="2"/>
    </row>
    <row r="876" spans="1:46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35"/>
      <c r="AQ876" s="35"/>
      <c r="AR876" s="35"/>
      <c r="AS876" s="35"/>
      <c r="AT876" s="2"/>
    </row>
    <row r="877" spans="1:46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35"/>
      <c r="AQ877" s="35"/>
      <c r="AR877" s="35"/>
      <c r="AS877" s="35"/>
      <c r="AT877" s="2"/>
    </row>
    <row r="878" spans="1:46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35"/>
      <c r="AQ878" s="35"/>
      <c r="AR878" s="35"/>
      <c r="AS878" s="35"/>
      <c r="AT878" s="2"/>
    </row>
    <row r="879" spans="1:46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35"/>
      <c r="AQ879" s="35"/>
      <c r="AR879" s="35"/>
      <c r="AS879" s="35"/>
      <c r="AT879" s="2"/>
    </row>
    <row r="880" spans="1:46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35"/>
      <c r="AQ880" s="35"/>
      <c r="AR880" s="35"/>
      <c r="AS880" s="35"/>
      <c r="AT880" s="2"/>
    </row>
    <row r="881" spans="1:46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35"/>
      <c r="AQ881" s="35"/>
      <c r="AR881" s="35"/>
      <c r="AS881" s="35"/>
      <c r="AT881" s="2"/>
    </row>
    <row r="882" spans="1:46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35"/>
      <c r="AQ882" s="35"/>
      <c r="AR882" s="35"/>
      <c r="AS882" s="35"/>
      <c r="AT882" s="2"/>
    </row>
    <row r="883" spans="1:46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35"/>
      <c r="AQ883" s="35"/>
      <c r="AR883" s="35"/>
      <c r="AS883" s="35"/>
      <c r="AT883" s="2"/>
    </row>
    <row r="884" spans="1:46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35"/>
      <c r="AQ884" s="35"/>
      <c r="AR884" s="35"/>
      <c r="AS884" s="35"/>
      <c r="AT884" s="2"/>
    </row>
    <row r="885" spans="1:46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35"/>
      <c r="AQ885" s="35"/>
      <c r="AR885" s="35"/>
      <c r="AS885" s="35"/>
      <c r="AT885" s="2"/>
    </row>
    <row r="886" spans="1:46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35"/>
      <c r="AQ886" s="35"/>
      <c r="AR886" s="35"/>
      <c r="AS886" s="35"/>
      <c r="AT886" s="2"/>
    </row>
    <row r="887" spans="1:46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35"/>
      <c r="AQ887" s="35"/>
      <c r="AR887" s="35"/>
      <c r="AS887" s="35"/>
      <c r="AT887" s="2"/>
    </row>
    <row r="888" spans="1:46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35"/>
      <c r="AQ888" s="35"/>
      <c r="AR888" s="35"/>
      <c r="AS888" s="35"/>
      <c r="AT888" s="2"/>
    </row>
    <row r="889" spans="1:46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35"/>
      <c r="AQ889" s="35"/>
      <c r="AR889" s="35"/>
      <c r="AS889" s="35"/>
      <c r="AT889" s="2"/>
    </row>
    <row r="890" spans="1:46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35"/>
      <c r="AQ890" s="35"/>
      <c r="AR890" s="35"/>
      <c r="AS890" s="35"/>
      <c r="AT890" s="2"/>
    </row>
    <row r="891" spans="1:46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35"/>
      <c r="AQ891" s="35"/>
      <c r="AR891" s="35"/>
      <c r="AS891" s="35"/>
      <c r="AT891" s="2"/>
    </row>
    <row r="892" spans="1:46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35"/>
      <c r="AQ892" s="35"/>
      <c r="AR892" s="35"/>
      <c r="AS892" s="35"/>
      <c r="AT892" s="2"/>
    </row>
    <row r="893" spans="1:46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35"/>
      <c r="AQ893" s="35"/>
      <c r="AR893" s="35"/>
      <c r="AS893" s="35"/>
      <c r="AT893" s="2"/>
    </row>
    <row r="894" spans="1:46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35"/>
      <c r="AQ894" s="35"/>
      <c r="AR894" s="35"/>
      <c r="AS894" s="35"/>
      <c r="AT894" s="2"/>
    </row>
    <row r="895" spans="1:46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35"/>
      <c r="AQ895" s="35"/>
      <c r="AR895" s="35"/>
      <c r="AS895" s="35"/>
      <c r="AT895" s="2"/>
    </row>
    <row r="896" spans="1:46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35"/>
      <c r="AQ896" s="35"/>
      <c r="AR896" s="35"/>
      <c r="AS896" s="35"/>
      <c r="AT896" s="2"/>
    </row>
    <row r="897" spans="1:46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35"/>
      <c r="AQ897" s="35"/>
      <c r="AR897" s="35"/>
      <c r="AS897" s="35"/>
      <c r="AT897" s="2"/>
    </row>
    <row r="898" spans="1:46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35"/>
      <c r="AQ898" s="35"/>
      <c r="AR898" s="35"/>
      <c r="AS898" s="35"/>
      <c r="AT898" s="2"/>
    </row>
    <row r="899" spans="1:46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35"/>
      <c r="AQ899" s="35"/>
      <c r="AR899" s="35"/>
      <c r="AS899" s="35"/>
      <c r="AT899" s="2"/>
    </row>
    <row r="900" spans="1:46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35"/>
      <c r="AQ900" s="35"/>
      <c r="AR900" s="35"/>
      <c r="AS900" s="35"/>
      <c r="AT900" s="2"/>
    </row>
    <row r="901" spans="1:46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35"/>
      <c r="AQ901" s="35"/>
      <c r="AR901" s="35"/>
      <c r="AS901" s="35"/>
      <c r="AT901" s="2"/>
    </row>
    <row r="902" spans="1:46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35"/>
      <c r="AQ902" s="35"/>
      <c r="AR902" s="35"/>
      <c r="AS902" s="35"/>
      <c r="AT902" s="2"/>
    </row>
    <row r="903" spans="1:46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35"/>
      <c r="AQ903" s="35"/>
      <c r="AR903" s="35"/>
      <c r="AS903" s="35"/>
      <c r="AT903" s="2"/>
    </row>
    <row r="904" spans="1:46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35"/>
      <c r="AQ904" s="35"/>
      <c r="AR904" s="35"/>
      <c r="AS904" s="35"/>
      <c r="AT904" s="2"/>
    </row>
    <row r="905" spans="1:46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35"/>
      <c r="AQ905" s="35"/>
      <c r="AR905" s="35"/>
      <c r="AS905" s="35"/>
      <c r="AT905" s="2"/>
    </row>
    <row r="906" spans="1:46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35"/>
      <c r="AQ906" s="35"/>
      <c r="AR906" s="35"/>
      <c r="AS906" s="35"/>
      <c r="AT906" s="2"/>
    </row>
    <row r="907" spans="1:46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35"/>
      <c r="AQ907" s="35"/>
      <c r="AR907" s="35"/>
      <c r="AS907" s="35"/>
      <c r="AT907" s="2"/>
    </row>
    <row r="908" spans="1:46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35"/>
      <c r="AQ908" s="35"/>
      <c r="AR908" s="35"/>
      <c r="AS908" s="35"/>
      <c r="AT908" s="2"/>
    </row>
    <row r="909" spans="1:46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35"/>
      <c r="AQ909" s="35"/>
      <c r="AR909" s="35"/>
      <c r="AS909" s="35"/>
      <c r="AT909" s="2"/>
    </row>
    <row r="910" spans="1:46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35"/>
      <c r="AQ910" s="35"/>
      <c r="AR910" s="35"/>
      <c r="AS910" s="35"/>
      <c r="AT910" s="2"/>
    </row>
    <row r="911" spans="1:46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35"/>
      <c r="AQ911" s="35"/>
      <c r="AR911" s="35"/>
      <c r="AS911" s="35"/>
      <c r="AT911" s="2"/>
    </row>
    <row r="912" spans="1:46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35"/>
      <c r="AQ912" s="35"/>
      <c r="AR912" s="35"/>
      <c r="AS912" s="35"/>
      <c r="AT912" s="2"/>
    </row>
    <row r="913" spans="1:46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35"/>
      <c r="AQ913" s="35"/>
      <c r="AR913" s="35"/>
      <c r="AS913" s="35"/>
      <c r="AT913" s="2"/>
    </row>
    <row r="914" spans="1:46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35"/>
      <c r="AQ914" s="35"/>
      <c r="AR914" s="35"/>
      <c r="AS914" s="35"/>
      <c r="AT914" s="2"/>
    </row>
    <row r="915" spans="1:46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35"/>
      <c r="AQ915" s="35"/>
      <c r="AR915" s="35"/>
      <c r="AS915" s="35"/>
      <c r="AT915" s="2"/>
    </row>
    <row r="916" spans="1:46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35"/>
      <c r="AQ916" s="35"/>
      <c r="AR916" s="35"/>
      <c r="AS916" s="35"/>
      <c r="AT916" s="2"/>
    </row>
    <row r="917" spans="1:46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35"/>
      <c r="AQ917" s="35"/>
      <c r="AR917" s="35"/>
      <c r="AS917" s="35"/>
      <c r="AT917" s="2"/>
    </row>
    <row r="918" spans="1:46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35"/>
      <c r="AQ918" s="35"/>
      <c r="AR918" s="35"/>
      <c r="AS918" s="35"/>
      <c r="AT918" s="2"/>
    </row>
    <row r="919" spans="1:46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35"/>
      <c r="AQ919" s="35"/>
      <c r="AR919" s="35"/>
      <c r="AS919" s="35"/>
      <c r="AT919" s="2"/>
    </row>
    <row r="920" spans="1:46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35"/>
      <c r="AQ920" s="35"/>
      <c r="AR920" s="35"/>
      <c r="AS920" s="35"/>
      <c r="AT920" s="2"/>
    </row>
    <row r="921" spans="1:46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35"/>
      <c r="AQ921" s="35"/>
      <c r="AR921" s="35"/>
      <c r="AS921" s="35"/>
      <c r="AT921" s="2"/>
    </row>
    <row r="922" spans="1:46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35"/>
      <c r="AQ922" s="35"/>
      <c r="AR922" s="35"/>
      <c r="AS922" s="35"/>
      <c r="AT922" s="2"/>
    </row>
    <row r="923" spans="1:46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35"/>
      <c r="AQ923" s="35"/>
      <c r="AR923" s="35"/>
      <c r="AS923" s="35"/>
      <c r="AT923" s="2"/>
    </row>
    <row r="924" spans="1:46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35"/>
      <c r="AQ924" s="35"/>
      <c r="AR924" s="35"/>
      <c r="AS924" s="35"/>
      <c r="AT924" s="2"/>
    </row>
    <row r="925" spans="1:46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35"/>
      <c r="AQ925" s="35"/>
      <c r="AR925" s="35"/>
      <c r="AS925" s="35"/>
      <c r="AT925" s="2"/>
    </row>
    <row r="926" spans="1:46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35"/>
      <c r="AQ926" s="35"/>
      <c r="AR926" s="35"/>
      <c r="AS926" s="35"/>
      <c r="AT926" s="2"/>
    </row>
    <row r="927" spans="1:46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35"/>
      <c r="AQ927" s="35"/>
      <c r="AR927" s="35"/>
      <c r="AS927" s="35"/>
      <c r="AT927" s="2"/>
    </row>
    <row r="928" spans="1:46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35"/>
      <c r="AQ928" s="35"/>
      <c r="AR928" s="35"/>
      <c r="AS928" s="35"/>
      <c r="AT928" s="2"/>
    </row>
    <row r="929" spans="1:46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5"/>
      <c r="AR929" s="35"/>
      <c r="AS929" s="35"/>
      <c r="AT929" s="2"/>
    </row>
    <row r="930" spans="1:46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35"/>
      <c r="AQ930" s="35"/>
      <c r="AR930" s="35"/>
      <c r="AS930" s="35"/>
      <c r="AT930" s="2"/>
    </row>
    <row r="931" spans="1:46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35"/>
      <c r="AQ931" s="35"/>
      <c r="AR931" s="35"/>
      <c r="AS931" s="35"/>
      <c r="AT931" s="2"/>
    </row>
    <row r="932" spans="1:46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35"/>
      <c r="AQ932" s="35"/>
      <c r="AR932" s="35"/>
      <c r="AS932" s="35"/>
      <c r="AT932" s="2"/>
    </row>
    <row r="933" spans="1:46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35"/>
      <c r="AQ933" s="35"/>
      <c r="AR933" s="35"/>
      <c r="AS933" s="35"/>
      <c r="AT933" s="2"/>
    </row>
    <row r="934" spans="1:46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35"/>
      <c r="AQ934" s="35"/>
      <c r="AR934" s="35"/>
      <c r="AS934" s="35"/>
      <c r="AT934" s="2"/>
    </row>
    <row r="935" spans="1:46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35"/>
      <c r="AQ935" s="35"/>
      <c r="AR935" s="35"/>
      <c r="AS935" s="35"/>
      <c r="AT935" s="2"/>
    </row>
    <row r="936" spans="1:46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5"/>
      <c r="AR936" s="35"/>
      <c r="AS936" s="35"/>
      <c r="AT936" s="2"/>
    </row>
    <row r="937" spans="1:46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2"/>
    </row>
    <row r="938" spans="1:46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35"/>
      <c r="AQ938" s="35"/>
      <c r="AR938" s="35"/>
      <c r="AS938" s="35"/>
      <c r="AT938" s="2"/>
    </row>
    <row r="939" spans="1:46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5"/>
      <c r="AR939" s="35"/>
      <c r="AS939" s="35"/>
      <c r="AT939" s="2"/>
    </row>
    <row r="940" spans="1:46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35"/>
      <c r="AQ940" s="35"/>
      <c r="AR940" s="35"/>
      <c r="AS940" s="35"/>
      <c r="AT940" s="2"/>
    </row>
    <row r="941" spans="1:46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35"/>
      <c r="AQ941" s="35"/>
      <c r="AR941" s="35"/>
      <c r="AS941" s="35"/>
      <c r="AT941" s="2"/>
    </row>
    <row r="942" spans="1:46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35"/>
      <c r="AQ942" s="35"/>
      <c r="AR942" s="35"/>
      <c r="AS942" s="35"/>
      <c r="AT942" s="2"/>
    </row>
    <row r="943" spans="1:46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35"/>
      <c r="AQ943" s="35"/>
      <c r="AR943" s="35"/>
      <c r="AS943" s="35"/>
      <c r="AT943" s="2"/>
    </row>
    <row r="944" spans="1:46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35"/>
      <c r="AQ944" s="35"/>
      <c r="AR944" s="35"/>
      <c r="AS944" s="35"/>
      <c r="AT944" s="2"/>
    </row>
    <row r="945" spans="1:46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35"/>
      <c r="AQ945" s="35"/>
      <c r="AR945" s="35"/>
      <c r="AS945" s="35"/>
      <c r="AT945" s="2"/>
    </row>
    <row r="946" spans="1:46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35"/>
      <c r="AQ946" s="35"/>
      <c r="AR946" s="35"/>
      <c r="AS946" s="35"/>
      <c r="AT946" s="2"/>
    </row>
    <row r="947" spans="1:46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35"/>
      <c r="AQ947" s="35"/>
      <c r="AR947" s="35"/>
      <c r="AS947" s="35"/>
      <c r="AT947" s="2"/>
    </row>
    <row r="948" spans="1:46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35"/>
      <c r="AQ948" s="35"/>
      <c r="AR948" s="35"/>
      <c r="AS948" s="35"/>
      <c r="AT948" s="2"/>
    </row>
    <row r="949" spans="1:46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35"/>
      <c r="AQ949" s="35"/>
      <c r="AR949" s="35"/>
      <c r="AS949" s="35"/>
      <c r="AT949" s="2"/>
    </row>
    <row r="950" spans="1:46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35"/>
      <c r="AQ950" s="35"/>
      <c r="AR950" s="35"/>
      <c r="AS950" s="35"/>
      <c r="AT950" s="2"/>
    </row>
    <row r="951" spans="1:46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35"/>
      <c r="AQ951" s="35"/>
      <c r="AR951" s="35"/>
      <c r="AS951" s="35"/>
      <c r="AT951" s="2"/>
    </row>
    <row r="952" spans="1:46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35"/>
      <c r="AQ952" s="35"/>
      <c r="AR952" s="35"/>
      <c r="AS952" s="35"/>
      <c r="AT952" s="2"/>
    </row>
    <row r="953" spans="1:46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35"/>
      <c r="AQ953" s="35"/>
      <c r="AR953" s="35"/>
      <c r="AS953" s="35"/>
      <c r="AT953" s="2"/>
    </row>
    <row r="954" spans="1:46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35"/>
      <c r="AQ954" s="35"/>
      <c r="AR954" s="35"/>
      <c r="AS954" s="35"/>
      <c r="AT954" s="2"/>
    </row>
    <row r="955" spans="1:46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35"/>
      <c r="AQ955" s="35"/>
      <c r="AR955" s="35"/>
      <c r="AS955" s="35"/>
      <c r="AT955" s="2"/>
    </row>
    <row r="956" spans="1:46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35"/>
      <c r="AQ956" s="35"/>
      <c r="AR956" s="35"/>
      <c r="AS956" s="35"/>
      <c r="AT956" s="2"/>
    </row>
    <row r="957" spans="1:46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35"/>
      <c r="AQ957" s="35"/>
      <c r="AR957" s="35"/>
      <c r="AS957" s="35"/>
      <c r="AT957" s="2"/>
    </row>
    <row r="958" spans="1:46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35"/>
      <c r="AQ958" s="35"/>
      <c r="AR958" s="35"/>
      <c r="AS958" s="35"/>
      <c r="AT958" s="2"/>
    </row>
    <row r="959" spans="1:46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35"/>
      <c r="AQ959" s="35"/>
      <c r="AR959" s="35"/>
      <c r="AS959" s="35"/>
      <c r="AT959" s="2"/>
    </row>
    <row r="960" spans="1:46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5"/>
      <c r="AR960" s="35"/>
      <c r="AS960" s="35"/>
      <c r="AT960" s="2"/>
    </row>
    <row r="961" spans="1:46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35"/>
      <c r="AQ961" s="35"/>
      <c r="AR961" s="35"/>
      <c r="AS961" s="35"/>
      <c r="AT961" s="2"/>
    </row>
    <row r="962" spans="1:46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35"/>
      <c r="AQ962" s="35"/>
      <c r="AR962" s="35"/>
      <c r="AS962" s="35"/>
      <c r="AT962" s="2"/>
    </row>
    <row r="963" spans="1:46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35"/>
      <c r="AQ963" s="35"/>
      <c r="AR963" s="35"/>
      <c r="AS963" s="35"/>
      <c r="AT963" s="2"/>
    </row>
    <row r="964" spans="1:46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35"/>
      <c r="AQ964" s="35"/>
      <c r="AR964" s="35"/>
      <c r="AS964" s="35"/>
      <c r="AT964" s="2"/>
    </row>
    <row r="965" spans="1:46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35"/>
      <c r="AQ965" s="35"/>
      <c r="AR965" s="35"/>
      <c r="AS965" s="35"/>
      <c r="AT965" s="2"/>
    </row>
    <row r="966" spans="1:46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35"/>
      <c r="AQ966" s="35"/>
      <c r="AR966" s="35"/>
      <c r="AS966" s="35"/>
      <c r="AT966" s="2"/>
    </row>
    <row r="967" spans="1:46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5"/>
      <c r="AR967" s="35"/>
      <c r="AS967" s="35"/>
      <c r="AT967" s="2"/>
    </row>
    <row r="968" spans="1:46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35"/>
      <c r="AQ968" s="35"/>
      <c r="AR968" s="35"/>
      <c r="AS968" s="35"/>
      <c r="AT968" s="2"/>
    </row>
    <row r="969" spans="1:46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35"/>
      <c r="AQ969" s="35"/>
      <c r="AR969" s="35"/>
      <c r="AS969" s="35"/>
      <c r="AT969" s="2"/>
    </row>
    <row r="970" spans="1:46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35"/>
      <c r="AQ970" s="35"/>
      <c r="AR970" s="35"/>
      <c r="AS970" s="35"/>
      <c r="AT970" s="2"/>
    </row>
    <row r="971" spans="1:46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35"/>
      <c r="AQ971" s="35"/>
      <c r="AR971" s="35"/>
      <c r="AS971" s="35"/>
      <c r="AT971" s="2"/>
    </row>
    <row r="972" spans="1:46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35"/>
      <c r="AQ972" s="35"/>
      <c r="AR972" s="35"/>
      <c r="AS972" s="35"/>
      <c r="AT972" s="2"/>
    </row>
    <row r="973" spans="1:46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35"/>
      <c r="AQ973" s="35"/>
      <c r="AR973" s="35"/>
      <c r="AS973" s="35"/>
      <c r="AT973" s="2"/>
    </row>
    <row r="974" spans="1:46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35"/>
      <c r="AQ974" s="35"/>
      <c r="AR974" s="35"/>
      <c r="AS974" s="35"/>
      <c r="AT974" s="2"/>
    </row>
    <row r="975" spans="1:46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35"/>
      <c r="AQ975" s="35"/>
      <c r="AR975" s="35"/>
      <c r="AS975" s="35"/>
      <c r="AT975" s="2"/>
    </row>
    <row r="976" spans="1:46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35"/>
      <c r="AQ976" s="35"/>
      <c r="AR976" s="35"/>
      <c r="AS976" s="35"/>
      <c r="AT976" s="2"/>
    </row>
    <row r="977" spans="1:46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5"/>
      <c r="AR977" s="35"/>
      <c r="AS977" s="35"/>
      <c r="AT977" s="2"/>
    </row>
    <row r="978" spans="1:46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35"/>
      <c r="AQ978" s="35"/>
      <c r="AR978" s="35"/>
      <c r="AS978" s="35"/>
      <c r="AT978" s="2"/>
    </row>
    <row r="979" spans="1:46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35"/>
      <c r="AQ979" s="35"/>
      <c r="AR979" s="35"/>
      <c r="AS979" s="35"/>
      <c r="AT979" s="2"/>
    </row>
    <row r="980" spans="1:46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35"/>
      <c r="AQ980" s="35"/>
      <c r="AR980" s="35"/>
      <c r="AS980" s="35"/>
      <c r="AT980" s="2"/>
    </row>
    <row r="981" spans="1:46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35"/>
      <c r="AQ981" s="35"/>
      <c r="AR981" s="35"/>
      <c r="AS981" s="35"/>
      <c r="AT981" s="2"/>
    </row>
    <row r="982" spans="1:46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35"/>
      <c r="AQ982" s="35"/>
      <c r="AR982" s="35"/>
      <c r="AS982" s="35"/>
      <c r="AT982" s="2"/>
    </row>
    <row r="983" spans="1:46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35"/>
      <c r="AQ983" s="35"/>
      <c r="AR983" s="35"/>
      <c r="AS983" s="35"/>
      <c r="AT983" s="2"/>
    </row>
    <row r="984" spans="1:46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35"/>
      <c r="AQ984" s="35"/>
      <c r="AR984" s="35"/>
      <c r="AS984" s="35"/>
      <c r="AT984" s="2"/>
    </row>
    <row r="985" spans="1:46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35"/>
      <c r="AQ985" s="35"/>
      <c r="AR985" s="35"/>
      <c r="AS985" s="35"/>
      <c r="AT985" s="2"/>
    </row>
    <row r="986" spans="1:46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35"/>
      <c r="AQ986" s="35"/>
      <c r="AR986" s="35"/>
      <c r="AS986" s="35"/>
      <c r="AT986" s="2"/>
    </row>
    <row r="987" spans="1:46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35"/>
      <c r="AQ987" s="35"/>
      <c r="AR987" s="35"/>
      <c r="AS987" s="35"/>
      <c r="AT987" s="2"/>
    </row>
    <row r="988" spans="1:46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35"/>
      <c r="AQ988" s="35"/>
      <c r="AR988" s="35"/>
      <c r="AS988" s="35"/>
      <c r="AT988" s="2"/>
    </row>
    <row r="989" spans="1:46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35"/>
      <c r="AQ989" s="35"/>
      <c r="AR989" s="35"/>
      <c r="AS989" s="35"/>
      <c r="AT989" s="2"/>
    </row>
    <row r="990" spans="1:46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35"/>
      <c r="AQ990" s="35"/>
      <c r="AR990" s="35"/>
      <c r="AS990" s="35"/>
      <c r="AT990" s="2"/>
    </row>
    <row r="991" spans="1:46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35"/>
      <c r="AQ991" s="35"/>
      <c r="AR991" s="35"/>
      <c r="AS991" s="35"/>
      <c r="AT991" s="2"/>
    </row>
    <row r="992" spans="1:46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35"/>
      <c r="AQ992" s="35"/>
      <c r="AR992" s="35"/>
      <c r="AS992" s="35"/>
      <c r="AT992" s="2"/>
    </row>
    <row r="993" spans="1:46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35"/>
      <c r="AQ993" s="35"/>
      <c r="AR993" s="35"/>
      <c r="AS993" s="35"/>
      <c r="AT993" s="2"/>
    </row>
    <row r="994" spans="1:46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35"/>
      <c r="AQ994" s="35"/>
      <c r="AR994" s="35"/>
      <c r="AS994" s="35"/>
      <c r="AT994" s="2"/>
    </row>
    <row r="995" spans="1:46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35"/>
      <c r="AQ995" s="35"/>
      <c r="AR995" s="35"/>
      <c r="AS995" s="35"/>
      <c r="AT995" s="2"/>
    </row>
    <row r="996" spans="1:46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35"/>
      <c r="AQ996" s="35"/>
      <c r="AR996" s="35"/>
      <c r="AS996" s="35"/>
      <c r="AT996" s="2"/>
    </row>
    <row r="997" spans="1:46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35"/>
      <c r="AQ997" s="35"/>
      <c r="AR997" s="35"/>
      <c r="AS997" s="35"/>
      <c r="AT997" s="2"/>
    </row>
    <row r="998" spans="1:46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35"/>
      <c r="AQ998" s="35"/>
      <c r="AR998" s="35"/>
      <c r="AS998" s="35"/>
      <c r="AT998" s="2"/>
    </row>
    <row r="999" spans="1:46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35"/>
      <c r="AQ999" s="35"/>
      <c r="AR999" s="35"/>
      <c r="AS999" s="35"/>
      <c r="AT999" s="2"/>
    </row>
    <row r="1000" spans="1:46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35"/>
      <c r="AQ1000" s="35"/>
      <c r="AR1000" s="35"/>
      <c r="AS1000" s="35"/>
      <c r="AT1000" s="2"/>
    </row>
    <row r="1001" spans="1:46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35"/>
      <c r="AQ1001" s="35"/>
      <c r="AR1001" s="35"/>
      <c r="AS1001" s="35"/>
      <c r="AT1001" s="2"/>
    </row>
    <row r="1002" spans="1:46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35"/>
      <c r="AQ1002" s="35"/>
      <c r="AR1002" s="35"/>
      <c r="AS1002" s="35"/>
      <c r="AT1002" s="2"/>
    </row>
    <row r="1003" spans="1:46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35"/>
      <c r="AQ1003" s="35"/>
      <c r="AR1003" s="35"/>
      <c r="AS1003" s="35"/>
      <c r="AT1003" s="2"/>
    </row>
    <row r="1004" spans="1:46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35"/>
      <c r="AQ1004" s="35"/>
      <c r="AR1004" s="35"/>
      <c r="AS1004" s="35"/>
      <c r="AT1004" s="2"/>
    </row>
    <row r="1005" spans="1:46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35"/>
      <c r="AQ1005" s="35"/>
      <c r="AR1005" s="35"/>
      <c r="AS1005" s="35"/>
      <c r="AT1005" s="2"/>
    </row>
    <row r="1006" spans="1:46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35"/>
      <c r="AQ1006" s="35"/>
      <c r="AR1006" s="35"/>
      <c r="AS1006" s="35"/>
      <c r="AT1006" s="2"/>
    </row>
    <row r="1007" spans="1:46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35"/>
      <c r="AQ1007" s="35"/>
      <c r="AR1007" s="35"/>
      <c r="AS1007" s="35"/>
      <c r="AT1007" s="2"/>
    </row>
    <row r="1008" spans="1:46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35"/>
      <c r="AQ1008" s="35"/>
      <c r="AR1008" s="35"/>
      <c r="AS1008" s="35"/>
      <c r="AT1008" s="2"/>
    </row>
    <row r="1009" spans="1:46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35"/>
      <c r="AQ1009" s="35"/>
      <c r="AR1009" s="35"/>
      <c r="AS1009" s="35"/>
      <c r="AT1009" s="2"/>
    </row>
    <row r="1010" spans="1:46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35"/>
      <c r="AQ1010" s="35"/>
      <c r="AR1010" s="35"/>
      <c r="AS1010" s="35"/>
      <c r="AT1010" s="2"/>
    </row>
    <row r="1011" spans="1:46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35"/>
      <c r="AQ1011" s="35"/>
      <c r="AR1011" s="35"/>
      <c r="AS1011" s="35"/>
      <c r="AT1011" s="2"/>
    </row>
    <row r="1012" spans="1:46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35"/>
      <c r="AQ1012" s="35"/>
      <c r="AR1012" s="35"/>
      <c r="AS1012" s="35"/>
      <c r="AT1012" s="2"/>
    </row>
    <row r="1013" spans="1:46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35"/>
      <c r="AQ1013" s="35"/>
      <c r="AR1013" s="35"/>
      <c r="AS1013" s="35"/>
      <c r="AT1013" s="2"/>
    </row>
    <row r="1014" spans="1:46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35"/>
      <c r="AQ1014" s="35"/>
      <c r="AR1014" s="35"/>
      <c r="AS1014" s="35"/>
      <c r="AT1014" s="2"/>
    </row>
    <row r="1015" spans="1:46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35"/>
      <c r="AQ1015" s="35"/>
      <c r="AR1015" s="35"/>
      <c r="AS1015" s="35"/>
      <c r="AT1015" s="2"/>
    </row>
    <row r="1016" spans="1:46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35"/>
      <c r="AQ1016" s="35"/>
      <c r="AR1016" s="35"/>
      <c r="AS1016" s="35"/>
      <c r="AT1016" s="2"/>
    </row>
    <row r="1017" spans="1:46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35"/>
      <c r="AQ1017" s="35"/>
      <c r="AR1017" s="35"/>
      <c r="AS1017" s="35"/>
      <c r="AT1017" s="2"/>
    </row>
    <row r="1018" spans="1:46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35"/>
      <c r="AQ1018" s="35"/>
      <c r="AR1018" s="35"/>
      <c r="AS1018" s="35"/>
      <c r="AT1018" s="2"/>
    </row>
    <row r="1019" spans="1:46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35"/>
      <c r="AQ1019" s="35"/>
      <c r="AR1019" s="35"/>
      <c r="AS1019" s="35"/>
      <c r="AT1019" s="2"/>
    </row>
    <row r="1020" spans="1:46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35"/>
      <c r="AQ1020" s="35"/>
      <c r="AR1020" s="35"/>
      <c r="AS1020" s="35"/>
      <c r="AT1020" s="2"/>
    </row>
    <row r="1021" spans="1:46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35"/>
      <c r="AQ1021" s="35"/>
      <c r="AR1021" s="35"/>
      <c r="AS1021" s="35"/>
      <c r="AT1021" s="2"/>
    </row>
    <row r="1022" spans="1:46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35"/>
      <c r="AQ1022" s="35"/>
      <c r="AR1022" s="35"/>
      <c r="AS1022" s="35"/>
      <c r="AT1022" s="2"/>
    </row>
    <row r="1023" spans="1:46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35"/>
      <c r="AQ1023" s="35"/>
      <c r="AR1023" s="35"/>
      <c r="AS1023" s="35"/>
      <c r="AT1023" s="2"/>
    </row>
    <row r="1024" spans="1:46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35"/>
      <c r="AM1024" s="35"/>
      <c r="AN1024" s="35"/>
      <c r="AO1024" s="35"/>
      <c r="AP1024" s="35"/>
      <c r="AQ1024" s="35"/>
      <c r="AR1024" s="35"/>
      <c r="AS1024" s="35"/>
      <c r="AT1024" s="2"/>
    </row>
    <row r="1025" spans="1:46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35"/>
      <c r="AM1025" s="35"/>
      <c r="AN1025" s="35"/>
      <c r="AO1025" s="35"/>
      <c r="AP1025" s="35"/>
      <c r="AQ1025" s="35"/>
      <c r="AR1025" s="35"/>
      <c r="AS1025" s="35"/>
      <c r="AT1025" s="2"/>
    </row>
    <row r="1026" spans="1:46" ht="13.5" customHeight="1" x14ac:dyDescent="0.25">
      <c r="A1026" s="36"/>
      <c r="B1026" s="39"/>
      <c r="C1026" s="2"/>
      <c r="D1026" s="39"/>
      <c r="E1026" s="97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35"/>
      <c r="AM1026" s="35"/>
      <c r="AN1026" s="35"/>
      <c r="AO1026" s="35"/>
      <c r="AP1026" s="35"/>
      <c r="AQ1026" s="35"/>
      <c r="AR1026" s="35"/>
      <c r="AS1026" s="35"/>
      <c r="AT1026" s="2"/>
    </row>
    <row r="1027" spans="1:46" ht="13.5" customHeight="1" x14ac:dyDescent="0.25">
      <c r="A1027" s="36"/>
      <c r="B1027" s="39"/>
      <c r="C1027" s="2"/>
      <c r="D1027" s="39"/>
      <c r="E1027" s="97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35"/>
      <c r="AQ1027" s="35"/>
      <c r="AR1027" s="35"/>
      <c r="AS1027" s="35"/>
      <c r="AT1027" s="2"/>
    </row>
    <row r="1028" spans="1:46" ht="13.5" customHeight="1" x14ac:dyDescent="0.25">
      <c r="A1028" s="36"/>
      <c r="B1028" s="39"/>
      <c r="C1028" s="2"/>
      <c r="D1028" s="39"/>
      <c r="E1028" s="97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35"/>
      <c r="AM1028" s="35"/>
      <c r="AN1028" s="35"/>
      <c r="AO1028" s="35"/>
      <c r="AP1028" s="35"/>
      <c r="AQ1028" s="35"/>
      <c r="AR1028" s="35"/>
      <c r="AS1028" s="35"/>
      <c r="AT1028" s="2"/>
    </row>
    <row r="1029" spans="1:46" ht="13.5" customHeight="1" x14ac:dyDescent="0.25">
      <c r="A1029" s="36"/>
      <c r="B1029" s="39"/>
      <c r="C1029" s="2"/>
      <c r="D1029" s="39"/>
      <c r="E1029" s="97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35"/>
      <c r="AQ1029" s="35"/>
      <c r="AR1029" s="35"/>
      <c r="AS1029" s="35"/>
      <c r="AT1029" s="2"/>
    </row>
    <row r="1030" spans="1:46" ht="13.5" customHeight="1" x14ac:dyDescent="0.25">
      <c r="A1030" s="36"/>
      <c r="B1030" s="39"/>
      <c r="C1030" s="2"/>
      <c r="D1030" s="39"/>
      <c r="E1030" s="97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35"/>
      <c r="AM1030" s="35"/>
      <c r="AN1030" s="35"/>
      <c r="AO1030" s="35"/>
      <c r="AP1030" s="35"/>
      <c r="AQ1030" s="35"/>
      <c r="AR1030" s="35"/>
      <c r="AS1030" s="35"/>
      <c r="AT1030" s="2"/>
    </row>
    <row r="1031" spans="1:46" ht="13.5" customHeight="1" x14ac:dyDescent="0.25">
      <c r="A1031" s="36"/>
      <c r="B1031" s="39"/>
      <c r="C1031" s="2"/>
      <c r="D1031" s="39"/>
      <c r="E1031" s="97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35"/>
      <c r="AM1031" s="35"/>
      <c r="AN1031" s="35"/>
      <c r="AO1031" s="35"/>
      <c r="AP1031" s="35"/>
      <c r="AQ1031" s="35"/>
      <c r="AR1031" s="35"/>
      <c r="AS1031" s="35"/>
      <c r="AT1031" s="2"/>
    </row>
    <row r="1032" spans="1:46" ht="13.5" customHeight="1" x14ac:dyDescent="0.25">
      <c r="A1032" s="36"/>
      <c r="B1032" s="39"/>
      <c r="C1032" s="2"/>
      <c r="D1032" s="39"/>
      <c r="E1032" s="97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35"/>
      <c r="AM1032" s="35"/>
      <c r="AN1032" s="35"/>
      <c r="AO1032" s="35"/>
      <c r="AP1032" s="35"/>
      <c r="AQ1032" s="35"/>
      <c r="AR1032" s="35"/>
      <c r="AS1032" s="35"/>
      <c r="AT1032" s="2"/>
    </row>
    <row r="1033" spans="1:46" ht="13.5" customHeight="1" x14ac:dyDescent="0.25">
      <c r="A1033" s="36"/>
      <c r="B1033" s="39"/>
      <c r="C1033" s="2"/>
      <c r="D1033" s="39"/>
      <c r="E1033" s="97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35"/>
      <c r="AM1033" s="35"/>
      <c r="AN1033" s="35"/>
      <c r="AO1033" s="35"/>
      <c r="AP1033" s="35"/>
      <c r="AQ1033" s="35"/>
      <c r="AR1033" s="35"/>
      <c r="AS1033" s="35"/>
      <c r="AT1033" s="2"/>
    </row>
    <row r="1034" spans="1:46" ht="13.5" customHeight="1" x14ac:dyDescent="0.25">
      <c r="A1034" s="36"/>
      <c r="B1034" s="39"/>
      <c r="C1034" s="2"/>
      <c r="D1034" s="39"/>
      <c r="E1034" s="97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35"/>
      <c r="AM1034" s="35"/>
      <c r="AN1034" s="35"/>
      <c r="AO1034" s="35"/>
      <c r="AP1034" s="35"/>
      <c r="AQ1034" s="35"/>
      <c r="AR1034" s="35"/>
      <c r="AS1034" s="35"/>
      <c r="AT1034" s="2"/>
    </row>
    <row r="1035" spans="1:46" ht="13.5" customHeight="1" x14ac:dyDescent="0.25">
      <c r="A1035" s="36"/>
      <c r="B1035" s="39"/>
      <c r="C1035" s="2"/>
      <c r="D1035" s="39"/>
      <c r="E1035" s="97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35"/>
      <c r="AM1035" s="35"/>
      <c r="AN1035" s="35"/>
      <c r="AO1035" s="35"/>
      <c r="AP1035" s="35"/>
      <c r="AQ1035" s="35"/>
      <c r="AR1035" s="35"/>
      <c r="AS1035" s="35"/>
      <c r="AT1035" s="2"/>
    </row>
    <row r="1036" spans="1:46" ht="13.5" customHeight="1" x14ac:dyDescent="0.25">
      <c r="A1036" s="36"/>
      <c r="B1036" s="39"/>
      <c r="C1036" s="2"/>
      <c r="D1036" s="39"/>
      <c r="E1036" s="97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35"/>
      <c r="AM1036" s="35"/>
      <c r="AN1036" s="35"/>
      <c r="AO1036" s="35"/>
      <c r="AP1036" s="35"/>
      <c r="AQ1036" s="35"/>
      <c r="AR1036" s="35"/>
      <c r="AS1036" s="35"/>
      <c r="AT1036" s="2"/>
    </row>
    <row r="1037" spans="1:46" ht="13.5" customHeight="1" x14ac:dyDescent="0.25">
      <c r="A1037" s="36"/>
      <c r="B1037" s="39"/>
      <c r="C1037" s="2"/>
      <c r="D1037" s="39"/>
      <c r="E1037" s="97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35"/>
      <c r="AQ1037" s="35"/>
      <c r="AR1037" s="35"/>
      <c r="AS1037" s="35"/>
      <c r="AT1037" s="2"/>
    </row>
    <row r="1038" spans="1:46" ht="13.5" customHeight="1" x14ac:dyDescent="0.25">
      <c r="A1038" s="36"/>
      <c r="B1038" s="39"/>
      <c r="C1038" s="2"/>
      <c r="D1038" s="39"/>
      <c r="E1038" s="97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35"/>
      <c r="AM1038" s="35"/>
      <c r="AN1038" s="35"/>
      <c r="AO1038" s="35"/>
      <c r="AP1038" s="35"/>
      <c r="AQ1038" s="35"/>
      <c r="AR1038" s="35"/>
      <c r="AS1038" s="35"/>
      <c r="AT1038" s="2"/>
    </row>
    <row r="1039" spans="1:46" ht="13.5" customHeight="1" x14ac:dyDescent="0.25">
      <c r="A1039" s="36"/>
      <c r="B1039" s="39"/>
      <c r="C1039" s="2"/>
      <c r="D1039" s="39"/>
      <c r="E1039" s="97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35"/>
      <c r="AM1039" s="35"/>
      <c r="AN1039" s="35"/>
      <c r="AO1039" s="35"/>
      <c r="AP1039" s="35"/>
      <c r="AQ1039" s="35"/>
      <c r="AR1039" s="35"/>
      <c r="AS1039" s="35"/>
      <c r="AT1039" s="2"/>
    </row>
    <row r="1040" spans="1:46" ht="13.5" customHeight="1" x14ac:dyDescent="0.25">
      <c r="A1040" s="36"/>
      <c r="B1040" s="39"/>
      <c r="C1040" s="2"/>
      <c r="D1040" s="39"/>
      <c r="E1040" s="97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35"/>
      <c r="AM1040" s="35"/>
      <c r="AN1040" s="35"/>
      <c r="AO1040" s="35"/>
      <c r="AP1040" s="35"/>
      <c r="AQ1040" s="35"/>
      <c r="AR1040" s="35"/>
      <c r="AS1040" s="35"/>
      <c r="AT1040" s="2"/>
    </row>
    <row r="1041" spans="1:46" ht="13.5" customHeight="1" x14ac:dyDescent="0.25">
      <c r="A1041" s="36"/>
      <c r="B1041" s="39"/>
      <c r="C1041" s="2"/>
      <c r="D1041" s="39"/>
      <c r="E1041" s="97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35"/>
      <c r="AM1041" s="35"/>
      <c r="AN1041" s="35"/>
      <c r="AO1041" s="35"/>
      <c r="AP1041" s="35"/>
      <c r="AQ1041" s="35"/>
      <c r="AR1041" s="35"/>
      <c r="AS1041" s="35"/>
      <c r="AT1041" s="2"/>
    </row>
    <row r="1042" spans="1:46" ht="13.5" customHeight="1" x14ac:dyDescent="0.25">
      <c r="A1042" s="36"/>
      <c r="B1042" s="39"/>
      <c r="C1042" s="2"/>
      <c r="D1042" s="39"/>
      <c r="E1042" s="97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35"/>
      <c r="AM1042" s="35"/>
      <c r="AN1042" s="35"/>
      <c r="AO1042" s="35"/>
      <c r="AP1042" s="35"/>
      <c r="AQ1042" s="35"/>
      <c r="AR1042" s="35"/>
      <c r="AS1042" s="35"/>
      <c r="AT1042" s="2"/>
    </row>
    <row r="1043" spans="1:46" ht="13.5" customHeight="1" x14ac:dyDescent="0.25">
      <c r="A1043" s="36"/>
      <c r="B1043" s="39"/>
      <c r="C1043" s="2"/>
      <c r="D1043" s="39"/>
      <c r="E1043" s="97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35"/>
      <c r="AM1043" s="35"/>
      <c r="AN1043" s="35"/>
      <c r="AO1043" s="35"/>
      <c r="AP1043" s="35"/>
      <c r="AQ1043" s="35"/>
      <c r="AR1043" s="35"/>
      <c r="AS1043" s="35"/>
      <c r="AT1043" s="2"/>
    </row>
    <row r="1044" spans="1:46" ht="13.5" customHeight="1" x14ac:dyDescent="0.25">
      <c r="A1044" s="36"/>
      <c r="B1044" s="39"/>
      <c r="C1044" s="2"/>
      <c r="D1044" s="39"/>
      <c r="E1044" s="97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35"/>
      <c r="AM1044" s="35"/>
      <c r="AN1044" s="35"/>
      <c r="AO1044" s="35"/>
      <c r="AP1044" s="35"/>
      <c r="AQ1044" s="35"/>
      <c r="AR1044" s="35"/>
      <c r="AS1044" s="35"/>
      <c r="AT1044" s="2"/>
    </row>
    <row r="1045" spans="1:46" ht="13.5" customHeight="1" x14ac:dyDescent="0.25">
      <c r="A1045" s="36"/>
      <c r="B1045" s="39"/>
      <c r="C1045" s="2"/>
      <c r="D1045" s="39"/>
      <c r="E1045" s="97"/>
      <c r="F1045" s="39"/>
      <c r="G1045" s="39"/>
      <c r="H1045" s="39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35"/>
      <c r="AM1045" s="35"/>
      <c r="AN1045" s="35"/>
      <c r="AO1045" s="35"/>
      <c r="AP1045" s="35"/>
      <c r="AQ1045" s="35"/>
      <c r="AR1045" s="35"/>
      <c r="AS1045" s="35"/>
      <c r="AT1045" s="2"/>
    </row>
    <row r="1046" spans="1:46" ht="13.5" customHeight="1" x14ac:dyDescent="0.25">
      <c r="A1046" s="36"/>
      <c r="B1046" s="39"/>
      <c r="C1046" s="2"/>
      <c r="D1046" s="39"/>
      <c r="E1046" s="97"/>
      <c r="F1046" s="39"/>
      <c r="G1046" s="39"/>
      <c r="H1046" s="39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35"/>
      <c r="AM1046" s="35"/>
      <c r="AN1046" s="35"/>
      <c r="AO1046" s="35"/>
      <c r="AP1046" s="35"/>
      <c r="AQ1046" s="35"/>
      <c r="AR1046" s="35"/>
      <c r="AS1046" s="35"/>
      <c r="AT1046" s="2"/>
    </row>
    <row r="1047" spans="1:46" ht="13.5" customHeight="1" x14ac:dyDescent="0.25">
      <c r="A1047" s="36"/>
      <c r="B1047" s="39"/>
      <c r="C1047" s="2"/>
      <c r="D1047" s="39"/>
      <c r="E1047" s="97"/>
      <c r="F1047" s="39"/>
      <c r="G1047" s="39"/>
      <c r="H1047" s="39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35"/>
      <c r="AQ1047" s="35"/>
      <c r="AR1047" s="35"/>
      <c r="AS1047" s="35"/>
      <c r="AT1047" s="2"/>
    </row>
    <row r="1048" spans="1:46" ht="13.5" customHeight="1" x14ac:dyDescent="0.25">
      <c r="A1048" s="36"/>
      <c r="B1048" s="39"/>
      <c r="C1048" s="2"/>
      <c r="D1048" s="39"/>
      <c r="E1048" s="97"/>
      <c r="F1048" s="39"/>
      <c r="G1048" s="39"/>
      <c r="H1048" s="39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35"/>
      <c r="AM1048" s="35"/>
      <c r="AN1048" s="35"/>
      <c r="AO1048" s="35"/>
      <c r="AP1048" s="35"/>
      <c r="AQ1048" s="35"/>
      <c r="AR1048" s="35"/>
      <c r="AS1048" s="35"/>
      <c r="AT1048" s="2"/>
    </row>
    <row r="1049" spans="1:46" ht="13.5" customHeight="1" x14ac:dyDescent="0.25">
      <c r="A1049" s="36"/>
      <c r="B1049" s="39"/>
      <c r="C1049" s="2"/>
      <c r="D1049" s="39"/>
      <c r="E1049" s="97"/>
      <c r="F1049" s="39"/>
      <c r="G1049" s="39"/>
      <c r="H1049" s="39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35"/>
      <c r="AM1049" s="35"/>
      <c r="AN1049" s="35"/>
      <c r="AO1049" s="35"/>
      <c r="AP1049" s="35"/>
      <c r="AQ1049" s="35"/>
      <c r="AR1049" s="35"/>
      <c r="AS1049" s="35"/>
      <c r="AT1049" s="2"/>
    </row>
    <row r="1050" spans="1:46" ht="13.5" customHeight="1" x14ac:dyDescent="0.25">
      <c r="A1050" s="36"/>
      <c r="B1050" s="39"/>
      <c r="C1050" s="2"/>
      <c r="D1050" s="39"/>
      <c r="E1050" s="97"/>
      <c r="F1050" s="39"/>
      <c r="G1050" s="39"/>
      <c r="H1050" s="39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35"/>
      <c r="AM1050" s="35"/>
      <c r="AN1050" s="35"/>
      <c r="AO1050" s="35"/>
      <c r="AP1050" s="35"/>
      <c r="AQ1050" s="35"/>
      <c r="AR1050" s="35"/>
      <c r="AS1050" s="35"/>
      <c r="AT1050" s="2"/>
    </row>
    <row r="1051" spans="1:46" ht="13.5" customHeight="1" x14ac:dyDescent="0.25">
      <c r="A1051" s="36"/>
      <c r="B1051" s="39"/>
      <c r="C1051" s="2"/>
      <c r="D1051" s="39"/>
      <c r="E1051" s="97"/>
      <c r="F1051" s="39"/>
      <c r="G1051" s="39"/>
      <c r="H1051" s="39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35"/>
      <c r="AM1051" s="35"/>
      <c r="AN1051" s="35"/>
      <c r="AO1051" s="35"/>
      <c r="AP1051" s="35"/>
      <c r="AQ1051" s="35"/>
      <c r="AR1051" s="35"/>
      <c r="AS1051" s="35"/>
      <c r="AT1051" s="2"/>
    </row>
    <row r="1052" spans="1:46" ht="13.5" customHeight="1" x14ac:dyDescent="0.25">
      <c r="A1052" s="36"/>
      <c r="B1052" s="39"/>
      <c r="C1052" s="2"/>
      <c r="D1052" s="39"/>
      <c r="E1052" s="97"/>
      <c r="F1052" s="39"/>
      <c r="G1052" s="39"/>
      <c r="H1052" s="39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35"/>
      <c r="AM1052" s="35"/>
      <c r="AN1052" s="35"/>
      <c r="AO1052" s="35"/>
      <c r="AP1052" s="35"/>
      <c r="AQ1052" s="35"/>
      <c r="AR1052" s="35"/>
      <c r="AS1052" s="35"/>
      <c r="AT1052" s="2"/>
    </row>
    <row r="1053" spans="1:46" ht="13.5" customHeight="1" x14ac:dyDescent="0.25">
      <c r="A1053" s="36"/>
      <c r="B1053" s="39"/>
      <c r="C1053" s="2"/>
      <c r="D1053" s="39"/>
      <c r="E1053" s="97"/>
      <c r="F1053" s="39"/>
      <c r="G1053" s="39"/>
      <c r="H1053" s="39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35"/>
      <c r="AM1053" s="35"/>
      <c r="AN1053" s="35"/>
      <c r="AO1053" s="35"/>
      <c r="AP1053" s="35"/>
      <c r="AQ1053" s="35"/>
      <c r="AR1053" s="35"/>
      <c r="AS1053" s="35"/>
      <c r="AT1053" s="2"/>
    </row>
    <row r="1054" spans="1:46" ht="13.5" customHeight="1" x14ac:dyDescent="0.25">
      <c r="A1054" s="36"/>
      <c r="B1054" s="39"/>
      <c r="C1054" s="2"/>
      <c r="D1054" s="39"/>
      <c r="E1054" s="97"/>
      <c r="F1054" s="39"/>
      <c r="G1054" s="39"/>
      <c r="H1054" s="39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35"/>
      <c r="AM1054" s="35"/>
      <c r="AN1054" s="35"/>
      <c r="AO1054" s="35"/>
      <c r="AP1054" s="35"/>
      <c r="AQ1054" s="35"/>
      <c r="AR1054" s="35"/>
      <c r="AS1054" s="35"/>
      <c r="AT1054" s="2"/>
    </row>
    <row r="1055" spans="1:46" ht="13.5" customHeight="1" x14ac:dyDescent="0.25">
      <c r="A1055" s="36"/>
      <c r="B1055" s="39"/>
      <c r="C1055" s="2"/>
      <c r="D1055" s="39"/>
      <c r="E1055" s="97"/>
      <c r="F1055" s="39"/>
      <c r="G1055" s="39"/>
      <c r="H1055" s="39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35"/>
      <c r="AM1055" s="35"/>
      <c r="AN1055" s="35"/>
      <c r="AO1055" s="35"/>
      <c r="AP1055" s="35"/>
      <c r="AQ1055" s="35"/>
      <c r="AR1055" s="35"/>
      <c r="AS1055" s="35"/>
      <c r="AT1055" s="2"/>
    </row>
    <row r="1056" spans="1:46" ht="13.5" customHeight="1" x14ac:dyDescent="0.25">
      <c r="A1056" s="36"/>
      <c r="B1056" s="39"/>
      <c r="C1056" s="2"/>
      <c r="D1056" s="39"/>
      <c r="E1056" s="97"/>
      <c r="F1056" s="39"/>
      <c r="G1056" s="39"/>
      <c r="H1056" s="39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35"/>
      <c r="AM1056" s="35"/>
      <c r="AN1056" s="35"/>
      <c r="AO1056" s="35"/>
      <c r="AP1056" s="35"/>
      <c r="AQ1056" s="35"/>
      <c r="AR1056" s="35"/>
      <c r="AS1056" s="35"/>
      <c r="AT1056" s="2"/>
    </row>
    <row r="1057" spans="1:46" ht="13.5" customHeight="1" x14ac:dyDescent="0.25">
      <c r="A1057" s="36"/>
      <c r="B1057" s="39"/>
      <c r="C1057" s="2"/>
      <c r="D1057" s="39"/>
      <c r="E1057" s="97"/>
      <c r="F1057" s="39"/>
      <c r="G1057" s="39"/>
      <c r="H1057" s="39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35"/>
      <c r="AQ1057" s="35"/>
      <c r="AR1057" s="35"/>
      <c r="AS1057" s="35"/>
      <c r="AT1057" s="2"/>
    </row>
    <row r="1058" spans="1:46" ht="13.5" customHeight="1" x14ac:dyDescent="0.25">
      <c r="A1058" s="36"/>
      <c r="B1058" s="39"/>
      <c r="C1058" s="2"/>
      <c r="D1058" s="39"/>
      <c r="E1058" s="97"/>
      <c r="F1058" s="39"/>
      <c r="G1058" s="39"/>
      <c r="H1058" s="39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35"/>
      <c r="AM1058" s="35"/>
      <c r="AN1058" s="35"/>
      <c r="AO1058" s="35"/>
      <c r="AP1058" s="35"/>
      <c r="AQ1058" s="35"/>
      <c r="AR1058" s="35"/>
      <c r="AS1058" s="35"/>
      <c r="AT1058" s="2"/>
    </row>
    <row r="1059" spans="1:46" ht="13.5" customHeight="1" x14ac:dyDescent="0.25">
      <c r="A1059" s="36"/>
      <c r="B1059" s="39"/>
      <c r="C1059" s="2"/>
      <c r="D1059" s="39"/>
      <c r="E1059" s="97"/>
      <c r="F1059" s="39"/>
      <c r="G1059" s="39"/>
      <c r="H1059" s="39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35"/>
      <c r="AM1059" s="35"/>
      <c r="AN1059" s="35"/>
      <c r="AO1059" s="35"/>
      <c r="AP1059" s="35"/>
      <c r="AQ1059" s="35"/>
      <c r="AR1059" s="35"/>
      <c r="AS1059" s="35"/>
      <c r="AT1059" s="2"/>
    </row>
    <row r="1060" spans="1:46" ht="13.5" customHeight="1" x14ac:dyDescent="0.25">
      <c r="A1060" s="36"/>
      <c r="B1060" s="39"/>
      <c r="C1060" s="2"/>
      <c r="D1060" s="39"/>
      <c r="E1060" s="97"/>
      <c r="F1060" s="39"/>
      <c r="G1060" s="39"/>
      <c r="H1060" s="39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35"/>
      <c r="AM1060" s="35"/>
      <c r="AN1060" s="35"/>
      <c r="AO1060" s="35"/>
      <c r="AP1060" s="35"/>
      <c r="AQ1060" s="35"/>
      <c r="AR1060" s="35"/>
      <c r="AS1060" s="35"/>
      <c r="AT1060" s="2"/>
    </row>
    <row r="1061" spans="1:46" ht="13.5" customHeight="1" x14ac:dyDescent="0.25">
      <c r="A1061" s="36"/>
      <c r="B1061" s="39"/>
      <c r="C1061" s="2"/>
      <c r="D1061" s="39"/>
      <c r="E1061" s="97"/>
      <c r="F1061" s="39"/>
      <c r="G1061" s="39"/>
      <c r="H1061" s="39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35"/>
      <c r="AM1061" s="35"/>
      <c r="AN1061" s="35"/>
      <c r="AO1061" s="35"/>
      <c r="AP1061" s="35"/>
      <c r="AQ1061" s="35"/>
      <c r="AR1061" s="35"/>
      <c r="AS1061" s="35"/>
      <c r="AT1061" s="2"/>
    </row>
    <row r="1062" spans="1:46" ht="13.5" customHeight="1" x14ac:dyDescent="0.25">
      <c r="A1062" s="36"/>
      <c r="B1062" s="39"/>
      <c r="C1062" s="2"/>
      <c r="D1062" s="39"/>
      <c r="E1062" s="97"/>
      <c r="F1062" s="39"/>
      <c r="G1062" s="39"/>
      <c r="H1062" s="39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35"/>
      <c r="AM1062" s="35"/>
      <c r="AN1062" s="35"/>
      <c r="AO1062" s="35"/>
      <c r="AP1062" s="35"/>
      <c r="AQ1062" s="35"/>
      <c r="AR1062" s="35"/>
      <c r="AS1062" s="35"/>
      <c r="AT1062" s="2"/>
    </row>
    <row r="1063" spans="1:46" ht="13.5" customHeight="1" x14ac:dyDescent="0.25">
      <c r="A1063" s="36"/>
      <c r="B1063" s="39"/>
      <c r="C1063" s="2"/>
      <c r="D1063" s="39"/>
      <c r="E1063" s="97"/>
      <c r="F1063" s="39"/>
      <c r="G1063" s="39"/>
      <c r="H1063" s="39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35"/>
      <c r="AM1063" s="35"/>
      <c r="AN1063" s="35"/>
      <c r="AO1063" s="35"/>
      <c r="AP1063" s="35"/>
      <c r="AQ1063" s="35"/>
      <c r="AR1063" s="35"/>
      <c r="AS1063" s="35"/>
      <c r="AT1063" s="2"/>
    </row>
    <row r="1064" spans="1:46" ht="13.5" customHeight="1" x14ac:dyDescent="0.25">
      <c r="A1064" s="36"/>
      <c r="B1064" s="39"/>
      <c r="C1064" s="2"/>
      <c r="D1064" s="39"/>
      <c r="E1064" s="97"/>
      <c r="F1064" s="39"/>
      <c r="G1064" s="39"/>
      <c r="H1064" s="39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35"/>
      <c r="AM1064" s="35"/>
      <c r="AN1064" s="35"/>
      <c r="AO1064" s="35"/>
      <c r="AP1064" s="35"/>
      <c r="AQ1064" s="35"/>
      <c r="AR1064" s="35"/>
      <c r="AS1064" s="35"/>
      <c r="AT1064" s="2"/>
    </row>
    <row r="1065" spans="1:46" ht="13.5" customHeight="1" x14ac:dyDescent="0.25">
      <c r="A1065" s="36"/>
      <c r="B1065" s="39"/>
      <c r="C1065" s="2"/>
      <c r="D1065" s="39"/>
      <c r="E1065" s="97"/>
      <c r="F1065" s="39"/>
      <c r="G1065" s="39"/>
      <c r="H1065" s="39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35"/>
      <c r="AM1065" s="35"/>
      <c r="AN1065" s="35"/>
      <c r="AO1065" s="35"/>
      <c r="AP1065" s="35"/>
      <c r="AQ1065" s="35"/>
      <c r="AR1065" s="35"/>
      <c r="AS1065" s="35"/>
      <c r="AT1065" s="2"/>
    </row>
    <row r="1066" spans="1:46" ht="13.5" customHeight="1" x14ac:dyDescent="0.25">
      <c r="A1066" s="36"/>
      <c r="B1066" s="39"/>
      <c r="C1066" s="2"/>
      <c r="D1066" s="39"/>
      <c r="E1066" s="97"/>
      <c r="F1066" s="39"/>
      <c r="G1066" s="39"/>
      <c r="H1066" s="39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35"/>
      <c r="AM1066" s="35"/>
      <c r="AN1066" s="35"/>
      <c r="AO1066" s="35"/>
      <c r="AP1066" s="35"/>
      <c r="AQ1066" s="35"/>
      <c r="AR1066" s="35"/>
      <c r="AS1066" s="35"/>
      <c r="AT1066" s="2"/>
    </row>
    <row r="1067" spans="1:46" ht="13.5" customHeight="1" x14ac:dyDescent="0.25">
      <c r="A1067" s="36"/>
      <c r="B1067" s="39"/>
      <c r="C1067" s="2"/>
      <c r="D1067" s="39"/>
      <c r="E1067" s="97"/>
      <c r="F1067" s="39"/>
      <c r="G1067" s="39"/>
      <c r="H1067" s="39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35"/>
      <c r="AQ1067" s="35"/>
      <c r="AR1067" s="35"/>
      <c r="AS1067" s="35"/>
      <c r="AT1067" s="2"/>
    </row>
    <row r="1068" spans="1:46" ht="13.5" customHeight="1" x14ac:dyDescent="0.25">
      <c r="A1068" s="36"/>
      <c r="B1068" s="39"/>
      <c r="C1068" s="2"/>
      <c r="D1068" s="39"/>
      <c r="E1068" s="97"/>
      <c r="F1068" s="39"/>
      <c r="G1068" s="39"/>
      <c r="H1068" s="39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35"/>
      <c r="AQ1068" s="35"/>
      <c r="AR1068" s="35"/>
      <c r="AS1068" s="35"/>
      <c r="AT1068" s="2"/>
    </row>
    <row r="1069" spans="1:46" ht="13.5" customHeight="1" x14ac:dyDescent="0.25">
      <c r="A1069" s="36"/>
      <c r="B1069" s="39"/>
      <c r="C1069" s="2"/>
      <c r="D1069" s="39"/>
      <c r="E1069" s="97"/>
      <c r="F1069" s="39"/>
      <c r="G1069" s="39"/>
      <c r="H1069" s="39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35"/>
      <c r="AM1069" s="35"/>
      <c r="AN1069" s="35"/>
      <c r="AO1069" s="35"/>
      <c r="AP1069" s="35"/>
      <c r="AQ1069" s="35"/>
      <c r="AR1069" s="35"/>
      <c r="AS1069" s="35"/>
      <c r="AT1069" s="2"/>
    </row>
    <row r="1070" spans="1:46" ht="13.5" customHeight="1" x14ac:dyDescent="0.25">
      <c r="A1070" s="36"/>
      <c r="B1070" s="39"/>
      <c r="C1070" s="2"/>
      <c r="D1070" s="39"/>
      <c r="E1070" s="97"/>
      <c r="F1070" s="39"/>
      <c r="G1070" s="39"/>
      <c r="H1070" s="39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35"/>
      <c r="AM1070" s="35"/>
      <c r="AN1070" s="35"/>
      <c r="AO1070" s="35"/>
      <c r="AP1070" s="35"/>
      <c r="AQ1070" s="35"/>
      <c r="AR1070" s="35"/>
      <c r="AS1070" s="35"/>
      <c r="AT1070" s="2"/>
    </row>
    <row r="1071" spans="1:46" ht="13.5" customHeight="1" x14ac:dyDescent="0.25">
      <c r="A1071" s="36"/>
      <c r="B1071" s="39"/>
      <c r="C1071" s="2"/>
      <c r="D1071" s="39"/>
      <c r="E1071" s="97"/>
      <c r="F1071" s="39"/>
      <c r="G1071" s="39"/>
      <c r="H1071" s="39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35"/>
      <c r="AM1071" s="35"/>
      <c r="AN1071" s="35"/>
      <c r="AO1071" s="35"/>
      <c r="AP1071" s="35"/>
      <c r="AQ1071" s="35"/>
      <c r="AR1071" s="35"/>
      <c r="AS1071" s="35"/>
      <c r="AT1071" s="2"/>
    </row>
    <row r="1072" spans="1:46" ht="13.5" customHeight="1" x14ac:dyDescent="0.25">
      <c r="A1072" s="36"/>
      <c r="B1072" s="39"/>
      <c r="C1072" s="2"/>
      <c r="D1072" s="39"/>
      <c r="E1072" s="97"/>
      <c r="F1072" s="39"/>
      <c r="G1072" s="39"/>
      <c r="H1072" s="39"/>
      <c r="I1072" s="35"/>
      <c r="J1072" s="35"/>
      <c r="K1072" s="35"/>
      <c r="L1072" s="35"/>
      <c r="M1072" s="35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35"/>
      <c r="AM1072" s="35"/>
      <c r="AN1072" s="35"/>
      <c r="AO1072" s="35"/>
      <c r="AP1072" s="35"/>
      <c r="AQ1072" s="35"/>
      <c r="AR1072" s="35"/>
      <c r="AS1072" s="35"/>
      <c r="AT1072" s="2"/>
    </row>
    <row r="1073" spans="1:46" ht="13.5" customHeight="1" x14ac:dyDescent="0.25">
      <c r="A1073" s="36"/>
      <c r="B1073" s="39"/>
      <c r="C1073" s="2"/>
      <c r="D1073" s="39"/>
      <c r="E1073" s="97"/>
      <c r="F1073" s="39"/>
      <c r="G1073" s="39"/>
      <c r="H1073" s="39"/>
      <c r="I1073" s="35"/>
      <c r="J1073" s="35"/>
      <c r="K1073" s="35"/>
      <c r="L1073" s="35"/>
      <c r="M1073" s="35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35"/>
      <c r="AM1073" s="35"/>
      <c r="AN1073" s="35"/>
      <c r="AO1073" s="35"/>
      <c r="AP1073" s="35"/>
      <c r="AQ1073" s="35"/>
      <c r="AR1073" s="35"/>
      <c r="AS1073" s="35"/>
      <c r="AT1073" s="2"/>
    </row>
    <row r="1074" spans="1:46" ht="13.5" customHeight="1" x14ac:dyDescent="0.25">
      <c r="A1074" s="36"/>
      <c r="B1074" s="39"/>
      <c r="C1074" s="2"/>
      <c r="D1074" s="39"/>
      <c r="E1074" s="97"/>
      <c r="F1074" s="39"/>
      <c r="G1074" s="39"/>
      <c r="H1074" s="39"/>
      <c r="I1074" s="35"/>
      <c r="J1074" s="35"/>
      <c r="K1074" s="35"/>
      <c r="L1074" s="35"/>
      <c r="M1074" s="35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35"/>
      <c r="AM1074" s="35"/>
      <c r="AN1074" s="35"/>
      <c r="AO1074" s="35"/>
      <c r="AP1074" s="35"/>
      <c r="AQ1074" s="35"/>
      <c r="AR1074" s="35"/>
      <c r="AS1074" s="35"/>
      <c r="AT1074" s="2"/>
    </row>
    <row r="1075" spans="1:46" ht="13.5" customHeight="1" x14ac:dyDescent="0.25">
      <c r="A1075" s="36"/>
      <c r="B1075" s="39"/>
      <c r="C1075" s="2"/>
      <c r="D1075" s="39"/>
      <c r="E1075" s="97"/>
      <c r="F1075" s="39"/>
      <c r="G1075" s="39"/>
      <c r="H1075" s="39"/>
      <c r="I1075" s="35"/>
      <c r="J1075" s="35"/>
      <c r="K1075" s="35"/>
      <c r="L1075" s="35"/>
      <c r="M1075" s="35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35"/>
      <c r="AM1075" s="35"/>
      <c r="AN1075" s="35"/>
      <c r="AO1075" s="35"/>
      <c r="AP1075" s="35"/>
      <c r="AQ1075" s="35"/>
      <c r="AR1075" s="35"/>
      <c r="AS1075" s="35"/>
      <c r="AT1075" s="2"/>
    </row>
    <row r="1076" spans="1:46" ht="13.5" customHeight="1" x14ac:dyDescent="0.25">
      <c r="A1076" s="36"/>
      <c r="B1076" s="39"/>
      <c r="C1076" s="2"/>
      <c r="D1076" s="39"/>
      <c r="E1076" s="97"/>
      <c r="F1076" s="39"/>
      <c r="G1076" s="39"/>
      <c r="H1076" s="39"/>
      <c r="I1076" s="35"/>
      <c r="J1076" s="35"/>
      <c r="K1076" s="35"/>
      <c r="L1076" s="35"/>
      <c r="M1076" s="35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35"/>
      <c r="AM1076" s="35"/>
      <c r="AN1076" s="35"/>
      <c r="AO1076" s="35"/>
      <c r="AP1076" s="35"/>
      <c r="AQ1076" s="35"/>
      <c r="AR1076" s="35"/>
      <c r="AS1076" s="35"/>
      <c r="AT1076" s="2"/>
    </row>
    <row r="1077" spans="1:46" ht="13.5" customHeight="1" x14ac:dyDescent="0.25">
      <c r="A1077" s="36"/>
      <c r="B1077" s="39"/>
      <c r="C1077" s="2"/>
      <c r="D1077" s="39"/>
      <c r="E1077" s="97"/>
      <c r="F1077" s="39"/>
      <c r="G1077" s="39"/>
      <c r="H1077" s="39"/>
      <c r="I1077" s="35"/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35"/>
      <c r="AQ1077" s="35"/>
      <c r="AR1077" s="35"/>
      <c r="AS1077" s="35"/>
      <c r="AT1077" s="2"/>
    </row>
    <row r="1078" spans="1:46" ht="13.5" customHeight="1" x14ac:dyDescent="0.25">
      <c r="A1078" s="36"/>
      <c r="B1078" s="39"/>
      <c r="C1078" s="2"/>
      <c r="D1078" s="39"/>
      <c r="E1078" s="97"/>
      <c r="F1078" s="39"/>
      <c r="G1078" s="39"/>
      <c r="H1078" s="39"/>
      <c r="I1078" s="35"/>
      <c r="J1078" s="35"/>
      <c r="K1078" s="35"/>
      <c r="L1078" s="35"/>
      <c r="M1078" s="35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35"/>
      <c r="AM1078" s="35"/>
      <c r="AN1078" s="35"/>
      <c r="AO1078" s="35"/>
      <c r="AP1078" s="35"/>
      <c r="AQ1078" s="35"/>
      <c r="AR1078" s="35"/>
      <c r="AS1078" s="35"/>
      <c r="AT1078" s="2"/>
    </row>
    <row r="1079" spans="1:46" ht="13.5" customHeight="1" x14ac:dyDescent="0.25">
      <c r="A1079" s="36"/>
      <c r="B1079" s="39"/>
      <c r="C1079" s="2"/>
      <c r="D1079" s="39"/>
      <c r="E1079" s="97"/>
      <c r="F1079" s="39"/>
      <c r="G1079" s="39"/>
      <c r="H1079" s="39"/>
      <c r="I1079" s="35"/>
      <c r="J1079" s="35"/>
      <c r="K1079" s="35"/>
      <c r="L1079" s="35"/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35"/>
      <c r="AQ1079" s="35"/>
      <c r="AR1079" s="35"/>
      <c r="AS1079" s="35"/>
      <c r="AT1079" s="2"/>
    </row>
    <row r="1080" spans="1:46" ht="13.5" customHeight="1" x14ac:dyDescent="0.25">
      <c r="A1080" s="36"/>
      <c r="B1080" s="39"/>
      <c r="C1080" s="2"/>
      <c r="D1080" s="39"/>
      <c r="E1080" s="97"/>
      <c r="F1080" s="39"/>
      <c r="G1080" s="39"/>
      <c r="H1080" s="39"/>
      <c r="I1080" s="35"/>
      <c r="J1080" s="35"/>
      <c r="K1080" s="35"/>
      <c r="L1080" s="35"/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35"/>
      <c r="AQ1080" s="35"/>
      <c r="AR1080" s="35"/>
      <c r="AS1080" s="35"/>
      <c r="AT1080" s="2"/>
    </row>
    <row r="1081" spans="1:46" ht="13.5" customHeight="1" x14ac:dyDescent="0.25">
      <c r="A1081" s="36"/>
      <c r="B1081" s="39"/>
      <c r="C1081" s="2"/>
      <c r="D1081" s="39"/>
      <c r="E1081" s="97"/>
      <c r="F1081" s="39"/>
      <c r="G1081" s="39"/>
      <c r="H1081" s="39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35"/>
      <c r="AM1081" s="35"/>
      <c r="AN1081" s="35"/>
      <c r="AO1081" s="35"/>
      <c r="AP1081" s="35"/>
      <c r="AQ1081" s="35"/>
      <c r="AR1081" s="35"/>
      <c r="AS1081" s="35"/>
      <c r="AT1081" s="2"/>
    </row>
    <row r="1082" spans="1:46" ht="13.5" customHeight="1" x14ac:dyDescent="0.25">
      <c r="A1082" s="36"/>
      <c r="B1082" s="39"/>
      <c r="C1082" s="2"/>
      <c r="D1082" s="39"/>
      <c r="E1082" s="97"/>
      <c r="F1082" s="39"/>
      <c r="G1082" s="39"/>
      <c r="H1082" s="39"/>
      <c r="I1082" s="35"/>
      <c r="J1082" s="35"/>
      <c r="K1082" s="35"/>
      <c r="L1082" s="35"/>
      <c r="M1082" s="35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35"/>
      <c r="AM1082" s="35"/>
      <c r="AN1082" s="35"/>
      <c r="AO1082" s="35"/>
      <c r="AP1082" s="35"/>
      <c r="AQ1082" s="35"/>
      <c r="AR1082" s="35"/>
      <c r="AS1082" s="35"/>
      <c r="AT1082" s="2"/>
    </row>
    <row r="1083" spans="1:46" ht="13.5" customHeight="1" x14ac:dyDescent="0.25">
      <c r="A1083" s="36"/>
      <c r="B1083" s="39"/>
      <c r="C1083" s="2"/>
      <c r="D1083" s="39"/>
      <c r="E1083" s="97"/>
      <c r="F1083" s="39"/>
      <c r="G1083" s="39"/>
      <c r="H1083" s="39"/>
      <c r="I1083" s="35"/>
      <c r="J1083" s="35"/>
      <c r="K1083" s="35"/>
      <c r="L1083" s="35"/>
      <c r="M1083" s="35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35"/>
      <c r="AM1083" s="35"/>
      <c r="AN1083" s="35"/>
      <c r="AO1083" s="35"/>
      <c r="AP1083" s="35"/>
      <c r="AQ1083" s="35"/>
      <c r="AR1083" s="35"/>
      <c r="AS1083" s="35"/>
      <c r="AT1083" s="2"/>
    </row>
    <row r="1084" spans="1:46" ht="13.5" customHeight="1" x14ac:dyDescent="0.25">
      <c r="A1084" s="36"/>
      <c r="B1084" s="39"/>
      <c r="C1084" s="2"/>
      <c r="D1084" s="39"/>
      <c r="E1084" s="97"/>
      <c r="F1084" s="39"/>
      <c r="G1084" s="39"/>
      <c r="H1084" s="39"/>
      <c r="I1084" s="35"/>
      <c r="J1084" s="35"/>
      <c r="K1084" s="35"/>
      <c r="L1084" s="35"/>
      <c r="M1084" s="35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35"/>
      <c r="AM1084" s="35"/>
      <c r="AN1084" s="35"/>
      <c r="AO1084" s="35"/>
      <c r="AP1084" s="35"/>
      <c r="AQ1084" s="35"/>
      <c r="AR1084" s="35"/>
      <c r="AS1084" s="35"/>
      <c r="AT1084" s="2"/>
    </row>
    <row r="1085" spans="1:46" ht="13.5" customHeight="1" x14ac:dyDescent="0.25">
      <c r="A1085" s="36"/>
      <c r="B1085" s="39"/>
      <c r="C1085" s="2"/>
      <c r="D1085" s="39"/>
      <c r="E1085" s="97"/>
      <c r="F1085" s="39"/>
      <c r="G1085" s="39"/>
      <c r="H1085" s="39"/>
      <c r="I1085" s="35"/>
      <c r="J1085" s="35"/>
      <c r="K1085" s="35"/>
      <c r="L1085" s="35"/>
      <c r="M1085" s="35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35"/>
      <c r="AM1085" s="35"/>
      <c r="AN1085" s="35"/>
      <c r="AO1085" s="35"/>
      <c r="AP1085" s="35"/>
      <c r="AQ1085" s="35"/>
      <c r="AR1085" s="35"/>
      <c r="AS1085" s="35"/>
      <c r="AT1085" s="2"/>
    </row>
    <row r="1086" spans="1:46" ht="13.5" customHeight="1" x14ac:dyDescent="0.25">
      <c r="A1086" s="36"/>
      <c r="B1086" s="39"/>
      <c r="C1086" s="2"/>
      <c r="D1086" s="39"/>
      <c r="E1086" s="97"/>
      <c r="F1086" s="39"/>
      <c r="G1086" s="39"/>
      <c r="H1086" s="39"/>
      <c r="I1086" s="35"/>
      <c r="J1086" s="35"/>
      <c r="K1086" s="35"/>
      <c r="L1086" s="35"/>
      <c r="M1086" s="35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35"/>
      <c r="AM1086" s="35"/>
      <c r="AN1086" s="35"/>
      <c r="AO1086" s="35"/>
      <c r="AP1086" s="35"/>
      <c r="AQ1086" s="35"/>
      <c r="AR1086" s="35"/>
      <c r="AS1086" s="35"/>
      <c r="AT1086" s="2"/>
    </row>
    <row r="1087" spans="1:46" ht="13.5" customHeight="1" x14ac:dyDescent="0.25">
      <c r="A1087" s="36"/>
      <c r="B1087" s="39"/>
      <c r="C1087" s="2"/>
      <c r="D1087" s="39"/>
      <c r="E1087" s="97"/>
      <c r="F1087" s="39"/>
      <c r="G1087" s="39"/>
      <c r="H1087" s="39"/>
      <c r="I1087" s="35"/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35"/>
      <c r="AQ1087" s="35"/>
      <c r="AR1087" s="35"/>
      <c r="AS1087" s="35"/>
      <c r="AT1087" s="2"/>
    </row>
    <row r="1088" spans="1:46" ht="13.5" customHeight="1" x14ac:dyDescent="0.25">
      <c r="A1088" s="36"/>
      <c r="B1088" s="39"/>
      <c r="C1088" s="2"/>
      <c r="D1088" s="39"/>
      <c r="E1088" s="97"/>
      <c r="F1088" s="39"/>
      <c r="G1088" s="39"/>
      <c r="H1088" s="39"/>
      <c r="I1088" s="35"/>
      <c r="J1088" s="35"/>
      <c r="K1088" s="35"/>
      <c r="L1088" s="35"/>
      <c r="M1088" s="35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35"/>
      <c r="AM1088" s="35"/>
      <c r="AN1088" s="35"/>
      <c r="AO1088" s="35"/>
      <c r="AP1088" s="35"/>
      <c r="AQ1088" s="35"/>
      <c r="AR1088" s="35"/>
      <c r="AS1088" s="35"/>
      <c r="AT1088" s="2"/>
    </row>
    <row r="1089" spans="1:46" ht="13.5" customHeight="1" x14ac:dyDescent="0.25">
      <c r="A1089" s="36"/>
      <c r="B1089" s="39"/>
      <c r="C1089" s="2"/>
      <c r="D1089" s="39"/>
      <c r="E1089" s="97"/>
      <c r="F1089" s="39"/>
      <c r="G1089" s="39"/>
      <c r="H1089" s="39"/>
      <c r="I1089" s="35"/>
      <c r="J1089" s="35"/>
      <c r="K1089" s="35"/>
      <c r="L1089" s="35"/>
      <c r="M1089" s="35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35"/>
      <c r="AM1089" s="35"/>
      <c r="AN1089" s="35"/>
      <c r="AO1089" s="35"/>
      <c r="AP1089" s="35"/>
      <c r="AQ1089" s="35"/>
      <c r="AR1089" s="35"/>
      <c r="AS1089" s="35"/>
      <c r="AT1089" s="2"/>
    </row>
    <row r="1090" spans="1:46" ht="13.5" customHeight="1" x14ac:dyDescent="0.25">
      <c r="A1090" s="36"/>
      <c r="B1090" s="39"/>
      <c r="C1090" s="2"/>
      <c r="D1090" s="39"/>
      <c r="E1090" s="97"/>
      <c r="F1090" s="39"/>
      <c r="G1090" s="39"/>
      <c r="H1090" s="39"/>
      <c r="I1090" s="35"/>
      <c r="J1090" s="35"/>
      <c r="K1090" s="35"/>
      <c r="L1090" s="35"/>
      <c r="M1090" s="35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35"/>
      <c r="AM1090" s="35"/>
      <c r="AN1090" s="35"/>
      <c r="AO1090" s="35"/>
      <c r="AP1090" s="35"/>
      <c r="AQ1090" s="35"/>
      <c r="AR1090" s="35"/>
      <c r="AS1090" s="35"/>
      <c r="AT1090" s="2"/>
    </row>
    <row r="1091" spans="1:46" ht="13.5" customHeight="1" x14ac:dyDescent="0.25">
      <c r="A1091" s="36"/>
      <c r="B1091" s="39"/>
      <c r="C1091" s="2"/>
      <c r="D1091" s="39"/>
      <c r="E1091" s="97"/>
      <c r="F1091" s="39"/>
      <c r="G1091" s="39"/>
      <c r="H1091" s="39"/>
      <c r="I1091" s="35"/>
      <c r="J1091" s="35"/>
      <c r="K1091" s="35"/>
      <c r="L1091" s="35"/>
      <c r="M1091" s="35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35"/>
      <c r="AM1091" s="35"/>
      <c r="AN1091" s="35"/>
      <c r="AO1091" s="35"/>
      <c r="AP1091" s="35"/>
      <c r="AQ1091" s="35"/>
      <c r="AR1091" s="35"/>
      <c r="AS1091" s="35"/>
      <c r="AT1091" s="2"/>
    </row>
    <row r="1092" spans="1:46" ht="13.5" customHeight="1" x14ac:dyDescent="0.25">
      <c r="A1092" s="36"/>
      <c r="B1092" s="39"/>
      <c r="C1092" s="2"/>
      <c r="D1092" s="39"/>
      <c r="E1092" s="97"/>
      <c r="F1092" s="39"/>
      <c r="G1092" s="39"/>
      <c r="H1092" s="39"/>
      <c r="I1092" s="35"/>
      <c r="J1092" s="35"/>
      <c r="K1092" s="35"/>
      <c r="L1092" s="35"/>
      <c r="M1092" s="35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35"/>
      <c r="AM1092" s="35"/>
      <c r="AN1092" s="35"/>
      <c r="AO1092" s="35"/>
      <c r="AP1092" s="35"/>
      <c r="AQ1092" s="35"/>
      <c r="AR1092" s="35"/>
      <c r="AS1092" s="35"/>
      <c r="AT1092" s="2"/>
    </row>
    <row r="1093" spans="1:46" ht="13.5" customHeight="1" x14ac:dyDescent="0.25">
      <c r="A1093" s="36"/>
      <c r="B1093" s="39"/>
      <c r="C1093" s="2"/>
      <c r="D1093" s="39"/>
      <c r="E1093" s="97"/>
      <c r="F1093" s="39"/>
      <c r="G1093" s="39"/>
      <c r="H1093" s="39"/>
      <c r="I1093" s="35"/>
      <c r="J1093" s="35"/>
      <c r="K1093" s="35"/>
      <c r="L1093" s="35"/>
      <c r="M1093" s="35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35"/>
      <c r="AM1093" s="35"/>
      <c r="AN1093" s="35"/>
      <c r="AO1093" s="35"/>
      <c r="AP1093" s="35"/>
      <c r="AQ1093" s="35"/>
      <c r="AR1093" s="35"/>
      <c r="AS1093" s="35"/>
      <c r="AT1093" s="2"/>
    </row>
    <row r="1094" spans="1:46" ht="13.5" customHeight="1" x14ac:dyDescent="0.25">
      <c r="A1094" s="36"/>
      <c r="B1094" s="39"/>
      <c r="C1094" s="2"/>
      <c r="D1094" s="39"/>
      <c r="E1094" s="97"/>
      <c r="F1094" s="39"/>
      <c r="G1094" s="39"/>
      <c r="H1094" s="39"/>
      <c r="I1094" s="35"/>
      <c r="J1094" s="35"/>
      <c r="K1094" s="35"/>
      <c r="L1094" s="35"/>
      <c r="M1094" s="35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35"/>
      <c r="AM1094" s="35"/>
      <c r="AN1094" s="35"/>
      <c r="AO1094" s="35"/>
      <c r="AP1094" s="35"/>
      <c r="AQ1094" s="35"/>
      <c r="AR1094" s="35"/>
      <c r="AS1094" s="35"/>
      <c r="AT1094" s="2"/>
    </row>
    <row r="1095" spans="1:46" ht="13.5" customHeight="1" x14ac:dyDescent="0.25">
      <c r="A1095" s="36"/>
      <c r="B1095" s="39"/>
      <c r="C1095" s="2"/>
      <c r="D1095" s="39"/>
      <c r="E1095" s="97"/>
      <c r="F1095" s="39"/>
      <c r="G1095" s="39"/>
      <c r="H1095" s="39"/>
      <c r="I1095" s="35"/>
      <c r="J1095" s="35"/>
      <c r="K1095" s="35"/>
      <c r="L1095" s="35"/>
      <c r="M1095" s="35"/>
      <c r="N1095" s="35"/>
      <c r="O1095" s="35"/>
      <c r="P1095" s="35"/>
      <c r="Q1095" s="35"/>
      <c r="R1095" s="35"/>
      <c r="S1095" s="35"/>
      <c r="T1095" s="35"/>
      <c r="U1095" s="35"/>
      <c r="V1095" s="35"/>
      <c r="W1095" s="35"/>
      <c r="X1095" s="35"/>
      <c r="Y1095" s="35"/>
      <c r="Z1095" s="35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  <c r="AL1095" s="35"/>
      <c r="AM1095" s="35"/>
      <c r="AN1095" s="35"/>
      <c r="AO1095" s="35"/>
      <c r="AP1095" s="35"/>
      <c r="AQ1095" s="35"/>
      <c r="AR1095" s="35"/>
      <c r="AS1095" s="35"/>
      <c r="AT1095" s="2"/>
    </row>
    <row r="1096" spans="1:46" ht="13.5" customHeight="1" x14ac:dyDescent="0.25">
      <c r="A1096" s="36"/>
      <c r="B1096" s="39"/>
      <c r="C1096" s="2"/>
      <c r="D1096" s="39"/>
      <c r="E1096" s="97"/>
      <c r="F1096" s="39"/>
      <c r="G1096" s="39"/>
      <c r="H1096" s="39"/>
      <c r="I1096" s="35"/>
      <c r="J1096" s="35"/>
      <c r="K1096" s="35"/>
      <c r="L1096" s="35"/>
      <c r="M1096" s="35"/>
      <c r="N1096" s="35"/>
      <c r="O1096" s="35"/>
      <c r="P1096" s="35"/>
      <c r="Q1096" s="35"/>
      <c r="R1096" s="35"/>
      <c r="S1096" s="35"/>
      <c r="T1096" s="35"/>
      <c r="U1096" s="35"/>
      <c r="V1096" s="35"/>
      <c r="W1096" s="35"/>
      <c r="X1096" s="35"/>
      <c r="Y1096" s="35"/>
      <c r="Z1096" s="35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  <c r="AL1096" s="35"/>
      <c r="AM1096" s="35"/>
      <c r="AN1096" s="35"/>
      <c r="AO1096" s="35"/>
      <c r="AP1096" s="35"/>
      <c r="AQ1096" s="35"/>
      <c r="AR1096" s="35"/>
      <c r="AS1096" s="35"/>
      <c r="AT1096" s="2"/>
    </row>
    <row r="1097" spans="1:46" ht="13.5" customHeight="1" x14ac:dyDescent="0.25">
      <c r="A1097" s="36"/>
      <c r="B1097" s="39"/>
      <c r="C1097" s="2"/>
      <c r="D1097" s="39"/>
      <c r="E1097" s="97"/>
      <c r="F1097" s="39"/>
      <c r="G1097" s="39"/>
      <c r="H1097" s="39"/>
      <c r="I1097" s="35"/>
      <c r="J1097" s="35"/>
      <c r="K1097" s="35"/>
      <c r="L1097" s="35"/>
      <c r="M1097" s="35"/>
      <c r="N1097" s="35"/>
      <c r="O1097" s="35"/>
      <c r="P1097" s="35"/>
      <c r="Q1097" s="35"/>
      <c r="R1097" s="35"/>
      <c r="S1097" s="35"/>
      <c r="T1097" s="35"/>
      <c r="U1097" s="35"/>
      <c r="V1097" s="35"/>
      <c r="W1097" s="35"/>
      <c r="X1097" s="35"/>
      <c r="Y1097" s="35"/>
      <c r="Z1097" s="35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  <c r="AL1097" s="35"/>
      <c r="AM1097" s="35"/>
      <c r="AN1097" s="35"/>
      <c r="AO1097" s="35"/>
      <c r="AP1097" s="35"/>
      <c r="AQ1097" s="35"/>
      <c r="AR1097" s="35"/>
      <c r="AS1097" s="35"/>
      <c r="AT1097" s="2"/>
    </row>
    <row r="1098" spans="1:46" ht="13.5" customHeight="1" x14ac:dyDescent="0.25">
      <c r="A1098" s="36"/>
      <c r="B1098" s="39"/>
      <c r="C1098" s="2"/>
      <c r="D1098" s="39"/>
      <c r="E1098" s="97"/>
      <c r="F1098" s="39"/>
      <c r="G1098" s="39"/>
      <c r="H1098" s="39"/>
      <c r="I1098" s="35"/>
      <c r="J1098" s="35"/>
      <c r="K1098" s="35"/>
      <c r="L1098" s="35"/>
      <c r="M1098" s="35"/>
      <c r="N1098" s="35"/>
      <c r="O1098" s="35"/>
      <c r="P1098" s="35"/>
      <c r="Q1098" s="35"/>
      <c r="R1098" s="35"/>
      <c r="S1098" s="35"/>
      <c r="T1098" s="35"/>
      <c r="U1098" s="35"/>
      <c r="V1098" s="35"/>
      <c r="W1098" s="35"/>
      <c r="X1098" s="35"/>
      <c r="Y1098" s="35"/>
      <c r="Z1098" s="35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  <c r="AL1098" s="35"/>
      <c r="AM1098" s="35"/>
      <c r="AN1098" s="35"/>
      <c r="AO1098" s="35"/>
      <c r="AP1098" s="35"/>
      <c r="AQ1098" s="35"/>
      <c r="AR1098" s="35"/>
      <c r="AS1098" s="35"/>
      <c r="AT1098" s="2"/>
    </row>
    <row r="1099" spans="1:46" ht="13.5" customHeight="1" x14ac:dyDescent="0.25">
      <c r="A1099" s="36"/>
      <c r="B1099" s="39"/>
      <c r="C1099" s="2"/>
      <c r="D1099" s="39"/>
      <c r="E1099" s="97"/>
      <c r="F1099" s="39"/>
      <c r="G1099" s="39"/>
      <c r="H1099" s="39"/>
      <c r="I1099" s="35"/>
      <c r="J1099" s="35"/>
      <c r="K1099" s="35"/>
      <c r="L1099" s="35"/>
      <c r="M1099" s="35"/>
      <c r="N1099" s="35"/>
      <c r="O1099" s="35"/>
      <c r="P1099" s="35"/>
      <c r="Q1099" s="35"/>
      <c r="R1099" s="35"/>
      <c r="S1099" s="35"/>
      <c r="T1099" s="35"/>
      <c r="U1099" s="35"/>
      <c r="V1099" s="35"/>
      <c r="W1099" s="35"/>
      <c r="X1099" s="35"/>
      <c r="Y1099" s="35"/>
      <c r="Z1099" s="35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  <c r="AL1099" s="35"/>
      <c r="AM1099" s="35"/>
      <c r="AN1099" s="35"/>
      <c r="AO1099" s="35"/>
      <c r="AP1099" s="35"/>
      <c r="AQ1099" s="35"/>
      <c r="AR1099" s="35"/>
      <c r="AS1099" s="35"/>
      <c r="AT1099" s="2"/>
    </row>
    <row r="1100" spans="1:46" ht="13.5" customHeight="1" x14ac:dyDescent="0.25">
      <c r="A1100" s="36"/>
      <c r="B1100" s="39"/>
      <c r="C1100" s="2"/>
      <c r="D1100" s="39"/>
      <c r="E1100" s="97"/>
      <c r="F1100" s="39"/>
      <c r="G1100" s="39"/>
      <c r="H1100" s="39"/>
      <c r="I1100" s="35"/>
      <c r="J1100" s="35"/>
      <c r="K1100" s="35"/>
      <c r="L1100" s="35"/>
      <c r="M1100" s="35"/>
      <c r="N1100" s="35"/>
      <c r="O1100" s="35"/>
      <c r="P1100" s="35"/>
      <c r="Q1100" s="35"/>
      <c r="R1100" s="35"/>
      <c r="S1100" s="35"/>
      <c r="T1100" s="35"/>
      <c r="U1100" s="35"/>
      <c r="V1100" s="35"/>
      <c r="W1100" s="35"/>
      <c r="X1100" s="35"/>
      <c r="Y1100" s="35"/>
      <c r="Z1100" s="35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  <c r="AL1100" s="35"/>
      <c r="AM1100" s="35"/>
      <c r="AN1100" s="35"/>
      <c r="AO1100" s="35"/>
      <c r="AP1100" s="35"/>
      <c r="AQ1100" s="35"/>
      <c r="AR1100" s="35"/>
      <c r="AS1100" s="35"/>
      <c r="AT1100" s="2"/>
    </row>
    <row r="1101" spans="1:46" ht="13.5" customHeight="1" x14ac:dyDescent="0.25">
      <c r="A1101" s="36"/>
      <c r="B1101" s="39"/>
      <c r="C1101" s="2"/>
      <c r="D1101" s="39"/>
      <c r="E1101" s="97"/>
      <c r="F1101" s="39"/>
      <c r="G1101" s="39"/>
      <c r="H1101" s="39"/>
      <c r="I1101" s="35"/>
      <c r="J1101" s="35"/>
      <c r="K1101" s="35"/>
      <c r="L1101" s="35"/>
      <c r="M1101" s="35"/>
      <c r="N1101" s="35"/>
      <c r="O1101" s="35"/>
      <c r="P1101" s="35"/>
      <c r="Q1101" s="35"/>
      <c r="R1101" s="35"/>
      <c r="S1101" s="35"/>
      <c r="T1101" s="35"/>
      <c r="U1101" s="35"/>
      <c r="V1101" s="35"/>
      <c r="W1101" s="35"/>
      <c r="X1101" s="35"/>
      <c r="Y1101" s="35"/>
      <c r="Z1101" s="35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  <c r="AL1101" s="35"/>
      <c r="AM1101" s="35"/>
      <c r="AN1101" s="35"/>
      <c r="AO1101" s="35"/>
      <c r="AP1101" s="35"/>
      <c r="AQ1101" s="35"/>
      <c r="AR1101" s="35"/>
      <c r="AS1101" s="35"/>
      <c r="AT1101" s="2"/>
    </row>
    <row r="1102" spans="1:46" ht="13.5" customHeight="1" x14ac:dyDescent="0.25">
      <c r="A1102" s="36"/>
      <c r="B1102" s="39"/>
      <c r="C1102" s="2"/>
      <c r="D1102" s="39"/>
      <c r="E1102" s="97"/>
      <c r="F1102" s="39"/>
      <c r="G1102" s="39"/>
      <c r="H1102" s="39"/>
      <c r="I1102" s="35"/>
      <c r="J1102" s="35"/>
      <c r="K1102" s="35"/>
      <c r="L1102" s="35"/>
      <c r="M1102" s="35"/>
      <c r="N1102" s="35"/>
      <c r="O1102" s="35"/>
      <c r="P1102" s="35"/>
      <c r="Q1102" s="35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  <c r="AL1102" s="35"/>
      <c r="AM1102" s="35"/>
      <c r="AN1102" s="35"/>
      <c r="AO1102" s="35"/>
      <c r="AP1102" s="35"/>
      <c r="AQ1102" s="35"/>
      <c r="AR1102" s="35"/>
      <c r="AS1102" s="35"/>
      <c r="AT1102" s="2"/>
    </row>
    <row r="1103" spans="1:46" ht="13.5" customHeight="1" x14ac:dyDescent="0.25">
      <c r="A1103" s="36"/>
      <c r="B1103" s="39"/>
      <c r="C1103" s="2"/>
      <c r="D1103" s="39"/>
      <c r="E1103" s="97"/>
      <c r="F1103" s="39"/>
      <c r="G1103" s="39"/>
      <c r="H1103" s="39"/>
      <c r="I1103" s="35"/>
      <c r="J1103" s="35"/>
      <c r="K1103" s="35"/>
      <c r="L1103" s="35"/>
      <c r="M1103" s="35"/>
      <c r="N1103" s="35"/>
      <c r="O1103" s="35"/>
      <c r="P1103" s="35"/>
      <c r="Q1103" s="35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  <c r="AL1103" s="35"/>
      <c r="AM1103" s="35"/>
      <c r="AN1103" s="35"/>
      <c r="AO1103" s="35"/>
      <c r="AP1103" s="35"/>
      <c r="AQ1103" s="35"/>
      <c r="AR1103" s="35"/>
      <c r="AS1103" s="35"/>
      <c r="AT1103" s="2"/>
    </row>
    <row r="1104" spans="1:46" ht="13.5" customHeight="1" x14ac:dyDescent="0.25">
      <c r="A1104" s="36"/>
      <c r="B1104" s="39"/>
      <c r="C1104" s="2"/>
      <c r="D1104" s="39"/>
      <c r="E1104" s="97"/>
      <c r="F1104" s="39"/>
      <c r="G1104" s="39"/>
      <c r="H1104" s="39"/>
      <c r="I1104" s="35"/>
      <c r="J1104" s="35"/>
      <c r="K1104" s="35"/>
      <c r="L1104" s="35"/>
      <c r="M1104" s="35"/>
      <c r="N1104" s="35"/>
      <c r="O1104" s="35"/>
      <c r="P1104" s="35"/>
      <c r="Q1104" s="35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  <c r="AL1104" s="35"/>
      <c r="AM1104" s="35"/>
      <c r="AN1104" s="35"/>
      <c r="AO1104" s="35"/>
      <c r="AP1104" s="35"/>
      <c r="AQ1104" s="35"/>
      <c r="AR1104" s="35"/>
      <c r="AS1104" s="35"/>
      <c r="AT1104" s="2"/>
    </row>
    <row r="1105" spans="1:46" ht="13.5" customHeight="1" x14ac:dyDescent="0.25">
      <c r="A1105" s="36"/>
      <c r="B1105" s="39"/>
      <c r="C1105" s="2"/>
      <c r="D1105" s="39"/>
      <c r="E1105" s="97"/>
      <c r="F1105" s="39"/>
      <c r="G1105" s="39"/>
      <c r="H1105" s="39"/>
      <c r="I1105" s="35"/>
      <c r="J1105" s="35"/>
      <c r="K1105" s="35"/>
      <c r="L1105" s="35"/>
      <c r="M1105" s="35"/>
      <c r="N1105" s="35"/>
      <c r="O1105" s="35"/>
      <c r="P1105" s="35"/>
      <c r="Q1105" s="35"/>
      <c r="R1105" s="35"/>
      <c r="S1105" s="35"/>
      <c r="T1105" s="35"/>
      <c r="U1105" s="35"/>
      <c r="V1105" s="35"/>
      <c r="W1105" s="35"/>
      <c r="X1105" s="35"/>
      <c r="Y1105" s="35"/>
      <c r="Z1105" s="35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  <c r="AL1105" s="35"/>
      <c r="AM1105" s="35"/>
      <c r="AN1105" s="35"/>
      <c r="AO1105" s="35"/>
      <c r="AP1105" s="35"/>
      <c r="AQ1105" s="35"/>
      <c r="AR1105" s="35"/>
      <c r="AS1105" s="35"/>
      <c r="AT1105" s="2"/>
    </row>
    <row r="1106" spans="1:46" ht="13.5" customHeight="1" x14ac:dyDescent="0.25">
      <c r="A1106" s="36"/>
      <c r="B1106" s="39"/>
      <c r="C1106" s="2"/>
      <c r="D1106" s="39"/>
      <c r="E1106" s="97"/>
      <c r="F1106" s="39"/>
      <c r="G1106" s="39"/>
      <c r="H1106" s="39"/>
      <c r="I1106" s="35"/>
      <c r="J1106" s="35"/>
      <c r="K1106" s="35"/>
      <c r="L1106" s="35"/>
      <c r="M1106" s="35"/>
      <c r="N1106" s="35"/>
      <c r="O1106" s="35"/>
      <c r="P1106" s="35"/>
      <c r="Q1106" s="35"/>
      <c r="R1106" s="35"/>
      <c r="S1106" s="35"/>
      <c r="T1106" s="35"/>
      <c r="U1106" s="35"/>
      <c r="V1106" s="35"/>
      <c r="W1106" s="35"/>
      <c r="X1106" s="35"/>
      <c r="Y1106" s="35"/>
      <c r="Z1106" s="35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  <c r="AL1106" s="35"/>
      <c r="AM1106" s="35"/>
      <c r="AN1106" s="35"/>
      <c r="AO1106" s="35"/>
      <c r="AP1106" s="35"/>
      <c r="AQ1106" s="35"/>
      <c r="AR1106" s="35"/>
      <c r="AS1106" s="35"/>
      <c r="AT1106" s="2"/>
    </row>
    <row r="1107" spans="1:46" ht="13.5" customHeight="1" x14ac:dyDescent="0.25">
      <c r="A1107" s="36"/>
      <c r="B1107" s="39"/>
      <c r="C1107" s="2"/>
      <c r="D1107" s="39"/>
      <c r="E1107" s="97"/>
      <c r="F1107" s="39"/>
      <c r="G1107" s="39"/>
      <c r="H1107" s="39"/>
      <c r="I1107" s="35"/>
      <c r="J1107" s="35"/>
      <c r="K1107" s="35"/>
      <c r="L1107" s="35"/>
      <c r="M1107" s="35"/>
      <c r="N1107" s="35"/>
      <c r="O1107" s="35"/>
      <c r="P1107" s="35"/>
      <c r="Q1107" s="35"/>
      <c r="R1107" s="35"/>
      <c r="S1107" s="35"/>
      <c r="T1107" s="35"/>
      <c r="U1107" s="35"/>
      <c r="V1107" s="35"/>
      <c r="W1107" s="35"/>
      <c r="X1107" s="35"/>
      <c r="Y1107" s="35"/>
      <c r="Z1107" s="35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  <c r="AL1107" s="35"/>
      <c r="AM1107" s="35"/>
      <c r="AN1107" s="35"/>
      <c r="AO1107" s="35"/>
      <c r="AP1107" s="35"/>
      <c r="AQ1107" s="35"/>
      <c r="AR1107" s="35"/>
      <c r="AS1107" s="35"/>
      <c r="AT1107" s="2"/>
    </row>
  </sheetData>
  <sheetProtection algorithmName="SHA-512" hashValue="i+bmSWiQb4kInJ3ky5N2+Gclqoce+m/ovE5ZfvQE4nHNNekZMArd/xvwWxMEuODbb5zyNdjGjbEPGS0+IIX2eQ==" saltValue="1+UvJXsfNIJ1hJzBoXz+nQ==" spinCount="100000" sheet="1" objects="1" scenarios="1" selectLockedCells="1" selectUnlockedCells="1"/>
  <mergeCells count="39">
    <mergeCell ref="AH1:AH2"/>
    <mergeCell ref="AI1:AI2"/>
    <mergeCell ref="AQ1:AQ2"/>
    <mergeCell ref="AR1:AR2"/>
    <mergeCell ref="AS1:AS2"/>
    <mergeCell ref="AJ1:AJ2"/>
    <mergeCell ref="AK1:AK2"/>
    <mergeCell ref="AL1:AL2"/>
    <mergeCell ref="AM1:AM2"/>
    <mergeCell ref="AN1:AN2"/>
    <mergeCell ref="AO1:AO2"/>
    <mergeCell ref="AP1:AP2"/>
    <mergeCell ref="AC1:AC2"/>
    <mergeCell ref="AD1:AD2"/>
    <mergeCell ref="AE1:AE2"/>
    <mergeCell ref="AF1:AF2"/>
    <mergeCell ref="AG1:AG2"/>
    <mergeCell ref="Q1:Q2"/>
    <mergeCell ref="Z1:Z2"/>
    <mergeCell ref="AA1:AA2"/>
    <mergeCell ref="AB1:AB2"/>
    <mergeCell ref="Y1:Y2"/>
    <mergeCell ref="X1:X2"/>
    <mergeCell ref="W1:W2"/>
    <mergeCell ref="R1:R2"/>
    <mergeCell ref="V1:V2"/>
    <mergeCell ref="U1:U2"/>
    <mergeCell ref="T1:T2"/>
    <mergeCell ref="S1:S2"/>
    <mergeCell ref="M1:M2"/>
    <mergeCell ref="N1:N2"/>
    <mergeCell ref="A2:G2"/>
    <mergeCell ref="O1:O2"/>
    <mergeCell ref="P1:P2"/>
    <mergeCell ref="A1:G1"/>
    <mergeCell ref="I1:I2"/>
    <mergeCell ref="J1:J2"/>
    <mergeCell ref="K1:K2"/>
    <mergeCell ref="L1:L2"/>
  </mergeCells>
  <conditionalFormatting sqref="B1:C1048576">
    <cfRule type="duplicateValues" dxfId="45" priority="1"/>
    <cfRule type="duplicateValues" dxfId="44" priority="2"/>
  </conditionalFormatting>
  <conditionalFormatting sqref="B5:C194">
    <cfRule type="duplicateValues" dxfId="43" priority="176"/>
    <cfRule type="duplicateValues" dxfId="42" priority="177"/>
  </conditionalFormatting>
  <conditionalFormatting sqref="B8:C1107 B1:C2 B4:C4">
    <cfRule type="expression" dxfId="41" priority="180" stopIfTrue="1">
      <formula>AND(COUNTIF($B$1:$C$2, B1)+COUNTIF($B$4:$C$4, B1)+COUNTIF($B$8:$C$65692,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1063"/>
  <sheetViews>
    <sheetView workbookViewId="0">
      <pane ySplit="4" topLeftCell="A5" activePane="bottomLeft" state="frozen"/>
      <selection pane="bottomLeft" activeCell="L12" sqref="L1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1796875" style="98" customWidth="1"/>
    <col min="4" max="4" width="5.90625" style="98" customWidth="1"/>
    <col min="5" max="5" width="50.81640625" style="98" customWidth="1"/>
    <col min="6" max="6" width="6" customWidth="1"/>
    <col min="7" max="7" width="7" customWidth="1"/>
    <col min="8" max="8" width="1" customWidth="1"/>
    <col min="9" max="9" width="5" style="80" customWidth="1"/>
    <col min="10" max="10" width="6" customWidth="1"/>
    <col min="11" max="11" width="6.81640625" customWidth="1"/>
    <col min="12" max="12" width="6.08984375" customWidth="1"/>
    <col min="13" max="13" width="6.54296875" customWidth="1"/>
    <col min="14" max="19" width="6" customWidth="1"/>
    <col min="20" max="23" width="6.54296875" bestFit="1" customWidth="1"/>
    <col min="24" max="25" width="6" customWidth="1"/>
    <col min="26" max="30" width="6.453125" bestFit="1" customWidth="1"/>
    <col min="31" max="33" width="6" customWidth="1"/>
    <col min="34" max="35" width="6.6328125" bestFit="1" customWidth="1"/>
    <col min="36" max="37" width="6" customWidth="1"/>
    <col min="38" max="38" width="1" customWidth="1"/>
  </cols>
  <sheetData>
    <row r="1" spans="1:38" ht="69" customHeight="1" x14ac:dyDescent="0.25">
      <c r="A1" s="125"/>
      <c r="B1" s="126"/>
      <c r="C1" s="126"/>
      <c r="D1" s="126"/>
      <c r="E1" s="126"/>
      <c r="F1" s="126"/>
      <c r="G1" s="127"/>
      <c r="H1" s="1"/>
      <c r="I1" s="133" t="s">
        <v>1199</v>
      </c>
      <c r="J1" s="135" t="s">
        <v>1200</v>
      </c>
      <c r="K1" s="135" t="s">
        <v>1305</v>
      </c>
      <c r="L1" s="139" t="s">
        <v>1287</v>
      </c>
      <c r="M1" s="137" t="s">
        <v>1198</v>
      </c>
      <c r="N1" s="132" t="s">
        <v>1197</v>
      </c>
      <c r="O1" s="132" t="s">
        <v>1196</v>
      </c>
      <c r="P1" s="129" t="s">
        <v>1077</v>
      </c>
      <c r="Q1" s="123" t="s">
        <v>961</v>
      </c>
      <c r="R1" s="123" t="s">
        <v>92</v>
      </c>
      <c r="S1" s="123" t="s">
        <v>0</v>
      </c>
      <c r="T1" s="123" t="s">
        <v>752</v>
      </c>
      <c r="U1" s="123" t="s">
        <v>94</v>
      </c>
      <c r="V1" s="123" t="s">
        <v>198</v>
      </c>
      <c r="W1" s="123" t="s">
        <v>199</v>
      </c>
      <c r="X1" s="121" t="s">
        <v>97</v>
      </c>
      <c r="Y1" s="121" t="s">
        <v>98</v>
      </c>
      <c r="Z1" s="123" t="s">
        <v>1</v>
      </c>
      <c r="AA1" s="123" t="s">
        <v>2</v>
      </c>
      <c r="AB1" s="121" t="s">
        <v>3</v>
      </c>
      <c r="AC1" s="121" t="s">
        <v>4</v>
      </c>
      <c r="AD1" s="119" t="s">
        <v>5</v>
      </c>
      <c r="AE1" s="123" t="s">
        <v>6</v>
      </c>
      <c r="AF1" s="121" t="s">
        <v>7</v>
      </c>
      <c r="AG1" s="123" t="s">
        <v>8</v>
      </c>
      <c r="AH1" s="121" t="s">
        <v>9</v>
      </c>
      <c r="AI1" s="142" t="s">
        <v>10</v>
      </c>
      <c r="AJ1" s="121" t="s">
        <v>200</v>
      </c>
      <c r="AK1" s="123" t="s">
        <v>11</v>
      </c>
      <c r="AL1" s="1"/>
    </row>
    <row r="2" spans="1:38" ht="70.25" customHeight="1" x14ac:dyDescent="0.25">
      <c r="A2" s="116" t="s">
        <v>2037</v>
      </c>
      <c r="B2" s="117"/>
      <c r="C2" s="117"/>
      <c r="D2" s="117"/>
      <c r="E2" s="117"/>
      <c r="F2" s="117"/>
      <c r="G2" s="118"/>
      <c r="H2" s="3"/>
      <c r="I2" s="134"/>
      <c r="J2" s="136"/>
      <c r="K2" s="136"/>
      <c r="L2" s="140"/>
      <c r="M2" s="138"/>
      <c r="N2" s="124"/>
      <c r="O2" s="124"/>
      <c r="P2" s="131"/>
      <c r="Q2" s="124"/>
      <c r="R2" s="128"/>
      <c r="S2" s="128"/>
      <c r="T2" s="128"/>
      <c r="U2" s="128"/>
      <c r="V2" s="128"/>
      <c r="W2" s="128"/>
      <c r="X2" s="122"/>
      <c r="Y2" s="122"/>
      <c r="Z2" s="128"/>
      <c r="AA2" s="128"/>
      <c r="AB2" s="122"/>
      <c r="AC2" s="122"/>
      <c r="AD2" s="120"/>
      <c r="AE2" s="128"/>
      <c r="AF2" s="122"/>
      <c r="AG2" s="128"/>
      <c r="AH2" s="122"/>
      <c r="AI2" s="128"/>
      <c r="AJ2" s="122"/>
      <c r="AK2" s="128"/>
      <c r="AL2" s="4"/>
    </row>
    <row r="3" spans="1:38" ht="18" customHeight="1" x14ac:dyDescent="0.25">
      <c r="A3" s="5"/>
      <c r="B3" s="6"/>
      <c r="C3" s="89"/>
      <c r="D3" s="89"/>
      <c r="E3" s="89"/>
      <c r="F3" s="6"/>
      <c r="G3" s="7"/>
      <c r="H3" s="8"/>
      <c r="I3" s="75"/>
      <c r="J3" s="73"/>
      <c r="K3" s="73">
        <v>45977</v>
      </c>
      <c r="L3" s="73">
        <v>45970</v>
      </c>
      <c r="M3" s="73">
        <v>45970</v>
      </c>
      <c r="N3" s="9">
        <v>45949</v>
      </c>
      <c r="O3" s="9">
        <v>45948</v>
      </c>
      <c r="P3" s="9">
        <v>45934</v>
      </c>
      <c r="Q3" s="9">
        <v>45933</v>
      </c>
      <c r="R3" s="9">
        <v>45928</v>
      </c>
      <c r="S3" s="9">
        <v>45914</v>
      </c>
      <c r="T3" s="9">
        <v>45900</v>
      </c>
      <c r="U3" s="9">
        <v>45898</v>
      </c>
      <c r="V3" s="9">
        <v>45886</v>
      </c>
      <c r="W3" s="9">
        <v>45875</v>
      </c>
      <c r="X3" s="9">
        <v>45851</v>
      </c>
      <c r="Y3" s="9">
        <v>45847</v>
      </c>
      <c r="Z3" s="9">
        <v>45802</v>
      </c>
      <c r="AA3" s="9">
        <v>45795</v>
      </c>
      <c r="AB3" s="9">
        <v>45781</v>
      </c>
      <c r="AC3" s="9">
        <v>45778</v>
      </c>
      <c r="AD3" s="9">
        <v>45778</v>
      </c>
      <c r="AE3" s="9">
        <v>45773</v>
      </c>
      <c r="AF3" s="9">
        <v>45760</v>
      </c>
      <c r="AG3" s="9">
        <v>45752</v>
      </c>
      <c r="AH3" s="9">
        <v>45745</v>
      </c>
      <c r="AI3" s="10">
        <v>45745</v>
      </c>
      <c r="AJ3" s="9">
        <v>45711</v>
      </c>
      <c r="AK3" s="9">
        <v>45704</v>
      </c>
      <c r="AL3" s="4"/>
    </row>
    <row r="4" spans="1:38" ht="18" customHeight="1" x14ac:dyDescent="0.25">
      <c r="A4" s="11" t="s">
        <v>12</v>
      </c>
      <c r="B4" s="11" t="s">
        <v>13</v>
      </c>
      <c r="C4" s="90" t="s">
        <v>14</v>
      </c>
      <c r="D4" s="90" t="s">
        <v>15</v>
      </c>
      <c r="E4" s="90" t="s">
        <v>16</v>
      </c>
      <c r="F4" s="11" t="s">
        <v>17</v>
      </c>
      <c r="G4" s="11" t="s">
        <v>18</v>
      </c>
      <c r="H4" s="12"/>
      <c r="I4" s="76"/>
      <c r="J4" s="74" t="s">
        <v>126</v>
      </c>
      <c r="K4" s="74" t="s">
        <v>19</v>
      </c>
      <c r="L4" s="74">
        <v>5</v>
      </c>
      <c r="M4" s="74" t="s">
        <v>19</v>
      </c>
      <c r="N4" s="50">
        <v>4</v>
      </c>
      <c r="O4" s="50">
        <v>5</v>
      </c>
      <c r="P4" s="50" t="s">
        <v>962</v>
      </c>
      <c r="Q4" s="50" t="s">
        <v>962</v>
      </c>
      <c r="R4" s="13">
        <v>3</v>
      </c>
      <c r="S4" s="13">
        <v>3</v>
      </c>
      <c r="T4" s="13">
        <v>4</v>
      </c>
      <c r="U4" s="13">
        <v>5</v>
      </c>
      <c r="V4" s="13" t="s">
        <v>19</v>
      </c>
      <c r="W4" s="13">
        <v>5</v>
      </c>
      <c r="X4" s="13">
        <v>4</v>
      </c>
      <c r="Y4" s="13">
        <v>3</v>
      </c>
      <c r="Z4" s="13">
        <v>3</v>
      </c>
      <c r="AA4" s="13" t="s">
        <v>19</v>
      </c>
      <c r="AB4" s="13" t="s">
        <v>19</v>
      </c>
      <c r="AC4" s="13">
        <v>4</v>
      </c>
      <c r="AD4" s="13">
        <v>3</v>
      </c>
      <c r="AE4" s="13">
        <v>5</v>
      </c>
      <c r="AF4" s="13">
        <v>5</v>
      </c>
      <c r="AG4" s="13">
        <v>4</v>
      </c>
      <c r="AH4" s="14">
        <v>4</v>
      </c>
      <c r="AI4" s="15">
        <v>5</v>
      </c>
      <c r="AJ4" s="14">
        <v>5</v>
      </c>
      <c r="AK4" s="14">
        <v>4</v>
      </c>
      <c r="AL4" s="4"/>
    </row>
    <row r="5" spans="1:38" ht="18" customHeight="1" x14ac:dyDescent="0.25">
      <c r="A5" s="16">
        <v>1</v>
      </c>
      <c r="B5" s="16">
        <v>63624</v>
      </c>
      <c r="C5" s="86" t="s">
        <v>753</v>
      </c>
      <c r="D5" s="99" t="s">
        <v>754</v>
      </c>
      <c r="E5" s="85" t="s">
        <v>29</v>
      </c>
      <c r="F5" s="16" t="s">
        <v>27</v>
      </c>
      <c r="G5" s="16">
        <f t="shared" ref="G5:G36" si="0">SUM(I5:AK5)</f>
        <v>328</v>
      </c>
      <c r="H5" s="19"/>
      <c r="I5" s="77"/>
      <c r="J5" s="16">
        <v>10</v>
      </c>
      <c r="K5" s="16"/>
      <c r="L5" s="16"/>
      <c r="M5" s="20"/>
      <c r="N5" s="20">
        <v>40</v>
      </c>
      <c r="O5" s="20">
        <v>5</v>
      </c>
      <c r="P5" s="20">
        <v>18</v>
      </c>
      <c r="Q5" s="20"/>
      <c r="R5" s="20"/>
      <c r="S5" s="20"/>
      <c r="T5" s="20">
        <v>25</v>
      </c>
      <c r="U5" s="20"/>
      <c r="V5" s="20">
        <v>45</v>
      </c>
      <c r="W5" s="20"/>
      <c r="X5" s="20">
        <v>40</v>
      </c>
      <c r="Y5" s="20"/>
      <c r="Z5" s="20"/>
      <c r="AA5" s="20"/>
      <c r="AB5" s="20">
        <v>50</v>
      </c>
      <c r="AC5" s="20"/>
      <c r="AD5" s="20"/>
      <c r="AE5" s="20"/>
      <c r="AF5" s="20"/>
      <c r="AG5" s="20">
        <v>25</v>
      </c>
      <c r="AH5" s="20">
        <v>30</v>
      </c>
      <c r="AI5" s="20"/>
      <c r="AJ5" s="20"/>
      <c r="AK5" s="16">
        <v>40</v>
      </c>
      <c r="AL5" s="23"/>
    </row>
    <row r="6" spans="1:38" ht="18" customHeight="1" x14ac:dyDescent="0.25">
      <c r="A6" s="16">
        <v>2</v>
      </c>
      <c r="B6" s="16">
        <v>56435</v>
      </c>
      <c r="C6" s="86" t="s">
        <v>768</v>
      </c>
      <c r="D6" s="99" t="s">
        <v>754</v>
      </c>
      <c r="E6" s="85" t="s">
        <v>29</v>
      </c>
      <c r="F6" s="16" t="s">
        <v>23</v>
      </c>
      <c r="G6" s="16">
        <f t="shared" si="0"/>
        <v>250</v>
      </c>
      <c r="H6" s="23"/>
      <c r="I6" s="81"/>
      <c r="J6" s="16">
        <v>10</v>
      </c>
      <c r="K6" s="16"/>
      <c r="L6" s="16"/>
      <c r="M6" s="16"/>
      <c r="N6" s="16"/>
      <c r="O6" s="16"/>
      <c r="P6" s="16">
        <v>120</v>
      </c>
      <c r="Q6" s="16">
        <v>45</v>
      </c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>
        <v>75</v>
      </c>
      <c r="AE6" s="16"/>
      <c r="AF6" s="16"/>
      <c r="AG6" s="16"/>
      <c r="AH6" s="16"/>
      <c r="AI6" s="16"/>
      <c r="AJ6" s="16"/>
      <c r="AK6" s="16"/>
      <c r="AL6" s="23"/>
    </row>
    <row r="7" spans="1:38" ht="18" customHeight="1" x14ac:dyDescent="0.25">
      <c r="A7" s="16">
        <v>3</v>
      </c>
      <c r="B7" s="16">
        <v>4951</v>
      </c>
      <c r="C7" s="84" t="s">
        <v>1010</v>
      </c>
      <c r="D7" s="100" t="s">
        <v>754</v>
      </c>
      <c r="E7" s="88" t="s">
        <v>29</v>
      </c>
      <c r="F7" s="54" t="s">
        <v>47</v>
      </c>
      <c r="G7" s="16">
        <f t="shared" si="0"/>
        <v>240</v>
      </c>
      <c r="H7" s="23"/>
      <c r="I7" s="81"/>
      <c r="J7" s="16"/>
      <c r="K7" s="16"/>
      <c r="L7" s="16"/>
      <c r="M7" s="16"/>
      <c r="N7" s="16"/>
      <c r="O7" s="16"/>
      <c r="P7" s="16">
        <v>150</v>
      </c>
      <c r="Q7" s="16">
        <v>90</v>
      </c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23"/>
    </row>
    <row r="8" spans="1:38" ht="18" customHeight="1" x14ac:dyDescent="0.25">
      <c r="A8" s="16">
        <v>3</v>
      </c>
      <c r="B8" s="16">
        <v>4374</v>
      </c>
      <c r="C8" s="84" t="s">
        <v>1011</v>
      </c>
      <c r="D8" s="100" t="s">
        <v>754</v>
      </c>
      <c r="E8" s="88" t="s">
        <v>787</v>
      </c>
      <c r="F8" s="54" t="s">
        <v>590</v>
      </c>
      <c r="G8" s="16">
        <f t="shared" si="0"/>
        <v>240</v>
      </c>
      <c r="H8" s="23"/>
      <c r="I8" s="81"/>
      <c r="J8" s="16"/>
      <c r="K8" s="16"/>
      <c r="L8" s="16"/>
      <c r="M8" s="16"/>
      <c r="N8" s="16"/>
      <c r="O8" s="16"/>
      <c r="P8" s="16">
        <v>180</v>
      </c>
      <c r="Q8" s="16">
        <v>60</v>
      </c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23"/>
    </row>
    <row r="9" spans="1:38" ht="18" customHeight="1" x14ac:dyDescent="0.25">
      <c r="A9" s="16">
        <v>5</v>
      </c>
      <c r="B9" s="16">
        <v>7630</v>
      </c>
      <c r="C9" s="86" t="s">
        <v>755</v>
      </c>
      <c r="D9" s="99" t="s">
        <v>754</v>
      </c>
      <c r="E9" s="85" t="s">
        <v>29</v>
      </c>
      <c r="F9" s="16" t="s">
        <v>27</v>
      </c>
      <c r="G9" s="16">
        <f t="shared" si="0"/>
        <v>198</v>
      </c>
      <c r="H9" s="23"/>
      <c r="I9" s="81"/>
      <c r="J9" s="16">
        <v>8</v>
      </c>
      <c r="K9" s="16"/>
      <c r="L9" s="16"/>
      <c r="M9" s="16"/>
      <c r="N9" s="16"/>
      <c r="O9" s="16"/>
      <c r="P9" s="16"/>
      <c r="Q9" s="16"/>
      <c r="R9" s="16"/>
      <c r="S9" s="16"/>
      <c r="T9" s="16">
        <v>20</v>
      </c>
      <c r="U9" s="16"/>
      <c r="V9" s="16">
        <v>55</v>
      </c>
      <c r="W9" s="16"/>
      <c r="X9" s="16">
        <v>35</v>
      </c>
      <c r="Y9" s="16"/>
      <c r="Z9" s="16"/>
      <c r="AA9" s="16"/>
      <c r="AB9" s="16">
        <v>40</v>
      </c>
      <c r="AC9" s="16"/>
      <c r="AD9" s="16"/>
      <c r="AE9" s="16"/>
      <c r="AF9" s="16"/>
      <c r="AG9" s="16"/>
      <c r="AH9" s="16">
        <v>40</v>
      </c>
      <c r="AI9" s="16"/>
      <c r="AJ9" s="16"/>
      <c r="AK9" s="16"/>
      <c r="AL9" s="23"/>
    </row>
    <row r="10" spans="1:38" ht="18" customHeight="1" x14ac:dyDescent="0.25">
      <c r="A10" s="16">
        <v>6</v>
      </c>
      <c r="B10" s="16">
        <v>5036</v>
      </c>
      <c r="C10" s="86" t="s">
        <v>757</v>
      </c>
      <c r="D10" s="99" t="s">
        <v>754</v>
      </c>
      <c r="E10" s="85" t="s">
        <v>137</v>
      </c>
      <c r="F10" s="16" t="s">
        <v>27</v>
      </c>
      <c r="G10" s="16">
        <f t="shared" si="0"/>
        <v>189</v>
      </c>
      <c r="H10" s="23"/>
      <c r="I10" s="81"/>
      <c r="J10" s="16">
        <v>9</v>
      </c>
      <c r="K10" s="16"/>
      <c r="L10" s="16"/>
      <c r="M10" s="16"/>
      <c r="N10" s="16">
        <v>17.5</v>
      </c>
      <c r="O10" s="16">
        <v>4.5</v>
      </c>
      <c r="P10" s="16"/>
      <c r="Q10" s="16"/>
      <c r="R10" s="16"/>
      <c r="S10" s="16"/>
      <c r="T10" s="16">
        <v>15</v>
      </c>
      <c r="U10" s="16"/>
      <c r="V10" s="16">
        <v>40</v>
      </c>
      <c r="W10" s="16"/>
      <c r="X10" s="16">
        <v>20</v>
      </c>
      <c r="Y10" s="16"/>
      <c r="Z10" s="16"/>
      <c r="AA10" s="16"/>
      <c r="AB10" s="16">
        <v>37</v>
      </c>
      <c r="AC10" s="16"/>
      <c r="AD10" s="16"/>
      <c r="AE10" s="16"/>
      <c r="AF10" s="16"/>
      <c r="AG10" s="16">
        <v>9</v>
      </c>
      <c r="AH10" s="16">
        <v>17</v>
      </c>
      <c r="AI10" s="16"/>
      <c r="AJ10" s="16"/>
      <c r="AK10" s="16">
        <v>20</v>
      </c>
      <c r="AL10" s="23"/>
    </row>
    <row r="11" spans="1:38" ht="18" customHeight="1" x14ac:dyDescent="0.25">
      <c r="A11" s="16">
        <v>7</v>
      </c>
      <c r="B11" s="16">
        <v>60427</v>
      </c>
      <c r="C11" s="86" t="s">
        <v>756</v>
      </c>
      <c r="D11" s="99" t="s">
        <v>754</v>
      </c>
      <c r="E11" s="85" t="s">
        <v>29</v>
      </c>
      <c r="F11" s="16" t="s">
        <v>23</v>
      </c>
      <c r="G11" s="16">
        <f t="shared" si="0"/>
        <v>180</v>
      </c>
      <c r="H11" s="23"/>
      <c r="I11" s="81"/>
      <c r="J11" s="16"/>
      <c r="K11" s="16"/>
      <c r="L11" s="16"/>
      <c r="M11" s="16"/>
      <c r="N11" s="16"/>
      <c r="O11" s="16"/>
      <c r="P11" s="16"/>
      <c r="Q11" s="16"/>
      <c r="R11" s="16"/>
      <c r="S11" s="16">
        <v>75</v>
      </c>
      <c r="T11" s="16"/>
      <c r="U11" s="16"/>
      <c r="V11" s="16"/>
      <c r="W11" s="16"/>
      <c r="X11" s="16"/>
      <c r="Y11" s="16">
        <v>40</v>
      </c>
      <c r="Z11" s="16"/>
      <c r="AA11" s="16"/>
      <c r="AB11" s="16"/>
      <c r="AC11" s="16"/>
      <c r="AD11" s="16">
        <v>65</v>
      </c>
      <c r="AE11" s="16"/>
      <c r="AF11" s="16"/>
      <c r="AG11" s="16"/>
      <c r="AH11" s="16"/>
      <c r="AI11" s="16"/>
      <c r="AJ11" s="16"/>
      <c r="AK11" s="16"/>
      <c r="AL11" s="23"/>
    </row>
    <row r="12" spans="1:38" ht="18" customHeight="1" x14ac:dyDescent="0.25">
      <c r="A12" s="16">
        <v>7</v>
      </c>
      <c r="B12" s="16">
        <v>1294</v>
      </c>
      <c r="C12" s="86" t="s">
        <v>786</v>
      </c>
      <c r="D12" s="99" t="s">
        <v>754</v>
      </c>
      <c r="E12" s="85" t="s">
        <v>787</v>
      </c>
      <c r="F12" s="16" t="s">
        <v>590</v>
      </c>
      <c r="G12" s="16">
        <f t="shared" si="0"/>
        <v>180</v>
      </c>
      <c r="H12" s="23"/>
      <c r="I12" s="81"/>
      <c r="J12" s="16"/>
      <c r="K12" s="16"/>
      <c r="L12" s="16"/>
      <c r="M12" s="16"/>
      <c r="N12" s="16"/>
      <c r="O12" s="16"/>
      <c r="P12" s="16">
        <v>80</v>
      </c>
      <c r="Q12" s="16">
        <v>70</v>
      </c>
      <c r="R12" s="16"/>
      <c r="S12" s="16"/>
      <c r="T12" s="16"/>
      <c r="U12" s="16"/>
      <c r="V12" s="16"/>
      <c r="W12" s="16"/>
      <c r="X12" s="16"/>
      <c r="Y12" s="16"/>
      <c r="Z12" s="16"/>
      <c r="AA12" s="16">
        <v>30</v>
      </c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23"/>
    </row>
    <row r="13" spans="1:38" ht="18" customHeight="1" x14ac:dyDescent="0.25">
      <c r="A13" s="16">
        <v>9</v>
      </c>
      <c r="B13" s="16">
        <v>62220</v>
      </c>
      <c r="C13" s="86" t="s">
        <v>758</v>
      </c>
      <c r="D13" s="99" t="s">
        <v>754</v>
      </c>
      <c r="E13" s="85" t="s">
        <v>29</v>
      </c>
      <c r="F13" s="16" t="s">
        <v>27</v>
      </c>
      <c r="G13" s="16">
        <f t="shared" si="0"/>
        <v>152</v>
      </c>
      <c r="H13" s="23"/>
      <c r="I13" s="81"/>
      <c r="J13" s="16">
        <v>7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>
        <v>60</v>
      </c>
      <c r="AC13" s="16"/>
      <c r="AD13" s="16"/>
      <c r="AE13" s="16"/>
      <c r="AF13" s="16"/>
      <c r="AG13" s="16">
        <v>30</v>
      </c>
      <c r="AH13" s="16">
        <v>25</v>
      </c>
      <c r="AI13" s="16"/>
      <c r="AJ13" s="16"/>
      <c r="AK13" s="16">
        <v>30</v>
      </c>
      <c r="AL13" s="23"/>
    </row>
    <row r="14" spans="1:38" ht="18" customHeight="1" x14ac:dyDescent="0.25">
      <c r="A14" s="16">
        <v>10</v>
      </c>
      <c r="B14" s="16">
        <v>65150</v>
      </c>
      <c r="C14" s="86" t="s">
        <v>759</v>
      </c>
      <c r="D14" s="99" t="s">
        <v>754</v>
      </c>
      <c r="E14" s="85" t="s">
        <v>760</v>
      </c>
      <c r="F14" s="16" t="s">
        <v>27</v>
      </c>
      <c r="G14" s="16">
        <f t="shared" si="0"/>
        <v>151</v>
      </c>
      <c r="H14" s="23"/>
      <c r="I14" s="81"/>
      <c r="J14" s="16">
        <v>6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>
        <v>50</v>
      </c>
      <c r="W14" s="16"/>
      <c r="X14" s="16">
        <v>25</v>
      </c>
      <c r="Y14" s="16"/>
      <c r="Z14" s="16"/>
      <c r="AA14" s="16"/>
      <c r="AB14" s="16">
        <v>45</v>
      </c>
      <c r="AC14" s="16"/>
      <c r="AD14" s="16">
        <v>25</v>
      </c>
      <c r="AE14" s="16"/>
      <c r="AF14" s="16"/>
      <c r="AG14" s="16"/>
      <c r="AH14" s="16"/>
      <c r="AI14" s="16"/>
      <c r="AJ14" s="16"/>
      <c r="AK14" s="16"/>
      <c r="AL14" s="23"/>
    </row>
    <row r="15" spans="1:38" ht="18" customHeight="1" x14ac:dyDescent="0.25">
      <c r="A15" s="16">
        <v>11</v>
      </c>
      <c r="B15" s="16">
        <v>4496</v>
      </c>
      <c r="C15" s="88" t="s">
        <v>1012</v>
      </c>
      <c r="D15" s="100" t="s">
        <v>754</v>
      </c>
      <c r="E15" s="88" t="s">
        <v>787</v>
      </c>
      <c r="F15" s="54" t="s">
        <v>590</v>
      </c>
      <c r="G15" s="16">
        <f t="shared" si="0"/>
        <v>135</v>
      </c>
      <c r="H15" s="23"/>
      <c r="I15" s="81"/>
      <c r="J15" s="16"/>
      <c r="K15" s="16"/>
      <c r="L15" s="16"/>
      <c r="M15" s="16"/>
      <c r="N15" s="16"/>
      <c r="O15" s="16"/>
      <c r="P15" s="16">
        <v>100</v>
      </c>
      <c r="Q15" s="16">
        <v>35</v>
      </c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23"/>
    </row>
    <row r="16" spans="1:38" ht="18" customHeight="1" x14ac:dyDescent="0.25">
      <c r="A16" s="16">
        <v>12</v>
      </c>
      <c r="B16" s="16">
        <v>18300</v>
      </c>
      <c r="C16" s="86" t="s">
        <v>808</v>
      </c>
      <c r="D16" s="99" t="s">
        <v>754</v>
      </c>
      <c r="E16" s="85" t="s">
        <v>29</v>
      </c>
      <c r="F16" s="16" t="s">
        <v>33</v>
      </c>
      <c r="G16" s="16">
        <f t="shared" si="0"/>
        <v>123</v>
      </c>
      <c r="H16" s="23"/>
      <c r="I16" s="81"/>
      <c r="J16" s="16">
        <v>10</v>
      </c>
      <c r="K16" s="16"/>
      <c r="L16" s="16"/>
      <c r="M16" s="16"/>
      <c r="N16" s="16"/>
      <c r="O16" s="16"/>
      <c r="P16" s="16">
        <v>65</v>
      </c>
      <c r="Q16" s="16">
        <v>40</v>
      </c>
      <c r="R16" s="16"/>
      <c r="S16" s="16"/>
      <c r="T16" s="16"/>
      <c r="U16" s="16">
        <v>8</v>
      </c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23"/>
    </row>
    <row r="17" spans="1:38" ht="18" customHeight="1" x14ac:dyDescent="0.25">
      <c r="A17" s="16">
        <v>13</v>
      </c>
      <c r="B17" s="16">
        <v>39016</v>
      </c>
      <c r="C17" s="84" t="s">
        <v>1009</v>
      </c>
      <c r="D17" s="100" t="s">
        <v>754</v>
      </c>
      <c r="E17" s="88" t="s">
        <v>401</v>
      </c>
      <c r="F17" s="54" t="s">
        <v>23</v>
      </c>
      <c r="G17" s="16">
        <f t="shared" si="0"/>
        <v>117</v>
      </c>
      <c r="H17" s="23"/>
      <c r="I17" s="81"/>
      <c r="J17" s="16">
        <v>7</v>
      </c>
      <c r="K17" s="16"/>
      <c r="L17" s="16"/>
      <c r="M17" s="16"/>
      <c r="N17" s="16"/>
      <c r="O17" s="16"/>
      <c r="P17" s="16"/>
      <c r="Q17" s="16">
        <v>110</v>
      </c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23"/>
    </row>
    <row r="18" spans="1:38" ht="18" customHeight="1" x14ac:dyDescent="0.25">
      <c r="A18" s="16">
        <v>14</v>
      </c>
      <c r="B18" s="16">
        <v>31517</v>
      </c>
      <c r="C18" s="86" t="s">
        <v>762</v>
      </c>
      <c r="D18" s="99" t="s">
        <v>754</v>
      </c>
      <c r="E18" s="85" t="s">
        <v>208</v>
      </c>
      <c r="F18" s="16" t="s">
        <v>23</v>
      </c>
      <c r="G18" s="16">
        <f t="shared" si="0"/>
        <v>113</v>
      </c>
      <c r="H18" s="23"/>
      <c r="I18" s="81"/>
      <c r="J18" s="16">
        <v>8</v>
      </c>
      <c r="K18" s="16"/>
      <c r="L18" s="16"/>
      <c r="M18" s="16"/>
      <c r="N18" s="16"/>
      <c r="O18" s="16"/>
      <c r="P18" s="16"/>
      <c r="Q18" s="16"/>
      <c r="R18" s="16"/>
      <c r="S18" s="16">
        <v>50</v>
      </c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>
        <v>55</v>
      </c>
      <c r="AE18" s="16"/>
      <c r="AF18" s="16"/>
      <c r="AG18" s="16"/>
      <c r="AH18" s="16"/>
      <c r="AI18" s="16"/>
      <c r="AJ18" s="16"/>
      <c r="AK18" s="16"/>
      <c r="AL18" s="23"/>
    </row>
    <row r="19" spans="1:38" ht="18" customHeight="1" x14ac:dyDescent="0.25">
      <c r="A19" s="16">
        <v>15</v>
      </c>
      <c r="B19" s="16">
        <v>28559</v>
      </c>
      <c r="C19" s="86" t="s">
        <v>761</v>
      </c>
      <c r="D19" s="99" t="s">
        <v>754</v>
      </c>
      <c r="E19" s="85" t="s">
        <v>29</v>
      </c>
      <c r="F19" s="16" t="s">
        <v>57</v>
      </c>
      <c r="G19" s="16">
        <f t="shared" si="0"/>
        <v>110</v>
      </c>
      <c r="H19" s="23"/>
      <c r="I19" s="81"/>
      <c r="J19" s="16"/>
      <c r="K19" s="16"/>
      <c r="L19" s="16"/>
      <c r="M19" s="16"/>
      <c r="N19" s="16"/>
      <c r="O19" s="16"/>
      <c r="P19" s="16"/>
      <c r="Q19" s="16"/>
      <c r="R19" s="16"/>
      <c r="S19" s="16">
        <v>65</v>
      </c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>
        <v>45</v>
      </c>
      <c r="AE19" s="16"/>
      <c r="AF19" s="16"/>
      <c r="AG19" s="16"/>
      <c r="AH19" s="16"/>
      <c r="AI19" s="16"/>
      <c r="AJ19" s="16"/>
      <c r="AK19" s="16"/>
      <c r="AL19" s="23"/>
    </row>
    <row r="20" spans="1:38" ht="18" customHeight="1" x14ac:dyDescent="0.25">
      <c r="A20" s="16">
        <v>16</v>
      </c>
      <c r="B20" s="16">
        <v>36076</v>
      </c>
      <c r="C20" s="86" t="s">
        <v>763</v>
      </c>
      <c r="D20" s="99" t="s">
        <v>754</v>
      </c>
      <c r="E20" s="85" t="s">
        <v>208</v>
      </c>
      <c r="F20" s="16" t="s">
        <v>23</v>
      </c>
      <c r="G20" s="16">
        <f t="shared" si="0"/>
        <v>109</v>
      </c>
      <c r="H20" s="23"/>
      <c r="I20" s="81"/>
      <c r="J20" s="16"/>
      <c r="K20" s="16"/>
      <c r="L20" s="16"/>
      <c r="M20" s="16"/>
      <c r="N20" s="16"/>
      <c r="O20" s="16"/>
      <c r="P20" s="16">
        <v>9</v>
      </c>
      <c r="Q20" s="16"/>
      <c r="R20" s="16"/>
      <c r="S20" s="16">
        <v>80</v>
      </c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>
        <v>15</v>
      </c>
      <c r="AE20" s="16"/>
      <c r="AF20" s="16"/>
      <c r="AG20" s="16"/>
      <c r="AH20" s="16"/>
      <c r="AI20" s="16"/>
      <c r="AJ20" s="16">
        <v>5</v>
      </c>
      <c r="AK20" s="16"/>
      <c r="AL20" s="23"/>
    </row>
    <row r="21" spans="1:38" ht="18" customHeight="1" x14ac:dyDescent="0.25">
      <c r="A21" s="16">
        <v>17</v>
      </c>
      <c r="B21" s="16">
        <v>11955</v>
      </c>
      <c r="C21" s="86" t="s">
        <v>764</v>
      </c>
      <c r="D21" s="99" t="s">
        <v>754</v>
      </c>
      <c r="E21" s="85" t="s">
        <v>401</v>
      </c>
      <c r="F21" s="16" t="s">
        <v>23</v>
      </c>
      <c r="G21" s="16">
        <f t="shared" si="0"/>
        <v>106.5</v>
      </c>
      <c r="H21" s="23"/>
      <c r="I21" s="81"/>
      <c r="J21" s="16">
        <v>9</v>
      </c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>
        <v>37.5</v>
      </c>
      <c r="Z21" s="16"/>
      <c r="AA21" s="16"/>
      <c r="AB21" s="16"/>
      <c r="AC21" s="16"/>
      <c r="AD21" s="16">
        <v>60</v>
      </c>
      <c r="AE21" s="16"/>
      <c r="AF21" s="16"/>
      <c r="AG21" s="16"/>
      <c r="AH21" s="16"/>
      <c r="AI21" s="16"/>
      <c r="AJ21" s="16"/>
      <c r="AK21" s="16"/>
      <c r="AL21" s="23"/>
    </row>
    <row r="22" spans="1:38" ht="18" customHeight="1" x14ac:dyDescent="0.25">
      <c r="A22" s="16">
        <v>18</v>
      </c>
      <c r="B22" s="16">
        <v>1631</v>
      </c>
      <c r="C22" s="86" t="s">
        <v>765</v>
      </c>
      <c r="D22" s="99" t="s">
        <v>754</v>
      </c>
      <c r="E22" s="85" t="s">
        <v>29</v>
      </c>
      <c r="F22" s="16" t="s">
        <v>23</v>
      </c>
      <c r="G22" s="16">
        <f t="shared" si="0"/>
        <v>93</v>
      </c>
      <c r="H22" s="23"/>
      <c r="I22" s="81"/>
      <c r="J22" s="16"/>
      <c r="K22" s="16"/>
      <c r="L22" s="16"/>
      <c r="M22" s="16"/>
      <c r="N22" s="16"/>
      <c r="O22" s="16"/>
      <c r="P22" s="16">
        <v>3</v>
      </c>
      <c r="Q22" s="16"/>
      <c r="R22" s="16"/>
      <c r="S22" s="16">
        <v>55</v>
      </c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>
        <v>35</v>
      </c>
      <c r="AE22" s="16"/>
      <c r="AF22" s="16"/>
      <c r="AG22" s="16"/>
      <c r="AH22" s="16"/>
      <c r="AI22" s="16"/>
      <c r="AJ22" s="16"/>
      <c r="AK22" s="16"/>
      <c r="AL22" s="23"/>
    </row>
    <row r="23" spans="1:38" ht="18" customHeight="1" x14ac:dyDescent="0.25">
      <c r="A23" s="16">
        <v>19</v>
      </c>
      <c r="B23" s="16">
        <v>23532</v>
      </c>
      <c r="C23" s="86" t="s">
        <v>767</v>
      </c>
      <c r="D23" s="99" t="s">
        <v>754</v>
      </c>
      <c r="E23" s="85" t="s">
        <v>29</v>
      </c>
      <c r="F23" s="16" t="s">
        <v>126</v>
      </c>
      <c r="G23" s="16">
        <f t="shared" si="0"/>
        <v>89</v>
      </c>
      <c r="H23" s="23"/>
      <c r="I23" s="81"/>
      <c r="J23" s="16">
        <v>9</v>
      </c>
      <c r="K23" s="16"/>
      <c r="L23" s="16"/>
      <c r="M23" s="16"/>
      <c r="N23" s="16"/>
      <c r="O23" s="16"/>
      <c r="P23" s="16"/>
      <c r="Q23" s="16"/>
      <c r="R23" s="16">
        <v>80</v>
      </c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23"/>
    </row>
    <row r="24" spans="1:38" ht="18" customHeight="1" x14ac:dyDescent="0.25">
      <c r="A24" s="16">
        <v>20</v>
      </c>
      <c r="B24" s="16">
        <v>56577</v>
      </c>
      <c r="C24" s="86" t="s">
        <v>776</v>
      </c>
      <c r="D24" s="99" t="s">
        <v>754</v>
      </c>
      <c r="E24" s="85" t="s">
        <v>29</v>
      </c>
      <c r="F24" s="16" t="s">
        <v>47</v>
      </c>
      <c r="G24" s="16">
        <f t="shared" si="0"/>
        <v>86</v>
      </c>
      <c r="H24" s="23"/>
      <c r="I24" s="81"/>
      <c r="J24" s="16"/>
      <c r="K24" s="16"/>
      <c r="L24" s="16"/>
      <c r="M24" s="16"/>
      <c r="N24" s="16"/>
      <c r="O24" s="16"/>
      <c r="P24" s="16">
        <v>36</v>
      </c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>
        <v>50</v>
      </c>
      <c r="AE24" s="16"/>
      <c r="AF24" s="16"/>
      <c r="AG24" s="16"/>
      <c r="AH24" s="16"/>
      <c r="AI24" s="16"/>
      <c r="AJ24" s="16"/>
      <c r="AK24" s="16"/>
      <c r="AL24" s="23"/>
    </row>
    <row r="25" spans="1:38" ht="18" customHeight="1" x14ac:dyDescent="0.25">
      <c r="A25" s="16">
        <v>21</v>
      </c>
      <c r="B25" s="16">
        <v>3632</v>
      </c>
      <c r="C25" s="86" t="s">
        <v>766</v>
      </c>
      <c r="D25" s="99" t="s">
        <v>754</v>
      </c>
      <c r="E25" s="85" t="s">
        <v>613</v>
      </c>
      <c r="F25" s="16" t="s">
        <v>23</v>
      </c>
      <c r="G25" s="16">
        <f t="shared" si="0"/>
        <v>80</v>
      </c>
      <c r="H25" s="23"/>
      <c r="I25" s="81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>
        <v>80</v>
      </c>
      <c r="AE25" s="16"/>
      <c r="AF25" s="16"/>
      <c r="AG25" s="16"/>
      <c r="AH25" s="16"/>
      <c r="AI25" s="16"/>
      <c r="AJ25" s="16"/>
      <c r="AK25" s="16"/>
      <c r="AL25" s="23"/>
    </row>
    <row r="26" spans="1:38" ht="18" customHeight="1" x14ac:dyDescent="0.25">
      <c r="A26" s="16">
        <v>22</v>
      </c>
      <c r="B26" s="16">
        <v>4530</v>
      </c>
      <c r="C26" s="86" t="s">
        <v>770</v>
      </c>
      <c r="D26" s="99" t="s">
        <v>754</v>
      </c>
      <c r="E26" s="85" t="s">
        <v>419</v>
      </c>
      <c r="F26" s="16" t="s">
        <v>23</v>
      </c>
      <c r="G26" s="16">
        <f t="shared" si="0"/>
        <v>76</v>
      </c>
      <c r="H26" s="23"/>
      <c r="I26" s="81"/>
      <c r="J26" s="16">
        <v>6</v>
      </c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>
        <v>70</v>
      </c>
      <c r="AE26" s="16"/>
      <c r="AF26" s="16"/>
      <c r="AG26" s="16"/>
      <c r="AH26" s="16"/>
      <c r="AI26" s="16"/>
      <c r="AJ26" s="16"/>
      <c r="AK26" s="16"/>
      <c r="AL26" s="23"/>
    </row>
    <row r="27" spans="1:38" ht="18" customHeight="1" x14ac:dyDescent="0.25">
      <c r="A27" s="16">
        <v>23</v>
      </c>
      <c r="B27" s="16">
        <v>66967</v>
      </c>
      <c r="C27" s="86" t="s">
        <v>769</v>
      </c>
      <c r="D27" s="99" t="s">
        <v>754</v>
      </c>
      <c r="E27" s="85" t="s">
        <v>122</v>
      </c>
      <c r="F27" s="16" t="s">
        <v>85</v>
      </c>
      <c r="G27" s="16">
        <f t="shared" si="0"/>
        <v>75</v>
      </c>
      <c r="H27" s="23"/>
      <c r="I27" s="81"/>
      <c r="J27" s="16"/>
      <c r="K27" s="16"/>
      <c r="L27" s="16"/>
      <c r="M27" s="16"/>
      <c r="N27" s="16"/>
      <c r="O27" s="16"/>
      <c r="P27" s="16"/>
      <c r="Q27" s="16"/>
      <c r="R27" s="16">
        <v>75</v>
      </c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23"/>
    </row>
    <row r="28" spans="1:38" ht="18" customHeight="1" x14ac:dyDescent="0.25">
      <c r="A28" s="16">
        <v>23</v>
      </c>
      <c r="B28" s="16">
        <v>29713</v>
      </c>
      <c r="C28" s="86" t="s">
        <v>771</v>
      </c>
      <c r="D28" s="99" t="s">
        <v>754</v>
      </c>
      <c r="E28" s="85" t="s">
        <v>29</v>
      </c>
      <c r="F28" s="16" t="s">
        <v>23</v>
      </c>
      <c r="G28" s="16">
        <f t="shared" si="0"/>
        <v>75</v>
      </c>
      <c r="H28" s="23"/>
      <c r="I28" s="81"/>
      <c r="J28" s="16">
        <v>5</v>
      </c>
      <c r="K28" s="16"/>
      <c r="L28" s="16"/>
      <c r="M28" s="16"/>
      <c r="N28" s="16"/>
      <c r="O28" s="16"/>
      <c r="P28" s="16"/>
      <c r="Q28" s="16"/>
      <c r="R28" s="16"/>
      <c r="S28" s="16">
        <v>70</v>
      </c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23"/>
    </row>
    <row r="29" spans="1:38" ht="18" customHeight="1" x14ac:dyDescent="0.25">
      <c r="A29" s="16">
        <v>25</v>
      </c>
      <c r="B29" s="16">
        <v>10387</v>
      </c>
      <c r="C29" s="86" t="s">
        <v>813</v>
      </c>
      <c r="D29" s="99" t="s">
        <v>754</v>
      </c>
      <c r="E29" s="85" t="s">
        <v>814</v>
      </c>
      <c r="F29" s="16" t="s">
        <v>174</v>
      </c>
      <c r="G29" s="16">
        <f t="shared" si="0"/>
        <v>73</v>
      </c>
      <c r="H29" s="23"/>
      <c r="I29" s="81"/>
      <c r="J29" s="16"/>
      <c r="K29" s="16">
        <v>55</v>
      </c>
      <c r="L29" s="16"/>
      <c r="M29" s="16"/>
      <c r="N29" s="16"/>
      <c r="O29" s="16"/>
      <c r="P29" s="16">
        <v>12</v>
      </c>
      <c r="Q29" s="16"/>
      <c r="R29" s="16"/>
      <c r="S29" s="16"/>
      <c r="T29" s="16"/>
      <c r="U29" s="16">
        <v>6</v>
      </c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23"/>
    </row>
    <row r="30" spans="1:38" ht="18" customHeight="1" x14ac:dyDescent="0.25">
      <c r="A30" s="16">
        <v>26</v>
      </c>
      <c r="B30" s="16">
        <v>48161</v>
      </c>
      <c r="C30" s="86" t="s">
        <v>706</v>
      </c>
      <c r="D30" s="99" t="s">
        <v>754</v>
      </c>
      <c r="E30" s="85" t="s">
        <v>29</v>
      </c>
      <c r="F30" s="16" t="s">
        <v>126</v>
      </c>
      <c r="G30" s="16">
        <f t="shared" si="0"/>
        <v>70</v>
      </c>
      <c r="H30" s="23"/>
      <c r="I30" s="81"/>
      <c r="J30" s="16"/>
      <c r="K30" s="16"/>
      <c r="L30" s="16"/>
      <c r="M30" s="16"/>
      <c r="N30" s="16"/>
      <c r="O30" s="16"/>
      <c r="P30" s="16"/>
      <c r="Q30" s="16"/>
      <c r="R30" s="16">
        <v>70</v>
      </c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23"/>
    </row>
    <row r="31" spans="1:38" ht="18" customHeight="1" x14ac:dyDescent="0.25">
      <c r="A31" s="16">
        <v>27</v>
      </c>
      <c r="B31" s="16">
        <v>14388</v>
      </c>
      <c r="C31" s="86" t="s">
        <v>772</v>
      </c>
      <c r="D31" s="99" t="s">
        <v>754</v>
      </c>
      <c r="E31" s="85" t="s">
        <v>676</v>
      </c>
      <c r="F31" s="16" t="s">
        <v>85</v>
      </c>
      <c r="G31" s="16">
        <f t="shared" si="0"/>
        <v>65</v>
      </c>
      <c r="H31" s="23"/>
      <c r="I31" s="81"/>
      <c r="J31" s="16"/>
      <c r="K31" s="16"/>
      <c r="L31" s="16"/>
      <c r="M31" s="16"/>
      <c r="N31" s="16"/>
      <c r="O31" s="16"/>
      <c r="P31" s="16"/>
      <c r="Q31" s="16"/>
      <c r="R31" s="16">
        <v>65</v>
      </c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23"/>
    </row>
    <row r="32" spans="1:38" ht="18" customHeight="1" x14ac:dyDescent="0.25">
      <c r="A32" s="16">
        <v>28</v>
      </c>
      <c r="B32" s="16">
        <v>65323</v>
      </c>
      <c r="C32" s="86" t="s">
        <v>788</v>
      </c>
      <c r="D32" s="99" t="s">
        <v>754</v>
      </c>
      <c r="E32" s="85" t="s">
        <v>29</v>
      </c>
      <c r="F32" s="16" t="s">
        <v>57</v>
      </c>
      <c r="G32" s="16">
        <f t="shared" si="0"/>
        <v>63</v>
      </c>
      <c r="H32" s="23"/>
      <c r="I32" s="81"/>
      <c r="J32" s="16">
        <v>8</v>
      </c>
      <c r="K32" s="16"/>
      <c r="L32" s="16"/>
      <c r="M32" s="16">
        <v>27.5</v>
      </c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>
        <f>55/2</f>
        <v>27.5</v>
      </c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23"/>
    </row>
    <row r="33" spans="1:38" ht="18" customHeight="1" x14ac:dyDescent="0.25">
      <c r="A33" s="16">
        <v>29</v>
      </c>
      <c r="B33" s="16">
        <v>47772</v>
      </c>
      <c r="C33" s="86" t="s">
        <v>773</v>
      </c>
      <c r="D33" s="99" t="s">
        <v>754</v>
      </c>
      <c r="E33" s="85" t="s">
        <v>29</v>
      </c>
      <c r="F33" s="16" t="s">
        <v>108</v>
      </c>
      <c r="G33" s="16">
        <f t="shared" si="0"/>
        <v>60</v>
      </c>
      <c r="H33" s="23"/>
      <c r="I33" s="81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>
        <v>60</v>
      </c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23"/>
    </row>
    <row r="34" spans="1:38" ht="18" customHeight="1" x14ac:dyDescent="0.25">
      <c r="A34" s="16">
        <v>29</v>
      </c>
      <c r="B34" s="16">
        <v>66959</v>
      </c>
      <c r="C34" s="86" t="s">
        <v>774</v>
      </c>
      <c r="D34" s="99" t="s">
        <v>754</v>
      </c>
      <c r="E34" s="85" t="s">
        <v>29</v>
      </c>
      <c r="F34" s="16" t="s">
        <v>85</v>
      </c>
      <c r="G34" s="16">
        <f t="shared" si="0"/>
        <v>60</v>
      </c>
      <c r="H34" s="23"/>
      <c r="I34" s="81"/>
      <c r="J34" s="16"/>
      <c r="K34" s="16"/>
      <c r="L34" s="16"/>
      <c r="M34" s="16"/>
      <c r="N34" s="16"/>
      <c r="O34" s="16"/>
      <c r="P34" s="16"/>
      <c r="Q34" s="16"/>
      <c r="R34" s="16">
        <v>60</v>
      </c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23"/>
    </row>
    <row r="35" spans="1:38" ht="18" customHeight="1" x14ac:dyDescent="0.25">
      <c r="A35" s="16">
        <v>29</v>
      </c>
      <c r="B35" s="16">
        <v>36100</v>
      </c>
      <c r="C35" s="86" t="s">
        <v>775</v>
      </c>
      <c r="D35" s="99" t="s">
        <v>754</v>
      </c>
      <c r="E35" s="85" t="s">
        <v>29</v>
      </c>
      <c r="F35" s="16" t="s">
        <v>23</v>
      </c>
      <c r="G35" s="16">
        <f t="shared" si="0"/>
        <v>60</v>
      </c>
      <c r="H35" s="23"/>
      <c r="I35" s="81"/>
      <c r="J35" s="16"/>
      <c r="K35" s="16"/>
      <c r="L35" s="16"/>
      <c r="M35" s="16"/>
      <c r="N35" s="16"/>
      <c r="O35" s="16"/>
      <c r="P35" s="16"/>
      <c r="Q35" s="16"/>
      <c r="R35" s="16"/>
      <c r="S35" s="16">
        <v>60</v>
      </c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23"/>
    </row>
    <row r="36" spans="1:38" ht="18" customHeight="1" x14ac:dyDescent="0.25">
      <c r="A36" s="16">
        <v>32</v>
      </c>
      <c r="B36" s="16">
        <v>3658</v>
      </c>
      <c r="C36" s="84" t="s">
        <v>1013</v>
      </c>
      <c r="D36" s="100" t="s">
        <v>754</v>
      </c>
      <c r="E36" s="88" t="s">
        <v>787</v>
      </c>
      <c r="F36" s="54" t="s">
        <v>590</v>
      </c>
      <c r="G36" s="16">
        <f t="shared" si="0"/>
        <v>59</v>
      </c>
      <c r="H36" s="23"/>
      <c r="I36" s="81"/>
      <c r="J36" s="16"/>
      <c r="K36" s="16"/>
      <c r="L36" s="16"/>
      <c r="M36" s="16"/>
      <c r="N36" s="16"/>
      <c r="O36" s="16"/>
      <c r="P36" s="16">
        <v>29</v>
      </c>
      <c r="Q36" s="16">
        <v>30</v>
      </c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23"/>
    </row>
    <row r="37" spans="1:38" ht="18" customHeight="1" x14ac:dyDescent="0.25">
      <c r="A37" s="16">
        <v>33</v>
      </c>
      <c r="B37" s="16">
        <v>6974</v>
      </c>
      <c r="C37" s="86" t="s">
        <v>804</v>
      </c>
      <c r="D37" s="99" t="s">
        <v>754</v>
      </c>
      <c r="E37" s="85" t="s">
        <v>29</v>
      </c>
      <c r="F37" s="16" t="s">
        <v>57</v>
      </c>
      <c r="G37" s="16">
        <f t="shared" ref="G37:G68" si="1">SUM(I37:AK37)</f>
        <v>58</v>
      </c>
      <c r="H37" s="23"/>
      <c r="I37" s="81"/>
      <c r="J37" s="16">
        <v>9</v>
      </c>
      <c r="K37" s="16"/>
      <c r="L37" s="16"/>
      <c r="M37" s="16">
        <v>30</v>
      </c>
      <c r="N37" s="16"/>
      <c r="O37" s="16"/>
      <c r="P37" s="16"/>
      <c r="Q37" s="16">
        <v>10</v>
      </c>
      <c r="R37" s="16"/>
      <c r="S37" s="16"/>
      <c r="T37" s="16"/>
      <c r="U37" s="16"/>
      <c r="V37" s="16"/>
      <c r="W37" s="16">
        <v>9</v>
      </c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23"/>
    </row>
    <row r="38" spans="1:38" ht="18" customHeight="1" x14ac:dyDescent="0.25">
      <c r="A38" s="16">
        <v>34</v>
      </c>
      <c r="B38" s="16">
        <v>1977</v>
      </c>
      <c r="C38" s="84" t="s">
        <v>1119</v>
      </c>
      <c r="D38" s="100" t="s">
        <v>754</v>
      </c>
      <c r="E38" s="88" t="s">
        <v>787</v>
      </c>
      <c r="F38" s="54" t="s">
        <v>590</v>
      </c>
      <c r="G38" s="16">
        <f t="shared" si="1"/>
        <v>55</v>
      </c>
      <c r="H38" s="23"/>
      <c r="I38" s="81"/>
      <c r="J38" s="16"/>
      <c r="K38" s="16"/>
      <c r="L38" s="16"/>
      <c r="M38" s="16"/>
      <c r="N38" s="16"/>
      <c r="O38" s="16"/>
      <c r="P38" s="16">
        <v>55</v>
      </c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23"/>
    </row>
    <row r="39" spans="1:38" ht="18" customHeight="1" x14ac:dyDescent="0.25">
      <c r="A39" s="16">
        <v>35</v>
      </c>
      <c r="B39" s="16">
        <v>61112</v>
      </c>
      <c r="C39" s="86" t="s">
        <v>789</v>
      </c>
      <c r="D39" s="99" t="s">
        <v>754</v>
      </c>
      <c r="E39" s="85" t="s">
        <v>29</v>
      </c>
      <c r="F39" s="16" t="s">
        <v>57</v>
      </c>
      <c r="G39" s="16">
        <f t="shared" si="1"/>
        <v>53</v>
      </c>
      <c r="H39" s="23"/>
      <c r="I39" s="81"/>
      <c r="J39" s="16">
        <v>6</v>
      </c>
      <c r="K39" s="16"/>
      <c r="L39" s="16"/>
      <c r="M39" s="16">
        <v>25</v>
      </c>
      <c r="N39" s="16"/>
      <c r="O39" s="16"/>
      <c r="P39" s="16"/>
      <c r="Q39" s="16"/>
      <c r="R39" s="16"/>
      <c r="S39" s="16"/>
      <c r="T39" s="16"/>
      <c r="U39" s="16"/>
      <c r="V39" s="16"/>
      <c r="W39" s="16">
        <v>7</v>
      </c>
      <c r="X39" s="16"/>
      <c r="Y39" s="16"/>
      <c r="Z39" s="16"/>
      <c r="AA39" s="16"/>
      <c r="AB39" s="16"/>
      <c r="AC39" s="16">
        <v>15</v>
      </c>
      <c r="AD39" s="16"/>
      <c r="AE39" s="16"/>
      <c r="AF39" s="16"/>
      <c r="AG39" s="16"/>
      <c r="AH39" s="16"/>
      <c r="AI39" s="16"/>
      <c r="AJ39" s="16"/>
      <c r="AK39" s="16"/>
      <c r="AL39" s="23"/>
    </row>
    <row r="40" spans="1:38" ht="18" customHeight="1" x14ac:dyDescent="0.25">
      <c r="A40" s="16">
        <v>36</v>
      </c>
      <c r="B40" s="16">
        <v>18386</v>
      </c>
      <c r="C40" s="86" t="s">
        <v>778</v>
      </c>
      <c r="D40" s="99" t="s">
        <v>754</v>
      </c>
      <c r="E40" s="85" t="s">
        <v>779</v>
      </c>
      <c r="F40" s="16" t="s">
        <v>38</v>
      </c>
      <c r="G40" s="16">
        <f t="shared" si="1"/>
        <v>46</v>
      </c>
      <c r="H40" s="23"/>
      <c r="I40" s="81"/>
      <c r="J40" s="16"/>
      <c r="K40" s="16"/>
      <c r="L40" s="16"/>
      <c r="M40" s="16"/>
      <c r="N40" s="16"/>
      <c r="O40" s="16"/>
      <c r="P40" s="16">
        <v>6</v>
      </c>
      <c r="Q40" s="16"/>
      <c r="R40" s="16"/>
      <c r="S40" s="16"/>
      <c r="T40" s="16"/>
      <c r="U40" s="16"/>
      <c r="V40" s="16"/>
      <c r="W40" s="16"/>
      <c r="X40" s="16"/>
      <c r="Y40" s="16"/>
      <c r="Z40" s="16">
        <f>80/2</f>
        <v>40</v>
      </c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23"/>
    </row>
    <row r="41" spans="1:38" ht="18" customHeight="1" x14ac:dyDescent="0.25">
      <c r="A41" s="16">
        <v>37</v>
      </c>
      <c r="B41" s="16">
        <v>57200</v>
      </c>
      <c r="C41" s="86" t="s">
        <v>777</v>
      </c>
      <c r="D41" s="99" t="s">
        <v>754</v>
      </c>
      <c r="E41" s="85" t="s">
        <v>29</v>
      </c>
      <c r="F41" s="16" t="s">
        <v>23</v>
      </c>
      <c r="G41" s="16">
        <f t="shared" si="1"/>
        <v>45</v>
      </c>
      <c r="H41" s="23"/>
      <c r="I41" s="81"/>
      <c r="J41" s="16"/>
      <c r="K41" s="16"/>
      <c r="L41" s="16"/>
      <c r="M41" s="16"/>
      <c r="N41" s="16"/>
      <c r="O41" s="16"/>
      <c r="P41" s="16"/>
      <c r="Q41" s="16"/>
      <c r="R41" s="16"/>
      <c r="S41" s="16">
        <v>45</v>
      </c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23"/>
    </row>
    <row r="42" spans="1:38" ht="18" customHeight="1" x14ac:dyDescent="0.25">
      <c r="A42" s="16">
        <v>38</v>
      </c>
      <c r="B42" s="16">
        <v>5507</v>
      </c>
      <c r="C42" s="86" t="s">
        <v>780</v>
      </c>
      <c r="D42" s="99" t="s">
        <v>754</v>
      </c>
      <c r="E42" s="85" t="s">
        <v>29</v>
      </c>
      <c r="F42" s="16" t="s">
        <v>23</v>
      </c>
      <c r="G42" s="16">
        <f t="shared" si="1"/>
        <v>40</v>
      </c>
      <c r="H42" s="23"/>
      <c r="I42" s="81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>
        <v>40</v>
      </c>
      <c r="AE42" s="16"/>
      <c r="AF42" s="16"/>
      <c r="AG42" s="16"/>
      <c r="AH42" s="16"/>
      <c r="AI42" s="16"/>
      <c r="AJ42" s="16"/>
      <c r="AK42" s="16"/>
      <c r="AL42" s="23"/>
    </row>
    <row r="43" spans="1:38" ht="18" customHeight="1" x14ac:dyDescent="0.25">
      <c r="A43" s="16">
        <v>38</v>
      </c>
      <c r="B43" s="16">
        <v>63467</v>
      </c>
      <c r="C43" s="86" t="s">
        <v>781</v>
      </c>
      <c r="D43" s="99" t="s">
        <v>754</v>
      </c>
      <c r="E43" s="85" t="s">
        <v>29</v>
      </c>
      <c r="F43" s="16" t="s">
        <v>23</v>
      </c>
      <c r="G43" s="16">
        <f t="shared" si="1"/>
        <v>40</v>
      </c>
      <c r="H43" s="23"/>
      <c r="I43" s="81"/>
      <c r="J43" s="16"/>
      <c r="K43" s="16"/>
      <c r="L43" s="16"/>
      <c r="M43" s="16"/>
      <c r="N43" s="16"/>
      <c r="O43" s="16"/>
      <c r="P43" s="16"/>
      <c r="Q43" s="16"/>
      <c r="R43" s="16"/>
      <c r="S43" s="16">
        <v>40</v>
      </c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23"/>
    </row>
    <row r="44" spans="1:38" ht="18" customHeight="1" x14ac:dyDescent="0.25">
      <c r="A44" s="16">
        <v>38</v>
      </c>
      <c r="B44" s="16">
        <v>1232</v>
      </c>
      <c r="C44" s="86" t="s">
        <v>782</v>
      </c>
      <c r="D44" s="99" t="s">
        <v>754</v>
      </c>
      <c r="E44" s="85" t="s">
        <v>605</v>
      </c>
      <c r="F44" s="16" t="s">
        <v>108</v>
      </c>
      <c r="G44" s="16">
        <f t="shared" si="1"/>
        <v>40</v>
      </c>
      <c r="H44" s="23"/>
      <c r="I44" s="81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>
        <v>40</v>
      </c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23"/>
    </row>
    <row r="45" spans="1:38" ht="18" customHeight="1" x14ac:dyDescent="0.25">
      <c r="A45" s="16">
        <v>38</v>
      </c>
      <c r="B45" s="16">
        <v>40364</v>
      </c>
      <c r="C45" s="86" t="s">
        <v>785</v>
      </c>
      <c r="D45" s="99" t="s">
        <v>754</v>
      </c>
      <c r="E45" s="85" t="s">
        <v>135</v>
      </c>
      <c r="F45" s="16" t="s">
        <v>38</v>
      </c>
      <c r="G45" s="16">
        <f t="shared" si="1"/>
        <v>40</v>
      </c>
      <c r="H45" s="23"/>
      <c r="I45" s="81"/>
      <c r="J45" s="16"/>
      <c r="K45" s="16"/>
      <c r="L45" s="16">
        <v>5</v>
      </c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>
        <f>70/2</f>
        <v>35</v>
      </c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23"/>
    </row>
    <row r="46" spans="1:38" ht="18" customHeight="1" x14ac:dyDescent="0.25">
      <c r="A46" s="16">
        <v>42</v>
      </c>
      <c r="B46" s="16">
        <v>37940</v>
      </c>
      <c r="C46" s="84" t="s">
        <v>1016</v>
      </c>
      <c r="D46" s="100" t="s">
        <v>754</v>
      </c>
      <c r="E46" s="88" t="s">
        <v>29</v>
      </c>
      <c r="F46" s="54" t="s">
        <v>33</v>
      </c>
      <c r="G46" s="16">
        <f t="shared" si="1"/>
        <v>38</v>
      </c>
      <c r="H46" s="23"/>
      <c r="I46" s="81"/>
      <c r="J46" s="16">
        <v>7</v>
      </c>
      <c r="K46" s="16"/>
      <c r="L46" s="16"/>
      <c r="M46" s="16"/>
      <c r="N46" s="16"/>
      <c r="O46" s="16"/>
      <c r="P46" s="16">
        <v>16</v>
      </c>
      <c r="Q46" s="16">
        <v>15</v>
      </c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23"/>
    </row>
    <row r="47" spans="1:38" ht="18" customHeight="1" x14ac:dyDescent="0.25">
      <c r="A47" s="16">
        <v>43</v>
      </c>
      <c r="B47" s="16">
        <v>44462</v>
      </c>
      <c r="C47" s="86" t="s">
        <v>783</v>
      </c>
      <c r="D47" s="99" t="s">
        <v>754</v>
      </c>
      <c r="E47" s="85" t="s">
        <v>784</v>
      </c>
      <c r="F47" s="16" t="s">
        <v>38</v>
      </c>
      <c r="G47" s="16">
        <f t="shared" si="1"/>
        <v>37.5</v>
      </c>
      <c r="H47" s="23"/>
      <c r="I47" s="81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>
        <f>75/2</f>
        <v>37.5</v>
      </c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23"/>
    </row>
    <row r="48" spans="1:38" ht="18" customHeight="1" x14ac:dyDescent="0.25">
      <c r="A48" s="16">
        <v>44</v>
      </c>
      <c r="B48" s="16">
        <v>26537</v>
      </c>
      <c r="C48" s="84" t="s">
        <v>1015</v>
      </c>
      <c r="D48" s="100" t="s">
        <v>754</v>
      </c>
      <c r="E48" s="88" t="s">
        <v>787</v>
      </c>
      <c r="F48" s="54" t="s">
        <v>590</v>
      </c>
      <c r="G48" s="16">
        <f t="shared" si="1"/>
        <v>35</v>
      </c>
      <c r="H48" s="23"/>
      <c r="I48" s="81"/>
      <c r="J48" s="16"/>
      <c r="K48" s="16"/>
      <c r="L48" s="16"/>
      <c r="M48" s="16"/>
      <c r="N48" s="16"/>
      <c r="O48" s="16"/>
      <c r="P48" s="16">
        <v>15</v>
      </c>
      <c r="Q48" s="16">
        <v>20</v>
      </c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23"/>
    </row>
    <row r="49" spans="1:38" ht="18" customHeight="1" x14ac:dyDescent="0.25">
      <c r="A49" s="16">
        <v>45</v>
      </c>
      <c r="B49" s="16">
        <v>41466</v>
      </c>
      <c r="C49" s="86" t="s">
        <v>816</v>
      </c>
      <c r="D49" s="99" t="s">
        <v>754</v>
      </c>
      <c r="E49" s="85" t="s">
        <v>29</v>
      </c>
      <c r="F49" s="16" t="s">
        <v>33</v>
      </c>
      <c r="G49" s="16">
        <f t="shared" si="1"/>
        <v>32</v>
      </c>
      <c r="H49" s="23"/>
      <c r="I49" s="81"/>
      <c r="J49" s="16">
        <v>8</v>
      </c>
      <c r="K49" s="16"/>
      <c r="L49" s="16"/>
      <c r="M49" s="16"/>
      <c r="N49" s="16"/>
      <c r="O49" s="16"/>
      <c r="P49" s="16">
        <v>11</v>
      </c>
      <c r="Q49" s="16">
        <v>8</v>
      </c>
      <c r="R49" s="16"/>
      <c r="S49" s="16"/>
      <c r="T49" s="16"/>
      <c r="U49" s="16">
        <v>5</v>
      </c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23"/>
    </row>
    <row r="50" spans="1:38" ht="18" customHeight="1" x14ac:dyDescent="0.25">
      <c r="A50" s="16">
        <v>45</v>
      </c>
      <c r="B50" s="16">
        <v>45144</v>
      </c>
      <c r="C50" s="86" t="s">
        <v>810</v>
      </c>
      <c r="D50" s="99" t="s">
        <v>754</v>
      </c>
      <c r="E50" s="85" t="s">
        <v>811</v>
      </c>
      <c r="F50" s="16" t="s">
        <v>194</v>
      </c>
      <c r="G50" s="16">
        <f t="shared" si="1"/>
        <v>32</v>
      </c>
      <c r="H50" s="23"/>
      <c r="I50" s="81"/>
      <c r="J50" s="16">
        <v>10</v>
      </c>
      <c r="K50" s="16"/>
      <c r="L50" s="16"/>
      <c r="M50" s="16"/>
      <c r="N50" s="16"/>
      <c r="O50" s="16"/>
      <c r="P50" s="16">
        <v>8</v>
      </c>
      <c r="Q50" s="16">
        <v>7</v>
      </c>
      <c r="R50" s="16"/>
      <c r="S50" s="16"/>
      <c r="T50" s="16"/>
      <c r="U50" s="16">
        <v>7</v>
      </c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23"/>
    </row>
    <row r="51" spans="1:38" ht="18" customHeight="1" x14ac:dyDescent="0.25">
      <c r="A51" s="16">
        <v>47</v>
      </c>
      <c r="B51" s="16">
        <v>5758</v>
      </c>
      <c r="C51" s="84" t="s">
        <v>1120</v>
      </c>
      <c r="D51" s="100" t="s">
        <v>754</v>
      </c>
      <c r="E51" s="88" t="s">
        <v>29</v>
      </c>
      <c r="F51" s="54" t="s">
        <v>47</v>
      </c>
      <c r="G51" s="16">
        <f t="shared" si="1"/>
        <v>30</v>
      </c>
      <c r="H51" s="23"/>
      <c r="I51" s="81">
        <v>-15</v>
      </c>
      <c r="J51" s="16"/>
      <c r="K51" s="16"/>
      <c r="L51" s="16"/>
      <c r="M51" s="16"/>
      <c r="N51" s="16"/>
      <c r="O51" s="16"/>
      <c r="P51" s="16">
        <v>45</v>
      </c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23"/>
    </row>
    <row r="52" spans="1:38" ht="18" customHeight="1" x14ac:dyDescent="0.25">
      <c r="A52" s="16">
        <v>48</v>
      </c>
      <c r="B52" s="16">
        <v>54013</v>
      </c>
      <c r="C52" s="84" t="s">
        <v>1121</v>
      </c>
      <c r="D52" s="100" t="s">
        <v>754</v>
      </c>
      <c r="E52" s="88" t="s">
        <v>1007</v>
      </c>
      <c r="F52" s="54" t="s">
        <v>246</v>
      </c>
      <c r="G52" s="16">
        <f t="shared" si="1"/>
        <v>27</v>
      </c>
      <c r="H52" s="23"/>
      <c r="I52" s="81"/>
      <c r="J52" s="16">
        <v>2</v>
      </c>
      <c r="K52" s="16"/>
      <c r="L52" s="16"/>
      <c r="M52" s="16"/>
      <c r="N52" s="16"/>
      <c r="O52" s="16"/>
      <c r="P52" s="16">
        <v>25</v>
      </c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23"/>
    </row>
    <row r="53" spans="1:38" ht="18" customHeight="1" x14ac:dyDescent="0.25">
      <c r="A53" s="16">
        <v>49</v>
      </c>
      <c r="B53" s="16">
        <v>33365</v>
      </c>
      <c r="C53" s="86" t="s">
        <v>796</v>
      </c>
      <c r="D53" s="99" t="s">
        <v>754</v>
      </c>
      <c r="E53" s="85" t="s">
        <v>29</v>
      </c>
      <c r="F53" s="16" t="s">
        <v>76</v>
      </c>
      <c r="G53" s="16">
        <f t="shared" si="1"/>
        <v>26.5</v>
      </c>
      <c r="H53" s="23"/>
      <c r="I53" s="81"/>
      <c r="J53" s="16">
        <v>10</v>
      </c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>
        <v>4</v>
      </c>
      <c r="AF53" s="16">
        <v>8</v>
      </c>
      <c r="AG53" s="16"/>
      <c r="AH53" s="16"/>
      <c r="AI53" s="16">
        <v>4.5</v>
      </c>
      <c r="AJ53" s="16"/>
      <c r="AK53" s="16"/>
      <c r="AL53" s="23"/>
    </row>
    <row r="54" spans="1:38" ht="18" customHeight="1" x14ac:dyDescent="0.25">
      <c r="A54" s="16">
        <v>50</v>
      </c>
      <c r="B54" s="16">
        <v>55177</v>
      </c>
      <c r="C54" s="86" t="s">
        <v>794</v>
      </c>
      <c r="D54" s="99" t="s">
        <v>754</v>
      </c>
      <c r="E54" s="85" t="s">
        <v>795</v>
      </c>
      <c r="F54" s="16" t="s">
        <v>108</v>
      </c>
      <c r="G54" s="16">
        <f t="shared" si="1"/>
        <v>26</v>
      </c>
      <c r="H54" s="23"/>
      <c r="I54" s="81"/>
      <c r="J54" s="16">
        <v>9</v>
      </c>
      <c r="K54" s="16"/>
      <c r="L54" s="16"/>
      <c r="M54" s="16"/>
      <c r="N54" s="16"/>
      <c r="O54" s="16"/>
      <c r="P54" s="16"/>
      <c r="Q54" s="16"/>
      <c r="R54" s="16"/>
      <c r="S54" s="16"/>
      <c r="T54" s="16">
        <v>17</v>
      </c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23"/>
    </row>
    <row r="55" spans="1:38" ht="18" customHeight="1" x14ac:dyDescent="0.25">
      <c r="A55" s="16">
        <v>51</v>
      </c>
      <c r="B55" s="16">
        <v>36282</v>
      </c>
      <c r="C55" s="84" t="s">
        <v>1014</v>
      </c>
      <c r="D55" s="100" t="s">
        <v>754</v>
      </c>
      <c r="E55" s="88" t="s">
        <v>787</v>
      </c>
      <c r="F55" s="54" t="s">
        <v>590</v>
      </c>
      <c r="G55" s="16">
        <f t="shared" si="1"/>
        <v>25</v>
      </c>
      <c r="H55" s="23"/>
      <c r="I55" s="81"/>
      <c r="J55" s="16"/>
      <c r="K55" s="16"/>
      <c r="L55" s="16"/>
      <c r="M55" s="16"/>
      <c r="N55" s="16"/>
      <c r="O55" s="16"/>
      <c r="P55" s="16"/>
      <c r="Q55" s="16">
        <v>25</v>
      </c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23"/>
    </row>
    <row r="56" spans="1:38" ht="18" customHeight="1" x14ac:dyDescent="0.25">
      <c r="A56" s="16">
        <v>52</v>
      </c>
      <c r="B56" s="16">
        <v>41853</v>
      </c>
      <c r="C56" s="84" t="s">
        <v>1122</v>
      </c>
      <c r="D56" s="100" t="s">
        <v>754</v>
      </c>
      <c r="E56" s="88" t="s">
        <v>1123</v>
      </c>
      <c r="F56" s="54" t="s">
        <v>328</v>
      </c>
      <c r="G56" s="16">
        <f t="shared" si="1"/>
        <v>22</v>
      </c>
      <c r="H56" s="23"/>
      <c r="I56" s="81"/>
      <c r="J56" s="16"/>
      <c r="K56" s="16"/>
      <c r="L56" s="16"/>
      <c r="M56" s="16"/>
      <c r="N56" s="16"/>
      <c r="O56" s="16"/>
      <c r="P56" s="16">
        <v>22</v>
      </c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23"/>
    </row>
    <row r="57" spans="1:38" ht="18" customHeight="1" x14ac:dyDescent="0.25">
      <c r="A57" s="16">
        <v>53</v>
      </c>
      <c r="B57" s="16">
        <v>65293</v>
      </c>
      <c r="C57" s="86" t="s">
        <v>790</v>
      </c>
      <c r="D57" s="99" t="s">
        <v>754</v>
      </c>
      <c r="E57" s="85" t="s">
        <v>29</v>
      </c>
      <c r="F57" s="16" t="s">
        <v>23</v>
      </c>
      <c r="G57" s="16">
        <f t="shared" si="1"/>
        <v>20</v>
      </c>
      <c r="H57" s="23"/>
      <c r="I57" s="81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>
        <v>20</v>
      </c>
      <c r="AE57" s="16"/>
      <c r="AF57" s="16"/>
      <c r="AG57" s="16"/>
      <c r="AH57" s="16"/>
      <c r="AI57" s="16"/>
      <c r="AJ57" s="16"/>
      <c r="AK57" s="16"/>
      <c r="AL57" s="23"/>
    </row>
    <row r="58" spans="1:38" ht="18" customHeight="1" x14ac:dyDescent="0.25">
      <c r="A58" s="16">
        <v>53</v>
      </c>
      <c r="B58" s="16">
        <v>12318</v>
      </c>
      <c r="C58" s="86" t="s">
        <v>791</v>
      </c>
      <c r="D58" s="99" t="s">
        <v>754</v>
      </c>
      <c r="E58" s="85" t="s">
        <v>792</v>
      </c>
      <c r="F58" s="16" t="s">
        <v>57</v>
      </c>
      <c r="G58" s="16">
        <f t="shared" si="1"/>
        <v>20</v>
      </c>
      <c r="H58" s="23"/>
      <c r="I58" s="81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>
        <v>20</v>
      </c>
      <c r="AD58" s="16"/>
      <c r="AE58" s="16"/>
      <c r="AF58" s="16"/>
      <c r="AG58" s="16"/>
      <c r="AH58" s="16"/>
      <c r="AI58" s="16"/>
      <c r="AJ58" s="16"/>
      <c r="AK58" s="16"/>
      <c r="AL58" s="23"/>
    </row>
    <row r="59" spans="1:38" ht="18" customHeight="1" x14ac:dyDescent="0.25">
      <c r="A59" s="16">
        <v>53</v>
      </c>
      <c r="B59" s="16">
        <v>4504</v>
      </c>
      <c r="C59" s="84" t="s">
        <v>1124</v>
      </c>
      <c r="D59" s="100" t="s">
        <v>754</v>
      </c>
      <c r="E59" s="88" t="s">
        <v>787</v>
      </c>
      <c r="F59" s="54" t="s">
        <v>590</v>
      </c>
      <c r="G59" s="16">
        <f t="shared" si="1"/>
        <v>20</v>
      </c>
      <c r="H59" s="23"/>
      <c r="I59" s="81"/>
      <c r="J59" s="16"/>
      <c r="K59" s="16"/>
      <c r="L59" s="16"/>
      <c r="M59" s="16"/>
      <c r="N59" s="16"/>
      <c r="O59" s="16"/>
      <c r="P59" s="16">
        <v>20</v>
      </c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23"/>
    </row>
    <row r="60" spans="1:38" ht="18" customHeight="1" x14ac:dyDescent="0.25">
      <c r="A60" s="16">
        <v>56</v>
      </c>
      <c r="B60" s="16">
        <v>61899</v>
      </c>
      <c r="C60" s="86" t="s">
        <v>793</v>
      </c>
      <c r="D60" s="99" t="s">
        <v>754</v>
      </c>
      <c r="E60" s="85" t="s">
        <v>29</v>
      </c>
      <c r="F60" s="16" t="s">
        <v>57</v>
      </c>
      <c r="G60" s="16">
        <f t="shared" si="1"/>
        <v>17.5</v>
      </c>
      <c r="H60" s="23"/>
      <c r="I60" s="81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>
        <f>35/2</f>
        <v>17.5</v>
      </c>
      <c r="AD60" s="16"/>
      <c r="AE60" s="16"/>
      <c r="AF60" s="16"/>
      <c r="AG60" s="16"/>
      <c r="AH60" s="16"/>
      <c r="AI60" s="16"/>
      <c r="AJ60" s="16"/>
      <c r="AK60" s="16"/>
      <c r="AL60" s="23"/>
    </row>
    <row r="61" spans="1:38" ht="18" customHeight="1" x14ac:dyDescent="0.25">
      <c r="A61" s="16">
        <v>57</v>
      </c>
      <c r="B61" s="16">
        <v>3117</v>
      </c>
      <c r="C61" s="86" t="s">
        <v>805</v>
      </c>
      <c r="D61" s="99" t="s">
        <v>754</v>
      </c>
      <c r="E61" s="85" t="s">
        <v>29</v>
      </c>
      <c r="F61" s="16" t="s">
        <v>174</v>
      </c>
      <c r="G61" s="16">
        <f t="shared" si="1"/>
        <v>16</v>
      </c>
      <c r="H61" s="23"/>
      <c r="I61" s="81"/>
      <c r="J61" s="16">
        <v>7</v>
      </c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>
        <v>9</v>
      </c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23"/>
    </row>
    <row r="62" spans="1:38" ht="18" customHeight="1" x14ac:dyDescent="0.25">
      <c r="A62" s="16">
        <v>58</v>
      </c>
      <c r="B62" s="16">
        <v>8893</v>
      </c>
      <c r="C62" s="86" t="s">
        <v>797</v>
      </c>
      <c r="D62" s="99" t="s">
        <v>754</v>
      </c>
      <c r="E62" s="85" t="s">
        <v>29</v>
      </c>
      <c r="F62" s="16" t="s">
        <v>85</v>
      </c>
      <c r="G62" s="16">
        <f t="shared" si="1"/>
        <v>15</v>
      </c>
      <c r="H62" s="23"/>
      <c r="I62" s="81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>
        <v>5</v>
      </c>
      <c r="AF62" s="16">
        <v>10</v>
      </c>
      <c r="AG62" s="16"/>
      <c r="AH62" s="16"/>
      <c r="AI62" s="16"/>
      <c r="AJ62" s="16"/>
      <c r="AK62" s="16"/>
      <c r="AL62" s="23"/>
    </row>
    <row r="63" spans="1:38" ht="18" customHeight="1" x14ac:dyDescent="0.25">
      <c r="A63" s="16">
        <v>59</v>
      </c>
      <c r="B63" s="16">
        <v>50670</v>
      </c>
      <c r="C63" s="84" t="s">
        <v>1125</v>
      </c>
      <c r="D63" s="100" t="s">
        <v>754</v>
      </c>
      <c r="E63" s="88" t="s">
        <v>29</v>
      </c>
      <c r="F63" s="54" t="s">
        <v>407</v>
      </c>
      <c r="G63" s="16">
        <f t="shared" si="1"/>
        <v>14</v>
      </c>
      <c r="H63" s="23"/>
      <c r="I63" s="81"/>
      <c r="J63" s="16"/>
      <c r="K63" s="16"/>
      <c r="L63" s="16"/>
      <c r="M63" s="16"/>
      <c r="N63" s="16"/>
      <c r="O63" s="16"/>
      <c r="P63" s="16">
        <v>14</v>
      </c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23"/>
    </row>
    <row r="64" spans="1:38" ht="18" customHeight="1" x14ac:dyDescent="0.25">
      <c r="A64" s="16">
        <v>60</v>
      </c>
      <c r="B64" s="16">
        <v>40401</v>
      </c>
      <c r="C64" s="84" t="s">
        <v>1126</v>
      </c>
      <c r="D64" s="100" t="s">
        <v>754</v>
      </c>
      <c r="E64" s="88" t="s">
        <v>1024</v>
      </c>
      <c r="F64" s="54" t="s">
        <v>246</v>
      </c>
      <c r="G64" s="16">
        <f t="shared" si="1"/>
        <v>13</v>
      </c>
      <c r="H64" s="52"/>
      <c r="I64" s="81"/>
      <c r="J64" s="16"/>
      <c r="K64" s="16"/>
      <c r="L64" s="16"/>
      <c r="M64" s="16"/>
      <c r="N64" s="16"/>
      <c r="O64" s="16"/>
      <c r="P64" s="16">
        <v>13</v>
      </c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52"/>
    </row>
    <row r="65" spans="1:38" ht="18" customHeight="1" x14ac:dyDescent="0.25">
      <c r="A65" s="16">
        <v>60</v>
      </c>
      <c r="B65" s="16">
        <v>51538</v>
      </c>
      <c r="C65" s="86" t="s">
        <v>818</v>
      </c>
      <c r="D65" s="99" t="s">
        <v>754</v>
      </c>
      <c r="E65" s="85" t="s">
        <v>819</v>
      </c>
      <c r="F65" s="16" t="s">
        <v>196</v>
      </c>
      <c r="G65" s="16">
        <f t="shared" si="1"/>
        <v>13</v>
      </c>
      <c r="H65" s="52"/>
      <c r="I65" s="81"/>
      <c r="J65" s="16">
        <v>10</v>
      </c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>
        <v>3</v>
      </c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52"/>
    </row>
    <row r="66" spans="1:38" ht="18" customHeight="1" x14ac:dyDescent="0.25">
      <c r="A66" s="16">
        <v>62</v>
      </c>
      <c r="B66" s="16">
        <v>7953</v>
      </c>
      <c r="C66" s="84" t="s">
        <v>1017</v>
      </c>
      <c r="D66" s="100" t="s">
        <v>754</v>
      </c>
      <c r="E66" s="88" t="s">
        <v>29</v>
      </c>
      <c r="F66" s="54" t="s">
        <v>60</v>
      </c>
      <c r="G66" s="16">
        <f t="shared" si="1"/>
        <v>12</v>
      </c>
      <c r="H66" s="52"/>
      <c r="I66" s="81"/>
      <c r="J66" s="16"/>
      <c r="K66" s="16"/>
      <c r="L66" s="16"/>
      <c r="M66" s="16"/>
      <c r="N66" s="16"/>
      <c r="O66" s="16"/>
      <c r="P66" s="16">
        <v>7</v>
      </c>
      <c r="Q66" s="16">
        <v>5</v>
      </c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52"/>
    </row>
    <row r="67" spans="1:38" ht="18" customHeight="1" x14ac:dyDescent="0.25">
      <c r="A67" s="16">
        <v>62</v>
      </c>
      <c r="B67" s="16">
        <v>3795</v>
      </c>
      <c r="C67" s="86" t="s">
        <v>806</v>
      </c>
      <c r="D67" s="99" t="s">
        <v>754</v>
      </c>
      <c r="E67" s="85" t="s">
        <v>70</v>
      </c>
      <c r="F67" s="16" t="s">
        <v>23</v>
      </c>
      <c r="G67" s="16">
        <f t="shared" si="1"/>
        <v>12</v>
      </c>
      <c r="H67" s="52"/>
      <c r="I67" s="81"/>
      <c r="J67" s="16">
        <v>2</v>
      </c>
      <c r="K67" s="16"/>
      <c r="L67" s="16"/>
      <c r="M67" s="16"/>
      <c r="N67" s="16"/>
      <c r="O67" s="16"/>
      <c r="P67" s="16">
        <v>2</v>
      </c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>
        <v>8</v>
      </c>
      <c r="AE67" s="16"/>
      <c r="AF67" s="16"/>
      <c r="AG67" s="16"/>
      <c r="AH67" s="16"/>
      <c r="AI67" s="16"/>
      <c r="AJ67" s="16"/>
      <c r="AK67" s="16"/>
      <c r="AL67" s="52"/>
    </row>
    <row r="68" spans="1:38" ht="18" customHeight="1" x14ac:dyDescent="0.25">
      <c r="A68" s="16">
        <v>62</v>
      </c>
      <c r="B68" s="16">
        <v>3728</v>
      </c>
      <c r="C68" s="86" t="s">
        <v>802</v>
      </c>
      <c r="D68" s="99" t="s">
        <v>754</v>
      </c>
      <c r="E68" s="85" t="s">
        <v>401</v>
      </c>
      <c r="F68" s="16" t="s">
        <v>23</v>
      </c>
      <c r="G68" s="16">
        <f t="shared" si="1"/>
        <v>12</v>
      </c>
      <c r="H68" s="52"/>
      <c r="I68" s="81"/>
      <c r="J68" s="16">
        <v>3</v>
      </c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>
        <v>9</v>
      </c>
      <c r="AE68" s="16"/>
      <c r="AF68" s="16"/>
      <c r="AG68" s="16"/>
      <c r="AH68" s="16"/>
      <c r="AI68" s="16"/>
      <c r="AJ68" s="16"/>
      <c r="AK68" s="16"/>
      <c r="AL68" s="52"/>
    </row>
    <row r="69" spans="1:38" ht="18" customHeight="1" x14ac:dyDescent="0.25">
      <c r="A69" s="16">
        <v>65</v>
      </c>
      <c r="B69" s="16">
        <v>57908</v>
      </c>
      <c r="C69" s="86" t="s">
        <v>798</v>
      </c>
      <c r="D69" s="99" t="s">
        <v>754</v>
      </c>
      <c r="E69" s="85" t="s">
        <v>29</v>
      </c>
      <c r="F69" s="16" t="s">
        <v>81</v>
      </c>
      <c r="G69" s="16">
        <f t="shared" ref="G69:G100" si="2">SUM(I69:AK69)</f>
        <v>11.5</v>
      </c>
      <c r="H69" s="52"/>
      <c r="I69" s="81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>
        <v>4.5</v>
      </c>
      <c r="AF69" s="16">
        <v>7</v>
      </c>
      <c r="AG69" s="16"/>
      <c r="AH69" s="16"/>
      <c r="AI69" s="16"/>
      <c r="AJ69" s="16"/>
      <c r="AK69" s="16"/>
      <c r="AL69" s="52"/>
    </row>
    <row r="70" spans="1:38" ht="18" customHeight="1" x14ac:dyDescent="0.25">
      <c r="A70" s="16">
        <v>66</v>
      </c>
      <c r="B70" s="16">
        <v>11616</v>
      </c>
      <c r="C70" s="86" t="s">
        <v>799</v>
      </c>
      <c r="D70" s="99" t="s">
        <v>754</v>
      </c>
      <c r="E70" s="85" t="s">
        <v>29</v>
      </c>
      <c r="F70" s="16" t="s">
        <v>23</v>
      </c>
      <c r="G70" s="16">
        <f t="shared" si="2"/>
        <v>11</v>
      </c>
      <c r="H70" s="52"/>
      <c r="I70" s="81"/>
      <c r="J70" s="16">
        <v>1</v>
      </c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>
        <v>10</v>
      </c>
      <c r="AE70" s="16"/>
      <c r="AF70" s="16"/>
      <c r="AG70" s="16"/>
      <c r="AH70" s="16"/>
      <c r="AI70" s="16"/>
      <c r="AJ70" s="16"/>
      <c r="AK70" s="16"/>
      <c r="AL70" s="52"/>
    </row>
    <row r="71" spans="1:38" ht="18" customHeight="1" x14ac:dyDescent="0.25">
      <c r="A71" s="16">
        <v>66</v>
      </c>
      <c r="B71" s="16">
        <v>62903</v>
      </c>
      <c r="C71" s="86" t="s">
        <v>820</v>
      </c>
      <c r="D71" s="99" t="s">
        <v>754</v>
      </c>
      <c r="E71" s="85" t="s">
        <v>821</v>
      </c>
      <c r="F71" s="16" t="s">
        <v>196</v>
      </c>
      <c r="G71" s="16">
        <f t="shared" si="2"/>
        <v>11</v>
      </c>
      <c r="H71" s="52"/>
      <c r="I71" s="81"/>
      <c r="J71" s="16">
        <v>9</v>
      </c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>
        <v>2</v>
      </c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52"/>
    </row>
    <row r="72" spans="1:38" ht="18" customHeight="1" x14ac:dyDescent="0.25">
      <c r="A72" s="16">
        <v>68</v>
      </c>
      <c r="B72" s="16">
        <v>2520</v>
      </c>
      <c r="C72" s="86" t="s">
        <v>800</v>
      </c>
      <c r="D72" s="99" t="s">
        <v>754</v>
      </c>
      <c r="E72" s="85" t="s">
        <v>29</v>
      </c>
      <c r="F72" s="16" t="s">
        <v>57</v>
      </c>
      <c r="G72" s="16">
        <f t="shared" si="2"/>
        <v>10</v>
      </c>
      <c r="H72" s="52"/>
      <c r="I72" s="81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>
        <v>10</v>
      </c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52"/>
    </row>
    <row r="73" spans="1:38" ht="18" customHeight="1" x14ac:dyDescent="0.25">
      <c r="A73" s="16">
        <v>68</v>
      </c>
      <c r="B73" s="16">
        <v>7871</v>
      </c>
      <c r="C73" s="86" t="s">
        <v>801</v>
      </c>
      <c r="D73" s="99" t="s">
        <v>754</v>
      </c>
      <c r="E73" s="85" t="s">
        <v>29</v>
      </c>
      <c r="F73" s="16" t="s">
        <v>183</v>
      </c>
      <c r="G73" s="16">
        <f t="shared" si="2"/>
        <v>10</v>
      </c>
      <c r="H73" s="52"/>
      <c r="I73" s="81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>
        <v>10</v>
      </c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52"/>
    </row>
    <row r="74" spans="1:38" ht="18" customHeight="1" x14ac:dyDescent="0.25">
      <c r="A74" s="16">
        <v>68</v>
      </c>
      <c r="B74" s="16">
        <v>17281</v>
      </c>
      <c r="C74" s="84" t="s">
        <v>1127</v>
      </c>
      <c r="D74" s="100" t="s">
        <v>754</v>
      </c>
      <c r="E74" s="88" t="s">
        <v>787</v>
      </c>
      <c r="F74" s="54" t="s">
        <v>590</v>
      </c>
      <c r="G74" s="16">
        <f t="shared" si="2"/>
        <v>10</v>
      </c>
      <c r="H74" s="52"/>
      <c r="I74" s="81"/>
      <c r="J74" s="16"/>
      <c r="K74" s="16"/>
      <c r="L74" s="16"/>
      <c r="M74" s="16"/>
      <c r="N74" s="16"/>
      <c r="O74" s="16"/>
      <c r="P74" s="16">
        <v>10</v>
      </c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52"/>
    </row>
    <row r="75" spans="1:38" ht="18" customHeight="1" x14ac:dyDescent="0.25">
      <c r="A75" s="16">
        <v>68</v>
      </c>
      <c r="B75" s="16">
        <v>4855</v>
      </c>
      <c r="C75" s="86" t="s">
        <v>1354</v>
      </c>
      <c r="D75" s="99" t="s">
        <v>754</v>
      </c>
      <c r="E75" s="85" t="s">
        <v>29</v>
      </c>
      <c r="F75" s="16" t="s">
        <v>178</v>
      </c>
      <c r="G75" s="16">
        <f t="shared" si="2"/>
        <v>10</v>
      </c>
      <c r="H75" s="52"/>
      <c r="I75" s="81"/>
      <c r="J75" s="16">
        <v>10</v>
      </c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52"/>
    </row>
    <row r="76" spans="1:38" ht="18" customHeight="1" x14ac:dyDescent="0.25">
      <c r="A76" s="16">
        <v>68</v>
      </c>
      <c r="B76" s="16">
        <v>63406</v>
      </c>
      <c r="C76" s="86" t="s">
        <v>1536</v>
      </c>
      <c r="D76" s="99" t="s">
        <v>754</v>
      </c>
      <c r="E76" s="85" t="s">
        <v>29</v>
      </c>
      <c r="F76" s="16" t="s">
        <v>126</v>
      </c>
      <c r="G76" s="16">
        <f t="shared" si="2"/>
        <v>10</v>
      </c>
      <c r="H76" s="52"/>
      <c r="I76" s="81"/>
      <c r="J76" s="16">
        <v>10</v>
      </c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52"/>
    </row>
    <row r="77" spans="1:38" ht="18" customHeight="1" x14ac:dyDescent="0.25">
      <c r="A77" s="16">
        <v>68</v>
      </c>
      <c r="B77" s="16">
        <v>6896</v>
      </c>
      <c r="C77" s="86" t="s">
        <v>1579</v>
      </c>
      <c r="D77" s="99" t="s">
        <v>754</v>
      </c>
      <c r="E77" s="85" t="s">
        <v>1273</v>
      </c>
      <c r="F77" s="16" t="s">
        <v>453</v>
      </c>
      <c r="G77" s="16">
        <f t="shared" si="2"/>
        <v>10</v>
      </c>
      <c r="H77" s="52"/>
      <c r="I77" s="81"/>
      <c r="J77" s="16">
        <v>10</v>
      </c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52"/>
    </row>
    <row r="78" spans="1:38" ht="18" customHeight="1" x14ac:dyDescent="0.25">
      <c r="A78" s="16">
        <v>68</v>
      </c>
      <c r="B78" s="16">
        <v>33986</v>
      </c>
      <c r="C78" s="86" t="s">
        <v>1652</v>
      </c>
      <c r="D78" s="99" t="s">
        <v>754</v>
      </c>
      <c r="E78" s="85" t="s">
        <v>29</v>
      </c>
      <c r="F78" s="16" t="s">
        <v>47</v>
      </c>
      <c r="G78" s="16">
        <f t="shared" si="2"/>
        <v>10</v>
      </c>
      <c r="H78" s="52"/>
      <c r="I78" s="81"/>
      <c r="J78" s="16">
        <v>10</v>
      </c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52"/>
    </row>
    <row r="79" spans="1:38" ht="18" customHeight="1" x14ac:dyDescent="0.25">
      <c r="A79" s="16">
        <v>68</v>
      </c>
      <c r="B79" s="16">
        <v>65721</v>
      </c>
      <c r="C79" s="86" t="s">
        <v>1810</v>
      </c>
      <c r="D79" s="99" t="s">
        <v>754</v>
      </c>
      <c r="E79" s="86" t="s">
        <v>1757</v>
      </c>
      <c r="F79" s="16" t="s">
        <v>108</v>
      </c>
      <c r="G79" s="16">
        <f t="shared" si="2"/>
        <v>10</v>
      </c>
      <c r="H79" s="52"/>
      <c r="I79" s="81"/>
      <c r="J79" s="16">
        <v>10</v>
      </c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52"/>
    </row>
    <row r="80" spans="1:38" ht="18" customHeight="1" x14ac:dyDescent="0.25">
      <c r="A80" s="16">
        <v>68</v>
      </c>
      <c r="B80" s="16">
        <v>7571</v>
      </c>
      <c r="C80" s="86" t="s">
        <v>1896</v>
      </c>
      <c r="D80" s="99" t="s">
        <v>754</v>
      </c>
      <c r="E80" s="85" t="s">
        <v>1838</v>
      </c>
      <c r="F80" s="16" t="s">
        <v>299</v>
      </c>
      <c r="G80" s="16">
        <f t="shared" si="2"/>
        <v>10</v>
      </c>
      <c r="H80" s="52"/>
      <c r="I80" s="81"/>
      <c r="J80" s="16">
        <v>10</v>
      </c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52"/>
    </row>
    <row r="81" spans="1:38" ht="18" customHeight="1" x14ac:dyDescent="0.25">
      <c r="A81" s="16">
        <v>68</v>
      </c>
      <c r="B81" s="16">
        <v>56333</v>
      </c>
      <c r="C81" s="86" t="s">
        <v>822</v>
      </c>
      <c r="D81" s="99" t="s">
        <v>754</v>
      </c>
      <c r="E81" s="85" t="s">
        <v>823</v>
      </c>
      <c r="F81" s="16" t="s">
        <v>194</v>
      </c>
      <c r="G81" s="16">
        <f t="shared" si="2"/>
        <v>10</v>
      </c>
      <c r="H81" s="52"/>
      <c r="I81" s="81"/>
      <c r="J81" s="16">
        <v>9</v>
      </c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>
        <v>1</v>
      </c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52"/>
    </row>
    <row r="82" spans="1:38" ht="18" customHeight="1" x14ac:dyDescent="0.25">
      <c r="A82" s="16">
        <v>78</v>
      </c>
      <c r="B82" s="16">
        <v>33325</v>
      </c>
      <c r="C82" s="86" t="s">
        <v>803</v>
      </c>
      <c r="D82" s="99" t="s">
        <v>754</v>
      </c>
      <c r="E82" s="85" t="s">
        <v>29</v>
      </c>
      <c r="F82" s="16" t="s">
        <v>81</v>
      </c>
      <c r="G82" s="16">
        <f t="shared" si="2"/>
        <v>9</v>
      </c>
      <c r="H82" s="52"/>
      <c r="I82" s="81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>
        <v>9</v>
      </c>
      <c r="AG82" s="16"/>
      <c r="AH82" s="16"/>
      <c r="AI82" s="16"/>
      <c r="AJ82" s="16"/>
      <c r="AK82" s="16"/>
      <c r="AL82" s="52"/>
    </row>
    <row r="83" spans="1:38" ht="18" customHeight="1" x14ac:dyDescent="0.25">
      <c r="A83" s="16">
        <v>78</v>
      </c>
      <c r="B83" s="16">
        <v>33110</v>
      </c>
      <c r="C83" s="86" t="s">
        <v>1355</v>
      </c>
      <c r="D83" s="99" t="s">
        <v>754</v>
      </c>
      <c r="E83" s="85" t="s">
        <v>1356</v>
      </c>
      <c r="F83" s="16" t="s">
        <v>178</v>
      </c>
      <c r="G83" s="16">
        <f t="shared" si="2"/>
        <v>9</v>
      </c>
      <c r="H83" s="52"/>
      <c r="I83" s="81"/>
      <c r="J83" s="16">
        <v>9</v>
      </c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52"/>
    </row>
    <row r="84" spans="1:38" ht="18" customHeight="1" x14ac:dyDescent="0.25">
      <c r="A84" s="16">
        <v>78</v>
      </c>
      <c r="B84" s="16">
        <v>239</v>
      </c>
      <c r="C84" s="86" t="s">
        <v>1455</v>
      </c>
      <c r="D84" s="99" t="s">
        <v>754</v>
      </c>
      <c r="E84" s="85" t="s">
        <v>29</v>
      </c>
      <c r="F84" s="16" t="s">
        <v>33</v>
      </c>
      <c r="G84" s="16">
        <f t="shared" si="2"/>
        <v>9</v>
      </c>
      <c r="H84" s="52"/>
      <c r="I84" s="81"/>
      <c r="J84" s="16">
        <v>9</v>
      </c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52"/>
    </row>
    <row r="85" spans="1:38" ht="18" customHeight="1" x14ac:dyDescent="0.25">
      <c r="A85" s="16">
        <v>78</v>
      </c>
      <c r="B85" s="16">
        <v>28806</v>
      </c>
      <c r="C85" s="86" t="s">
        <v>1653</v>
      </c>
      <c r="D85" s="99" t="s">
        <v>754</v>
      </c>
      <c r="E85" s="85" t="s">
        <v>29</v>
      </c>
      <c r="F85" s="16" t="s">
        <v>47</v>
      </c>
      <c r="G85" s="16">
        <f t="shared" si="2"/>
        <v>9</v>
      </c>
      <c r="H85" s="52"/>
      <c r="I85" s="81"/>
      <c r="J85" s="16">
        <v>9</v>
      </c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52"/>
    </row>
    <row r="86" spans="1:38" ht="18" customHeight="1" x14ac:dyDescent="0.25">
      <c r="A86" s="16">
        <v>78</v>
      </c>
      <c r="B86" s="16">
        <v>7763</v>
      </c>
      <c r="C86" s="86" t="s">
        <v>1897</v>
      </c>
      <c r="D86" s="99" t="s">
        <v>754</v>
      </c>
      <c r="E86" s="85" t="s">
        <v>1862</v>
      </c>
      <c r="F86" s="16" t="s">
        <v>299</v>
      </c>
      <c r="G86" s="16">
        <f t="shared" si="2"/>
        <v>9</v>
      </c>
      <c r="H86" s="52"/>
      <c r="I86" s="81"/>
      <c r="J86" s="16">
        <v>9</v>
      </c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52"/>
    </row>
    <row r="87" spans="1:38" ht="18" customHeight="1" x14ac:dyDescent="0.25">
      <c r="A87" s="16">
        <v>83</v>
      </c>
      <c r="B87" s="16">
        <v>37343</v>
      </c>
      <c r="C87" s="86" t="s">
        <v>807</v>
      </c>
      <c r="D87" s="99" t="s">
        <v>754</v>
      </c>
      <c r="E87" s="85" t="s">
        <v>29</v>
      </c>
      <c r="F87" s="16" t="s">
        <v>57</v>
      </c>
      <c r="G87" s="16">
        <f t="shared" si="2"/>
        <v>8</v>
      </c>
      <c r="H87" s="52"/>
      <c r="I87" s="81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>
        <v>8</v>
      </c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52"/>
    </row>
    <row r="88" spans="1:38" ht="18" customHeight="1" x14ac:dyDescent="0.25">
      <c r="A88" s="16">
        <v>83</v>
      </c>
      <c r="B88" s="16">
        <v>51660</v>
      </c>
      <c r="C88" s="86" t="s">
        <v>1263</v>
      </c>
      <c r="D88" s="99" t="s">
        <v>754</v>
      </c>
      <c r="E88" s="85" t="s">
        <v>821</v>
      </c>
      <c r="F88" s="16" t="s">
        <v>196</v>
      </c>
      <c r="G88" s="16">
        <f t="shared" si="2"/>
        <v>8</v>
      </c>
      <c r="H88" s="52"/>
      <c r="I88" s="81"/>
      <c r="J88" s="16">
        <v>8</v>
      </c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52"/>
    </row>
    <row r="89" spans="1:38" ht="18" customHeight="1" x14ac:dyDescent="0.25">
      <c r="A89" s="16">
        <v>83</v>
      </c>
      <c r="B89" s="16">
        <v>32700</v>
      </c>
      <c r="C89" s="86" t="s">
        <v>1403</v>
      </c>
      <c r="D89" s="99" t="s">
        <v>754</v>
      </c>
      <c r="E89" s="85" t="s">
        <v>1371</v>
      </c>
      <c r="F89" s="16" t="s">
        <v>190</v>
      </c>
      <c r="G89" s="16">
        <f t="shared" si="2"/>
        <v>8</v>
      </c>
      <c r="H89" s="52"/>
      <c r="I89" s="81"/>
      <c r="J89" s="16">
        <v>8</v>
      </c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52"/>
    </row>
    <row r="90" spans="1:38" ht="18" customHeight="1" x14ac:dyDescent="0.25">
      <c r="A90" s="16">
        <v>83</v>
      </c>
      <c r="B90" s="16">
        <v>55004</v>
      </c>
      <c r="C90" s="86" t="s">
        <v>1537</v>
      </c>
      <c r="D90" s="99" t="s">
        <v>754</v>
      </c>
      <c r="E90" s="85" t="s">
        <v>29</v>
      </c>
      <c r="F90" s="16" t="s">
        <v>126</v>
      </c>
      <c r="G90" s="16">
        <f t="shared" si="2"/>
        <v>8</v>
      </c>
      <c r="H90" s="52"/>
      <c r="I90" s="81"/>
      <c r="J90" s="16">
        <v>8</v>
      </c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52"/>
    </row>
    <row r="91" spans="1:38" ht="18" customHeight="1" x14ac:dyDescent="0.25">
      <c r="A91" s="16">
        <v>83</v>
      </c>
      <c r="B91" s="16">
        <v>2364</v>
      </c>
      <c r="C91" s="86" t="s">
        <v>1713</v>
      </c>
      <c r="D91" s="99" t="s">
        <v>754</v>
      </c>
      <c r="E91" s="86" t="s">
        <v>1710</v>
      </c>
      <c r="F91" s="16" t="s">
        <v>194</v>
      </c>
      <c r="G91" s="16">
        <f t="shared" si="2"/>
        <v>8</v>
      </c>
      <c r="H91" s="52"/>
      <c r="I91" s="81"/>
      <c r="J91" s="16">
        <v>8</v>
      </c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52"/>
    </row>
    <row r="92" spans="1:38" ht="18" customHeight="1" x14ac:dyDescent="0.25">
      <c r="A92" s="16">
        <v>83</v>
      </c>
      <c r="B92" s="16">
        <v>2695</v>
      </c>
      <c r="C92" s="86" t="s">
        <v>1811</v>
      </c>
      <c r="D92" s="99" t="s">
        <v>754</v>
      </c>
      <c r="E92" s="86" t="s">
        <v>1783</v>
      </c>
      <c r="F92" s="16" t="s">
        <v>108</v>
      </c>
      <c r="G92" s="16">
        <f t="shared" si="2"/>
        <v>8</v>
      </c>
      <c r="H92" s="52"/>
      <c r="I92" s="81"/>
      <c r="J92" s="16">
        <v>8</v>
      </c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52"/>
    </row>
    <row r="93" spans="1:38" ht="18" customHeight="1" x14ac:dyDescent="0.25">
      <c r="A93" s="16">
        <v>83</v>
      </c>
      <c r="B93" s="16">
        <v>53164</v>
      </c>
      <c r="C93" s="86" t="s">
        <v>1898</v>
      </c>
      <c r="D93" s="99" t="s">
        <v>754</v>
      </c>
      <c r="E93" s="85" t="s">
        <v>1836</v>
      </c>
      <c r="F93" s="16" t="s">
        <v>299</v>
      </c>
      <c r="G93" s="16">
        <f t="shared" si="2"/>
        <v>8</v>
      </c>
      <c r="H93" s="52"/>
      <c r="I93" s="81"/>
      <c r="J93" s="16">
        <v>8</v>
      </c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52"/>
    </row>
    <row r="94" spans="1:38" ht="18" customHeight="1" x14ac:dyDescent="0.25">
      <c r="A94" s="16">
        <v>83</v>
      </c>
      <c r="B94" s="16">
        <v>42638</v>
      </c>
      <c r="C94" s="86" t="s">
        <v>2021</v>
      </c>
      <c r="D94" s="99" t="s">
        <v>754</v>
      </c>
      <c r="E94" s="85" t="s">
        <v>2022</v>
      </c>
      <c r="F94" s="16" t="s">
        <v>369</v>
      </c>
      <c r="G94" s="16">
        <f t="shared" si="2"/>
        <v>8</v>
      </c>
      <c r="H94" s="52"/>
      <c r="I94" s="81"/>
      <c r="J94" s="16">
        <v>8</v>
      </c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52"/>
    </row>
    <row r="95" spans="1:38" ht="18" customHeight="1" x14ac:dyDescent="0.25">
      <c r="A95" s="16">
        <v>91</v>
      </c>
      <c r="B95" s="16">
        <v>34181</v>
      </c>
      <c r="C95" s="86" t="s">
        <v>809</v>
      </c>
      <c r="D95" s="99" t="s">
        <v>754</v>
      </c>
      <c r="E95" s="85" t="s">
        <v>29</v>
      </c>
      <c r="F95" s="16" t="s">
        <v>23</v>
      </c>
      <c r="G95" s="16">
        <f t="shared" si="2"/>
        <v>7</v>
      </c>
      <c r="H95" s="52"/>
      <c r="I95" s="81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>
        <v>7</v>
      </c>
      <c r="AE95" s="16"/>
      <c r="AF95" s="16"/>
      <c r="AG95" s="16"/>
      <c r="AH95" s="16"/>
      <c r="AI95" s="16"/>
      <c r="AJ95" s="16"/>
      <c r="AK95" s="16"/>
      <c r="AL95" s="52"/>
    </row>
    <row r="96" spans="1:38" ht="18" customHeight="1" x14ac:dyDescent="0.25">
      <c r="A96" s="16">
        <v>91</v>
      </c>
      <c r="B96" s="16">
        <v>752</v>
      </c>
      <c r="C96" s="86" t="s">
        <v>1404</v>
      </c>
      <c r="D96" s="99" t="s">
        <v>754</v>
      </c>
      <c r="E96" s="85" t="s">
        <v>1392</v>
      </c>
      <c r="F96" s="16" t="s">
        <v>190</v>
      </c>
      <c r="G96" s="16">
        <f t="shared" si="2"/>
        <v>7</v>
      </c>
      <c r="H96" s="52"/>
      <c r="I96" s="81"/>
      <c r="J96" s="16">
        <v>7</v>
      </c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52"/>
    </row>
    <row r="97" spans="1:38" ht="18" customHeight="1" x14ac:dyDescent="0.25">
      <c r="A97" s="16">
        <v>91</v>
      </c>
      <c r="B97" s="16">
        <v>5720</v>
      </c>
      <c r="C97" s="86" t="s">
        <v>1580</v>
      </c>
      <c r="D97" s="99" t="s">
        <v>754</v>
      </c>
      <c r="E97" s="85" t="s">
        <v>29</v>
      </c>
      <c r="F97" s="16" t="s">
        <v>453</v>
      </c>
      <c r="G97" s="16">
        <f t="shared" si="2"/>
        <v>7</v>
      </c>
      <c r="H97" s="52"/>
      <c r="I97" s="81"/>
      <c r="J97" s="16">
        <v>7</v>
      </c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52"/>
    </row>
    <row r="98" spans="1:38" ht="18" customHeight="1" x14ac:dyDescent="0.25">
      <c r="A98" s="16">
        <v>91</v>
      </c>
      <c r="B98" s="16">
        <v>45136</v>
      </c>
      <c r="C98" s="86" t="s">
        <v>1714</v>
      </c>
      <c r="D98" s="99" t="s">
        <v>754</v>
      </c>
      <c r="E98" s="85" t="s">
        <v>1678</v>
      </c>
      <c r="F98" s="16" t="s">
        <v>194</v>
      </c>
      <c r="G98" s="16">
        <f t="shared" si="2"/>
        <v>7</v>
      </c>
      <c r="H98" s="52"/>
      <c r="I98" s="81"/>
      <c r="J98" s="16">
        <v>7</v>
      </c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52"/>
    </row>
    <row r="99" spans="1:38" ht="18" customHeight="1" x14ac:dyDescent="0.25">
      <c r="A99" s="16">
        <v>91</v>
      </c>
      <c r="B99" s="16">
        <v>67154</v>
      </c>
      <c r="C99" s="86" t="s">
        <v>1812</v>
      </c>
      <c r="D99" s="99" t="s">
        <v>754</v>
      </c>
      <c r="E99" s="85" t="s">
        <v>29</v>
      </c>
      <c r="F99" s="16" t="s">
        <v>108</v>
      </c>
      <c r="G99" s="16">
        <f t="shared" si="2"/>
        <v>7</v>
      </c>
      <c r="H99" s="52"/>
      <c r="I99" s="81"/>
      <c r="J99" s="16">
        <v>7</v>
      </c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52"/>
    </row>
    <row r="100" spans="1:38" ht="18" customHeight="1" x14ac:dyDescent="0.25">
      <c r="A100" s="16">
        <v>91</v>
      </c>
      <c r="B100" s="16">
        <v>40730</v>
      </c>
      <c r="C100" s="86" t="s">
        <v>1825</v>
      </c>
      <c r="D100" s="99" t="s">
        <v>754</v>
      </c>
      <c r="E100" s="85" t="s">
        <v>29</v>
      </c>
      <c r="F100" s="16" t="s">
        <v>57</v>
      </c>
      <c r="G100" s="16">
        <f t="shared" si="2"/>
        <v>7</v>
      </c>
      <c r="H100" s="52"/>
      <c r="I100" s="81"/>
      <c r="J100" s="16">
        <v>7</v>
      </c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52"/>
    </row>
    <row r="101" spans="1:38" ht="18" customHeight="1" x14ac:dyDescent="0.25">
      <c r="A101" s="16">
        <v>91</v>
      </c>
      <c r="B101" s="16">
        <v>54521</v>
      </c>
      <c r="C101" s="86" t="s">
        <v>1899</v>
      </c>
      <c r="D101" s="99" t="s">
        <v>754</v>
      </c>
      <c r="E101" s="85" t="s">
        <v>1895</v>
      </c>
      <c r="F101" s="16" t="s">
        <v>299</v>
      </c>
      <c r="G101" s="16">
        <f t="shared" ref="G101:G128" si="3">SUM(I101:AK101)</f>
        <v>7</v>
      </c>
      <c r="H101" s="52"/>
      <c r="I101" s="81"/>
      <c r="J101" s="16">
        <v>7</v>
      </c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52"/>
    </row>
    <row r="102" spans="1:38" ht="18" customHeight="1" x14ac:dyDescent="0.25">
      <c r="A102" s="16">
        <v>98</v>
      </c>
      <c r="B102" s="16">
        <v>59378</v>
      </c>
      <c r="C102" s="86" t="s">
        <v>812</v>
      </c>
      <c r="D102" s="99" t="s">
        <v>754</v>
      </c>
      <c r="E102" s="85" t="s">
        <v>181</v>
      </c>
      <c r="F102" s="16" t="s">
        <v>57</v>
      </c>
      <c r="G102" s="16">
        <f t="shared" si="3"/>
        <v>6</v>
      </c>
      <c r="H102" s="52"/>
      <c r="I102" s="81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>
        <v>6</v>
      </c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52"/>
    </row>
    <row r="103" spans="1:38" ht="18" customHeight="1" x14ac:dyDescent="0.25">
      <c r="A103" s="16">
        <v>98</v>
      </c>
      <c r="B103" s="16">
        <v>38761</v>
      </c>
      <c r="C103" s="86" t="s">
        <v>1456</v>
      </c>
      <c r="D103" s="99" t="s">
        <v>754</v>
      </c>
      <c r="E103" s="85" t="s">
        <v>29</v>
      </c>
      <c r="F103" s="16" t="s">
        <v>33</v>
      </c>
      <c r="G103" s="16">
        <f t="shared" si="3"/>
        <v>6</v>
      </c>
      <c r="H103" s="52"/>
      <c r="I103" s="81"/>
      <c r="J103" s="16">
        <v>6</v>
      </c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52"/>
    </row>
    <row r="104" spans="1:38" ht="18" customHeight="1" x14ac:dyDescent="0.25">
      <c r="A104" s="16">
        <v>98</v>
      </c>
      <c r="B104" s="16">
        <v>4191</v>
      </c>
      <c r="C104" s="86" t="s">
        <v>1538</v>
      </c>
      <c r="D104" s="99" t="s">
        <v>754</v>
      </c>
      <c r="E104" s="85" t="s">
        <v>29</v>
      </c>
      <c r="F104" s="16" t="s">
        <v>126</v>
      </c>
      <c r="G104" s="16">
        <f t="shared" si="3"/>
        <v>6</v>
      </c>
      <c r="H104" s="52"/>
      <c r="I104" s="81"/>
      <c r="J104" s="16">
        <v>6</v>
      </c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52"/>
    </row>
    <row r="105" spans="1:38" ht="18" customHeight="1" x14ac:dyDescent="0.25">
      <c r="A105" s="16">
        <v>98</v>
      </c>
      <c r="B105" s="16">
        <v>49574</v>
      </c>
      <c r="C105" s="86" t="s">
        <v>1581</v>
      </c>
      <c r="D105" s="99" t="s">
        <v>754</v>
      </c>
      <c r="E105" s="85" t="s">
        <v>452</v>
      </c>
      <c r="F105" s="16" t="s">
        <v>453</v>
      </c>
      <c r="G105" s="16">
        <f t="shared" si="3"/>
        <v>6</v>
      </c>
      <c r="H105" s="52"/>
      <c r="I105" s="81"/>
      <c r="J105" s="16">
        <v>6</v>
      </c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52"/>
    </row>
    <row r="106" spans="1:38" ht="18" customHeight="1" x14ac:dyDescent="0.25">
      <c r="A106" s="16">
        <v>98</v>
      </c>
      <c r="B106" s="16">
        <v>64704</v>
      </c>
      <c r="C106" s="86" t="s">
        <v>1715</v>
      </c>
      <c r="D106" s="99" t="s">
        <v>754</v>
      </c>
      <c r="E106" s="87" t="s">
        <v>1708</v>
      </c>
      <c r="F106" s="58" t="s">
        <v>194</v>
      </c>
      <c r="G106" s="16">
        <f t="shared" si="3"/>
        <v>6</v>
      </c>
      <c r="H106" s="52"/>
      <c r="I106" s="81"/>
      <c r="J106" s="16">
        <v>6</v>
      </c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52"/>
    </row>
    <row r="107" spans="1:38" ht="18" customHeight="1" x14ac:dyDescent="0.25">
      <c r="A107" s="16">
        <v>98</v>
      </c>
      <c r="B107" s="16">
        <v>8421</v>
      </c>
      <c r="C107" s="86" t="s">
        <v>1900</v>
      </c>
      <c r="D107" s="99" t="s">
        <v>754</v>
      </c>
      <c r="E107" s="85" t="s">
        <v>1862</v>
      </c>
      <c r="F107" s="16" t="s">
        <v>299</v>
      </c>
      <c r="G107" s="16">
        <f t="shared" si="3"/>
        <v>6</v>
      </c>
      <c r="H107" s="52"/>
      <c r="I107" s="81"/>
      <c r="J107" s="16">
        <v>6</v>
      </c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52"/>
    </row>
    <row r="108" spans="1:38" ht="18" customHeight="1" x14ac:dyDescent="0.25">
      <c r="A108" s="16">
        <v>104</v>
      </c>
      <c r="B108" s="16">
        <v>1133</v>
      </c>
      <c r="C108" s="86" t="s">
        <v>815</v>
      </c>
      <c r="D108" s="99" t="s">
        <v>754</v>
      </c>
      <c r="E108" s="113" t="s">
        <v>29</v>
      </c>
      <c r="F108" s="58" t="s">
        <v>81</v>
      </c>
      <c r="G108" s="16">
        <f t="shared" si="3"/>
        <v>5</v>
      </c>
      <c r="H108" s="52"/>
      <c r="I108" s="81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>
        <v>5</v>
      </c>
      <c r="AJ108" s="16"/>
      <c r="AK108" s="16"/>
      <c r="AL108" s="52"/>
    </row>
    <row r="109" spans="1:38" ht="18" customHeight="1" x14ac:dyDescent="0.25">
      <c r="A109" s="16">
        <v>104</v>
      </c>
      <c r="B109" s="16">
        <v>4513</v>
      </c>
      <c r="C109" s="84" t="s">
        <v>1128</v>
      </c>
      <c r="D109" s="100" t="s">
        <v>754</v>
      </c>
      <c r="E109" s="88" t="s">
        <v>1129</v>
      </c>
      <c r="F109" s="54" t="s">
        <v>590</v>
      </c>
      <c r="G109" s="16">
        <f t="shared" si="3"/>
        <v>5</v>
      </c>
      <c r="H109" s="52"/>
      <c r="I109" s="81"/>
      <c r="J109" s="16"/>
      <c r="K109" s="16"/>
      <c r="L109" s="16"/>
      <c r="M109" s="16"/>
      <c r="N109" s="16"/>
      <c r="O109" s="16"/>
      <c r="P109" s="16">
        <v>5</v>
      </c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52"/>
    </row>
    <row r="110" spans="1:38" ht="18" customHeight="1" x14ac:dyDescent="0.25">
      <c r="A110" s="16">
        <v>104</v>
      </c>
      <c r="B110" s="16">
        <v>55031</v>
      </c>
      <c r="C110" s="86" t="s">
        <v>1457</v>
      </c>
      <c r="D110" s="99" t="s">
        <v>754</v>
      </c>
      <c r="E110" s="113" t="s">
        <v>29</v>
      </c>
      <c r="F110" s="58" t="s">
        <v>33</v>
      </c>
      <c r="G110" s="16">
        <f t="shared" si="3"/>
        <v>5</v>
      </c>
      <c r="H110" s="52"/>
      <c r="I110" s="81"/>
      <c r="J110" s="16">
        <v>5</v>
      </c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52"/>
    </row>
    <row r="111" spans="1:38" ht="18" customHeight="1" x14ac:dyDescent="0.25">
      <c r="A111" s="16">
        <v>104</v>
      </c>
      <c r="B111" s="16" t="s">
        <v>1539</v>
      </c>
      <c r="C111" s="86" t="s">
        <v>1540</v>
      </c>
      <c r="D111" s="99" t="s">
        <v>754</v>
      </c>
      <c r="E111" s="85" t="s">
        <v>29</v>
      </c>
      <c r="F111" s="16" t="s">
        <v>126</v>
      </c>
      <c r="G111" s="16">
        <f t="shared" si="3"/>
        <v>5</v>
      </c>
      <c r="H111" s="52"/>
      <c r="I111" s="81"/>
      <c r="J111" s="16">
        <v>5</v>
      </c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52"/>
    </row>
    <row r="112" spans="1:38" ht="18" customHeight="1" x14ac:dyDescent="0.25">
      <c r="A112" s="16">
        <v>104</v>
      </c>
      <c r="B112" s="16">
        <v>44087</v>
      </c>
      <c r="C112" s="86" t="s">
        <v>1716</v>
      </c>
      <c r="D112" s="99" t="s">
        <v>754</v>
      </c>
      <c r="E112" s="113" t="s">
        <v>1717</v>
      </c>
      <c r="F112" s="58" t="s">
        <v>194</v>
      </c>
      <c r="G112" s="16">
        <f t="shared" si="3"/>
        <v>5</v>
      </c>
      <c r="H112" s="52"/>
      <c r="I112" s="81"/>
      <c r="J112" s="16">
        <v>5</v>
      </c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52"/>
    </row>
    <row r="113" spans="1:38" ht="18" customHeight="1" x14ac:dyDescent="0.25">
      <c r="A113" s="16">
        <v>104</v>
      </c>
      <c r="B113" s="16">
        <v>55878</v>
      </c>
      <c r="C113" s="86" t="s">
        <v>1901</v>
      </c>
      <c r="D113" s="99" t="s">
        <v>754</v>
      </c>
      <c r="E113" s="113" t="s">
        <v>1847</v>
      </c>
      <c r="F113" s="58" t="s">
        <v>299</v>
      </c>
      <c r="G113" s="16">
        <f t="shared" si="3"/>
        <v>5</v>
      </c>
      <c r="H113" s="52"/>
      <c r="I113" s="81"/>
      <c r="J113" s="16">
        <v>5</v>
      </c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52"/>
    </row>
    <row r="114" spans="1:38" ht="18" customHeight="1" x14ac:dyDescent="0.25">
      <c r="A114" s="16">
        <v>104</v>
      </c>
      <c r="B114" s="16">
        <v>39629</v>
      </c>
      <c r="C114" s="86" t="s">
        <v>2023</v>
      </c>
      <c r="D114" s="99" t="s">
        <v>754</v>
      </c>
      <c r="E114" s="113" t="s">
        <v>698</v>
      </c>
      <c r="F114" s="58" t="s">
        <v>369</v>
      </c>
      <c r="G114" s="16">
        <f t="shared" si="3"/>
        <v>5</v>
      </c>
      <c r="H114" s="52"/>
      <c r="I114" s="81"/>
      <c r="J114" s="16">
        <v>5</v>
      </c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52"/>
    </row>
    <row r="115" spans="1:38" ht="18" customHeight="1" x14ac:dyDescent="0.25">
      <c r="A115" s="16">
        <v>111</v>
      </c>
      <c r="B115" s="16">
        <v>3332</v>
      </c>
      <c r="C115" s="86" t="s">
        <v>817</v>
      </c>
      <c r="D115" s="99" t="s">
        <v>754</v>
      </c>
      <c r="E115" s="113" t="s">
        <v>29</v>
      </c>
      <c r="F115" s="58" t="s">
        <v>81</v>
      </c>
      <c r="G115" s="16">
        <f t="shared" si="3"/>
        <v>4</v>
      </c>
      <c r="H115" s="52"/>
      <c r="I115" s="81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>
        <v>4</v>
      </c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52"/>
    </row>
    <row r="116" spans="1:38" ht="18" customHeight="1" x14ac:dyDescent="0.25">
      <c r="A116" s="16">
        <v>111</v>
      </c>
      <c r="B116" s="16">
        <v>34864</v>
      </c>
      <c r="C116" s="84" t="s">
        <v>1130</v>
      </c>
      <c r="D116" s="100" t="s">
        <v>754</v>
      </c>
      <c r="E116" s="88" t="s">
        <v>787</v>
      </c>
      <c r="F116" s="54" t="s">
        <v>590</v>
      </c>
      <c r="G116" s="16">
        <f t="shared" si="3"/>
        <v>4</v>
      </c>
      <c r="H116" s="52"/>
      <c r="I116" s="81"/>
      <c r="J116" s="16"/>
      <c r="K116" s="16"/>
      <c r="L116" s="16"/>
      <c r="M116" s="16"/>
      <c r="N116" s="16"/>
      <c r="O116" s="16"/>
      <c r="P116" s="16">
        <v>4</v>
      </c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52"/>
    </row>
    <row r="117" spans="1:38" ht="18" customHeight="1" x14ac:dyDescent="0.25">
      <c r="A117" s="16">
        <v>111</v>
      </c>
      <c r="B117" s="16">
        <v>3791</v>
      </c>
      <c r="C117" s="86" t="s">
        <v>1458</v>
      </c>
      <c r="D117" s="99" t="s">
        <v>754</v>
      </c>
      <c r="E117" s="85" t="s">
        <v>29</v>
      </c>
      <c r="F117" s="16" t="s">
        <v>33</v>
      </c>
      <c r="G117" s="16">
        <f t="shared" si="3"/>
        <v>4</v>
      </c>
      <c r="H117" s="52"/>
      <c r="I117" s="81"/>
      <c r="J117" s="16">
        <v>4</v>
      </c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52"/>
    </row>
    <row r="118" spans="1:38" ht="18" customHeight="1" x14ac:dyDescent="0.25">
      <c r="A118" s="16">
        <v>111</v>
      </c>
      <c r="B118" s="16">
        <v>5265</v>
      </c>
      <c r="C118" s="86" t="s">
        <v>1718</v>
      </c>
      <c r="D118" s="99" t="s">
        <v>754</v>
      </c>
      <c r="E118" s="86" t="s">
        <v>1708</v>
      </c>
      <c r="F118" s="16" t="s">
        <v>194</v>
      </c>
      <c r="G118" s="16">
        <f t="shared" si="3"/>
        <v>4</v>
      </c>
      <c r="H118" s="52"/>
      <c r="I118" s="81"/>
      <c r="J118" s="16">
        <v>4</v>
      </c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52"/>
    </row>
    <row r="119" spans="1:38" ht="18" customHeight="1" x14ac:dyDescent="0.25">
      <c r="A119" s="16">
        <v>111</v>
      </c>
      <c r="B119" s="16">
        <v>63495</v>
      </c>
      <c r="C119" s="86" t="s">
        <v>1978</v>
      </c>
      <c r="D119" s="99" t="s">
        <v>754</v>
      </c>
      <c r="E119" s="85" t="s">
        <v>29</v>
      </c>
      <c r="F119" s="16" t="s">
        <v>23</v>
      </c>
      <c r="G119" s="16">
        <f t="shared" si="3"/>
        <v>4</v>
      </c>
      <c r="H119" s="52"/>
      <c r="I119" s="81"/>
      <c r="J119" s="16">
        <v>4</v>
      </c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52"/>
    </row>
    <row r="120" spans="1:38" ht="18" customHeight="1" x14ac:dyDescent="0.25">
      <c r="A120" s="16">
        <v>116</v>
      </c>
      <c r="B120" s="16">
        <v>66202</v>
      </c>
      <c r="C120" s="86" t="s">
        <v>1459</v>
      </c>
      <c r="D120" s="99" t="s">
        <v>754</v>
      </c>
      <c r="E120" s="85" t="s">
        <v>29</v>
      </c>
      <c r="F120" s="16" t="s">
        <v>33</v>
      </c>
      <c r="G120" s="16">
        <f t="shared" si="3"/>
        <v>3</v>
      </c>
      <c r="H120" s="52"/>
      <c r="I120" s="81"/>
      <c r="J120" s="16">
        <v>3</v>
      </c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52"/>
    </row>
    <row r="121" spans="1:38" ht="18" customHeight="1" x14ac:dyDescent="0.25">
      <c r="A121" s="16">
        <v>116</v>
      </c>
      <c r="B121" s="16">
        <v>7068</v>
      </c>
      <c r="C121" s="86" t="s">
        <v>1624</v>
      </c>
      <c r="D121" s="99" t="s">
        <v>754</v>
      </c>
      <c r="E121" s="85" t="s">
        <v>1036</v>
      </c>
      <c r="F121" s="16" t="s">
        <v>246</v>
      </c>
      <c r="G121" s="16">
        <f t="shared" si="3"/>
        <v>3</v>
      </c>
      <c r="H121" s="52"/>
      <c r="I121" s="81"/>
      <c r="J121" s="16">
        <v>3</v>
      </c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52"/>
    </row>
    <row r="122" spans="1:38" ht="18" customHeight="1" x14ac:dyDescent="0.25">
      <c r="A122" s="16">
        <v>116</v>
      </c>
      <c r="B122" s="16">
        <v>45235</v>
      </c>
      <c r="C122" s="86" t="s">
        <v>1719</v>
      </c>
      <c r="D122" s="99" t="s">
        <v>754</v>
      </c>
      <c r="E122" s="85" t="s">
        <v>1717</v>
      </c>
      <c r="F122" s="16" t="s">
        <v>194</v>
      </c>
      <c r="G122" s="16">
        <f t="shared" si="3"/>
        <v>3</v>
      </c>
      <c r="H122" s="52"/>
      <c r="I122" s="81"/>
      <c r="J122" s="16">
        <v>3</v>
      </c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52"/>
    </row>
    <row r="123" spans="1:38" ht="18" customHeight="1" x14ac:dyDescent="0.25">
      <c r="A123" s="16">
        <v>119</v>
      </c>
      <c r="B123" s="16">
        <v>9934</v>
      </c>
      <c r="C123" s="86" t="s">
        <v>1460</v>
      </c>
      <c r="D123" s="99" t="s">
        <v>754</v>
      </c>
      <c r="E123" s="85" t="s">
        <v>29</v>
      </c>
      <c r="F123" s="16" t="s">
        <v>33</v>
      </c>
      <c r="G123" s="16">
        <f t="shared" si="3"/>
        <v>2</v>
      </c>
      <c r="H123" s="52"/>
      <c r="I123" s="81"/>
      <c r="J123" s="16">
        <v>2</v>
      </c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52"/>
    </row>
    <row r="124" spans="1:38" ht="18" customHeight="1" x14ac:dyDescent="0.25">
      <c r="A124" s="16">
        <v>119</v>
      </c>
      <c r="B124" s="16">
        <v>10509</v>
      </c>
      <c r="C124" s="86" t="s">
        <v>1720</v>
      </c>
      <c r="D124" s="99" t="s">
        <v>754</v>
      </c>
      <c r="E124" s="86" t="s">
        <v>1697</v>
      </c>
      <c r="F124" s="16" t="s">
        <v>194</v>
      </c>
      <c r="G124" s="16">
        <f t="shared" si="3"/>
        <v>2</v>
      </c>
      <c r="H124" s="52"/>
      <c r="I124" s="81"/>
      <c r="J124" s="16">
        <v>2</v>
      </c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52"/>
    </row>
    <row r="125" spans="1:38" ht="18" customHeight="1" x14ac:dyDescent="0.25">
      <c r="A125" s="16">
        <v>119</v>
      </c>
      <c r="B125" s="16">
        <v>28761</v>
      </c>
      <c r="C125" s="86" t="s">
        <v>1991</v>
      </c>
      <c r="D125" s="99" t="s">
        <v>754</v>
      </c>
      <c r="E125" s="85" t="s">
        <v>1318</v>
      </c>
      <c r="F125" s="16" t="s">
        <v>174</v>
      </c>
      <c r="G125" s="16">
        <f t="shared" si="3"/>
        <v>2</v>
      </c>
      <c r="H125" s="52"/>
      <c r="I125" s="81"/>
      <c r="J125" s="16">
        <v>2</v>
      </c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52"/>
    </row>
    <row r="126" spans="1:38" ht="18" customHeight="1" x14ac:dyDescent="0.25">
      <c r="A126" s="16">
        <v>122</v>
      </c>
      <c r="B126" s="16">
        <v>38523</v>
      </c>
      <c r="C126" s="86" t="s">
        <v>1461</v>
      </c>
      <c r="D126" s="99" t="s">
        <v>754</v>
      </c>
      <c r="E126" s="85" t="s">
        <v>29</v>
      </c>
      <c r="F126" s="16" t="s">
        <v>33</v>
      </c>
      <c r="G126" s="16">
        <f t="shared" si="3"/>
        <v>1</v>
      </c>
      <c r="H126" s="52"/>
      <c r="I126" s="81"/>
      <c r="J126" s="16">
        <v>1</v>
      </c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52"/>
    </row>
    <row r="127" spans="1:38" ht="18" customHeight="1" x14ac:dyDescent="0.25">
      <c r="A127" s="16">
        <v>122</v>
      </c>
      <c r="B127" s="16">
        <v>7677</v>
      </c>
      <c r="C127" s="86" t="s">
        <v>1625</v>
      </c>
      <c r="D127" s="99" t="s">
        <v>754</v>
      </c>
      <c r="E127" s="85" t="s">
        <v>29</v>
      </c>
      <c r="F127" s="16" t="s">
        <v>246</v>
      </c>
      <c r="G127" s="16">
        <f t="shared" si="3"/>
        <v>1</v>
      </c>
      <c r="H127" s="52"/>
      <c r="I127" s="81"/>
      <c r="J127" s="16">
        <v>1</v>
      </c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52"/>
    </row>
    <row r="128" spans="1:38" ht="18" customHeight="1" x14ac:dyDescent="0.25">
      <c r="A128" s="16">
        <v>122</v>
      </c>
      <c r="B128" s="16">
        <v>52479</v>
      </c>
      <c r="C128" s="86" t="s">
        <v>1721</v>
      </c>
      <c r="D128" s="99" t="s">
        <v>754</v>
      </c>
      <c r="E128" s="86" t="s">
        <v>1722</v>
      </c>
      <c r="F128" s="16" t="s">
        <v>194</v>
      </c>
      <c r="G128" s="16">
        <f t="shared" si="3"/>
        <v>1</v>
      </c>
      <c r="H128" s="52"/>
      <c r="I128" s="81"/>
      <c r="J128" s="16">
        <v>1</v>
      </c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52"/>
    </row>
    <row r="129" spans="1:38" ht="6.75" customHeight="1" x14ac:dyDescent="0.25">
      <c r="A129" s="25"/>
      <c r="B129" s="26"/>
      <c r="C129" s="101"/>
      <c r="D129" s="102"/>
      <c r="E129" s="95"/>
      <c r="F129" s="26"/>
      <c r="G129" s="27"/>
      <c r="H129" s="26"/>
      <c r="I129" s="78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</row>
    <row r="130" spans="1:38" ht="12.75" customHeight="1" x14ac:dyDescent="0.25">
      <c r="A130" s="31"/>
      <c r="B130" s="32"/>
      <c r="C130" s="103"/>
      <c r="D130" s="104"/>
      <c r="E130" s="96"/>
      <c r="F130" s="32"/>
      <c r="G130" s="32"/>
      <c r="H130" s="32"/>
      <c r="I130" s="79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3"/>
    </row>
    <row r="131" spans="1:38" ht="13.5" customHeight="1" x14ac:dyDescent="0.25">
      <c r="A131" s="36"/>
      <c r="B131" s="37"/>
      <c r="C131" s="106"/>
      <c r="D131" s="105"/>
      <c r="E131" s="97"/>
      <c r="F131" s="39"/>
      <c r="G131" s="39"/>
      <c r="H131" s="39"/>
      <c r="I131" s="79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"/>
    </row>
    <row r="132" spans="1:38" ht="13.5" customHeight="1" x14ac:dyDescent="0.25">
      <c r="A132" s="36"/>
      <c r="B132" s="37"/>
      <c r="C132" s="106"/>
      <c r="D132" s="105"/>
      <c r="E132" s="97"/>
      <c r="F132" s="39"/>
      <c r="G132" s="39"/>
      <c r="H132" s="39"/>
      <c r="I132" s="79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"/>
    </row>
    <row r="133" spans="1:38" ht="14.25" customHeight="1" x14ac:dyDescent="0.25">
      <c r="A133" s="36"/>
      <c r="B133" s="37"/>
      <c r="C133" s="106"/>
      <c r="D133" s="105"/>
      <c r="E133" s="97"/>
      <c r="F133" s="39"/>
      <c r="G133" s="39"/>
      <c r="H133" s="39"/>
      <c r="I133" s="79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"/>
    </row>
    <row r="134" spans="1:38" ht="13.5" customHeight="1" x14ac:dyDescent="0.25">
      <c r="A134" s="36"/>
      <c r="B134" s="39"/>
      <c r="C134" s="106"/>
      <c r="D134" s="105"/>
      <c r="E134" s="97"/>
      <c r="F134" s="39"/>
      <c r="G134" s="39"/>
      <c r="H134" s="39"/>
      <c r="I134" s="79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"/>
    </row>
    <row r="135" spans="1:38" ht="13.5" customHeight="1" x14ac:dyDescent="0.25">
      <c r="A135" s="36"/>
      <c r="B135" s="39"/>
      <c r="C135" s="106"/>
      <c r="D135" s="105"/>
      <c r="E135" s="97"/>
      <c r="F135" s="39"/>
      <c r="G135" s="39"/>
      <c r="H135" s="39"/>
      <c r="I135" s="79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"/>
    </row>
    <row r="136" spans="1:38" ht="13.5" customHeight="1" x14ac:dyDescent="0.25">
      <c r="A136" s="36"/>
      <c r="B136" s="39"/>
      <c r="C136" s="106"/>
      <c r="D136" s="105"/>
      <c r="E136" s="97"/>
      <c r="F136" s="39"/>
      <c r="G136" s="39"/>
      <c r="H136" s="39"/>
      <c r="I136" s="79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"/>
    </row>
    <row r="137" spans="1:38" ht="13.5" customHeight="1" x14ac:dyDescent="0.25">
      <c r="A137" s="36"/>
      <c r="B137" s="39"/>
      <c r="C137" s="106"/>
      <c r="D137" s="105"/>
      <c r="E137" s="97"/>
      <c r="F137" s="39"/>
      <c r="G137" s="39"/>
      <c r="H137" s="39"/>
      <c r="I137" s="79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"/>
    </row>
    <row r="138" spans="1:38" ht="13.5" customHeight="1" x14ac:dyDescent="0.25">
      <c r="A138" s="36"/>
      <c r="B138" s="39"/>
      <c r="C138" s="106"/>
      <c r="D138" s="105"/>
      <c r="E138" s="97"/>
      <c r="F138" s="39"/>
      <c r="G138" s="39"/>
      <c r="H138" s="39"/>
      <c r="I138" s="79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"/>
    </row>
    <row r="139" spans="1:38" ht="13.5" customHeight="1" x14ac:dyDescent="0.25">
      <c r="A139" s="36"/>
      <c r="B139" s="39"/>
      <c r="C139" s="106"/>
      <c r="D139" s="105"/>
      <c r="E139" s="97"/>
      <c r="F139" s="39"/>
      <c r="G139" s="39"/>
      <c r="H139" s="39"/>
      <c r="I139" s="79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"/>
    </row>
    <row r="140" spans="1:38" ht="13.5" customHeight="1" x14ac:dyDescent="0.25">
      <c r="A140" s="36"/>
      <c r="B140" s="39"/>
      <c r="C140" s="106"/>
      <c r="D140" s="105"/>
      <c r="E140" s="97"/>
      <c r="F140" s="39"/>
      <c r="G140" s="39"/>
      <c r="H140" s="39"/>
      <c r="I140" s="79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"/>
    </row>
    <row r="141" spans="1:38" ht="13.5" customHeight="1" x14ac:dyDescent="0.25">
      <c r="A141" s="36"/>
      <c r="B141" s="39"/>
      <c r="C141" s="106"/>
      <c r="D141" s="105"/>
      <c r="E141" s="97"/>
      <c r="F141" s="39"/>
      <c r="G141" s="39"/>
      <c r="H141" s="39"/>
      <c r="I141" s="79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"/>
    </row>
    <row r="142" spans="1:38" ht="13.5" customHeight="1" x14ac:dyDescent="0.25">
      <c r="A142" s="36"/>
      <c r="B142" s="39"/>
      <c r="C142" s="106"/>
      <c r="D142" s="105"/>
      <c r="E142" s="97"/>
      <c r="F142" s="39"/>
      <c r="G142" s="39"/>
      <c r="H142" s="39"/>
      <c r="I142" s="79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"/>
    </row>
    <row r="143" spans="1:38" ht="13.5" customHeight="1" x14ac:dyDescent="0.25">
      <c r="A143" s="36"/>
      <c r="B143" s="39"/>
      <c r="C143" s="106"/>
      <c r="D143" s="105"/>
      <c r="E143" s="97"/>
      <c r="F143" s="39"/>
      <c r="G143" s="39"/>
      <c r="H143" s="39"/>
      <c r="I143" s="79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"/>
    </row>
    <row r="144" spans="1:38" ht="13.5" customHeight="1" x14ac:dyDescent="0.25">
      <c r="A144" s="36"/>
      <c r="B144" s="39"/>
      <c r="C144" s="106"/>
      <c r="D144" s="105"/>
      <c r="E144" s="97"/>
      <c r="F144" s="39"/>
      <c r="G144" s="39"/>
      <c r="H144" s="39"/>
      <c r="I144" s="79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"/>
    </row>
    <row r="145" spans="1:38" ht="13.5" customHeight="1" x14ac:dyDescent="0.25">
      <c r="A145" s="36"/>
      <c r="B145" s="39"/>
      <c r="C145" s="106"/>
      <c r="D145" s="105"/>
      <c r="E145" s="97"/>
      <c r="F145" s="39"/>
      <c r="G145" s="39"/>
      <c r="H145" s="39"/>
      <c r="I145" s="79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"/>
    </row>
    <row r="146" spans="1:38" ht="13.5" customHeight="1" x14ac:dyDescent="0.25">
      <c r="A146" s="36"/>
      <c r="B146" s="39"/>
      <c r="C146" s="106"/>
      <c r="D146" s="105"/>
      <c r="E146" s="97"/>
      <c r="F146" s="39"/>
      <c r="G146" s="39"/>
      <c r="H146" s="39"/>
      <c r="I146" s="79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"/>
    </row>
    <row r="147" spans="1:38" ht="13.5" customHeight="1" x14ac:dyDescent="0.25">
      <c r="A147" s="36"/>
      <c r="B147" s="39"/>
      <c r="C147" s="106"/>
      <c r="D147" s="105"/>
      <c r="E147" s="97"/>
      <c r="F147" s="39"/>
      <c r="G147" s="39"/>
      <c r="H147" s="39"/>
      <c r="I147" s="79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"/>
    </row>
    <row r="148" spans="1:38" ht="13.5" customHeight="1" x14ac:dyDescent="0.25">
      <c r="A148" s="36"/>
      <c r="B148" s="39"/>
      <c r="C148" s="106"/>
      <c r="D148" s="105"/>
      <c r="E148" s="97"/>
      <c r="F148" s="39"/>
      <c r="G148" s="39"/>
      <c r="H148" s="39"/>
      <c r="I148" s="79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"/>
    </row>
    <row r="149" spans="1:38" ht="13.5" customHeight="1" x14ac:dyDescent="0.25">
      <c r="A149" s="36"/>
      <c r="B149" s="39"/>
      <c r="C149" s="106"/>
      <c r="D149" s="105"/>
      <c r="E149" s="97"/>
      <c r="F149" s="39"/>
      <c r="G149" s="39"/>
      <c r="H149" s="39"/>
      <c r="I149" s="79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"/>
    </row>
    <row r="150" spans="1:38" ht="13.5" customHeight="1" x14ac:dyDescent="0.25">
      <c r="A150" s="36"/>
      <c r="B150" s="39"/>
      <c r="C150" s="106"/>
      <c r="D150" s="105"/>
      <c r="E150" s="97"/>
      <c r="F150" s="39"/>
      <c r="G150" s="39"/>
      <c r="H150" s="39"/>
      <c r="I150" s="79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"/>
    </row>
    <row r="151" spans="1:38" ht="13.5" customHeight="1" x14ac:dyDescent="0.25">
      <c r="A151" s="36"/>
      <c r="B151" s="39"/>
      <c r="C151" s="106"/>
      <c r="D151" s="105"/>
      <c r="E151" s="97"/>
      <c r="F151" s="39"/>
      <c r="G151" s="39"/>
      <c r="H151" s="39"/>
      <c r="I151" s="79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"/>
    </row>
    <row r="152" spans="1:38" ht="13.5" customHeight="1" x14ac:dyDescent="0.25">
      <c r="A152" s="36"/>
      <c r="B152" s="39"/>
      <c r="C152" s="106"/>
      <c r="D152" s="105"/>
      <c r="E152" s="97"/>
      <c r="F152" s="39"/>
      <c r="G152" s="39"/>
      <c r="H152" s="39"/>
      <c r="I152" s="79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"/>
    </row>
    <row r="153" spans="1:38" ht="13.5" customHeight="1" x14ac:dyDescent="0.25">
      <c r="A153" s="36"/>
      <c r="B153" s="39"/>
      <c r="C153" s="106"/>
      <c r="D153" s="105"/>
      <c r="E153" s="97"/>
      <c r="F153" s="39"/>
      <c r="G153" s="39"/>
      <c r="H153" s="39"/>
      <c r="I153" s="79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"/>
    </row>
    <row r="154" spans="1:38" ht="13.5" customHeight="1" x14ac:dyDescent="0.25">
      <c r="A154" s="36"/>
      <c r="B154" s="39"/>
      <c r="C154" s="106"/>
      <c r="D154" s="105"/>
      <c r="E154" s="97"/>
      <c r="F154" s="39"/>
      <c r="G154" s="39"/>
      <c r="H154" s="39"/>
      <c r="I154" s="79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"/>
    </row>
    <row r="155" spans="1:38" ht="13.5" customHeight="1" x14ac:dyDescent="0.25">
      <c r="A155" s="36"/>
      <c r="B155" s="39"/>
      <c r="C155" s="106"/>
      <c r="D155" s="105"/>
      <c r="E155" s="97"/>
      <c r="F155" s="39"/>
      <c r="G155" s="39"/>
      <c r="H155" s="39"/>
      <c r="I155" s="79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"/>
    </row>
    <row r="156" spans="1:38" ht="13.5" customHeight="1" x14ac:dyDescent="0.25">
      <c r="A156" s="36"/>
      <c r="B156" s="39"/>
      <c r="C156" s="106"/>
      <c r="D156" s="105"/>
      <c r="E156" s="97"/>
      <c r="F156" s="39"/>
      <c r="G156" s="39"/>
      <c r="H156" s="39"/>
      <c r="I156" s="79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"/>
    </row>
    <row r="157" spans="1:38" ht="13.5" customHeight="1" x14ac:dyDescent="0.25">
      <c r="A157" s="36"/>
      <c r="B157" s="39"/>
      <c r="C157" s="106"/>
      <c r="D157" s="105"/>
      <c r="E157" s="97"/>
      <c r="F157" s="39"/>
      <c r="G157" s="39"/>
      <c r="H157" s="39"/>
      <c r="I157" s="79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"/>
    </row>
    <row r="158" spans="1:38" ht="13.5" customHeight="1" x14ac:dyDescent="0.25">
      <c r="A158" s="36"/>
      <c r="B158" s="39"/>
      <c r="C158" s="106"/>
      <c r="D158" s="105"/>
      <c r="E158" s="97"/>
      <c r="F158" s="39"/>
      <c r="G158" s="39"/>
      <c r="H158" s="39"/>
      <c r="I158" s="79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"/>
    </row>
    <row r="159" spans="1:38" ht="13.5" customHeight="1" x14ac:dyDescent="0.25">
      <c r="A159" s="36"/>
      <c r="B159" s="39"/>
      <c r="C159" s="106"/>
      <c r="D159" s="105"/>
      <c r="E159" s="97"/>
      <c r="F159" s="39"/>
      <c r="G159" s="39"/>
      <c r="H159" s="39"/>
      <c r="I159" s="79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"/>
    </row>
    <row r="160" spans="1:38" ht="13.5" customHeight="1" x14ac:dyDescent="0.25">
      <c r="A160" s="36"/>
      <c r="B160" s="39"/>
      <c r="C160" s="106"/>
      <c r="D160" s="105"/>
      <c r="E160" s="97"/>
      <c r="F160" s="39"/>
      <c r="G160" s="39"/>
      <c r="H160" s="39"/>
      <c r="I160" s="79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"/>
    </row>
    <row r="161" spans="1:38" ht="13.5" customHeight="1" x14ac:dyDescent="0.25">
      <c r="A161" s="36"/>
      <c r="B161" s="39"/>
      <c r="C161" s="106"/>
      <c r="D161" s="105"/>
      <c r="E161" s="97"/>
      <c r="F161" s="39"/>
      <c r="G161" s="39"/>
      <c r="H161" s="39"/>
      <c r="I161" s="79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"/>
    </row>
    <row r="162" spans="1:38" ht="13.5" customHeight="1" x14ac:dyDescent="0.25">
      <c r="A162" s="36"/>
      <c r="B162" s="39"/>
      <c r="C162" s="106"/>
      <c r="D162" s="105"/>
      <c r="E162" s="97"/>
      <c r="F162" s="39"/>
      <c r="G162" s="39"/>
      <c r="H162" s="39"/>
      <c r="I162" s="79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"/>
    </row>
    <row r="163" spans="1:38" ht="13.5" customHeight="1" x14ac:dyDescent="0.25">
      <c r="A163" s="36"/>
      <c r="B163" s="39"/>
      <c r="C163" s="106"/>
      <c r="D163" s="105"/>
      <c r="E163" s="97"/>
      <c r="F163" s="39"/>
      <c r="G163" s="39"/>
      <c r="H163" s="39"/>
      <c r="I163" s="79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"/>
    </row>
    <row r="164" spans="1:38" ht="13.5" customHeight="1" x14ac:dyDescent="0.25">
      <c r="A164" s="36"/>
      <c r="B164" s="39"/>
      <c r="C164" s="106"/>
      <c r="D164" s="105"/>
      <c r="E164" s="97"/>
      <c r="F164" s="39"/>
      <c r="G164" s="39"/>
      <c r="H164" s="39"/>
      <c r="I164" s="79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"/>
    </row>
    <row r="165" spans="1:38" ht="13.5" customHeight="1" x14ac:dyDescent="0.25">
      <c r="A165" s="36"/>
      <c r="B165" s="39"/>
      <c r="C165" s="106"/>
      <c r="D165" s="105"/>
      <c r="E165" s="97"/>
      <c r="F165" s="39"/>
      <c r="G165" s="39"/>
      <c r="H165" s="39"/>
      <c r="I165" s="79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"/>
    </row>
    <row r="166" spans="1:38" ht="13.5" customHeight="1" x14ac:dyDescent="0.25">
      <c r="A166" s="36"/>
      <c r="B166" s="39"/>
      <c r="C166" s="106"/>
      <c r="D166" s="105"/>
      <c r="E166" s="97"/>
      <c r="F166" s="39"/>
      <c r="G166" s="39"/>
      <c r="H166" s="39"/>
      <c r="I166" s="79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"/>
    </row>
    <row r="167" spans="1:38" ht="13.5" customHeight="1" x14ac:dyDescent="0.25">
      <c r="A167" s="36"/>
      <c r="B167" s="39"/>
      <c r="C167" s="106"/>
      <c r="D167" s="105"/>
      <c r="E167" s="97"/>
      <c r="F167" s="39"/>
      <c r="G167" s="39"/>
      <c r="H167" s="39"/>
      <c r="I167" s="79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"/>
    </row>
    <row r="168" spans="1:38" ht="13.5" customHeight="1" x14ac:dyDescent="0.25">
      <c r="A168" s="36"/>
      <c r="B168" s="39"/>
      <c r="C168" s="106"/>
      <c r="D168" s="105"/>
      <c r="E168" s="97"/>
      <c r="F168" s="39"/>
      <c r="G168" s="39"/>
      <c r="H168" s="39"/>
      <c r="I168" s="79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"/>
    </row>
    <row r="169" spans="1:38" ht="13.5" customHeight="1" x14ac:dyDescent="0.25">
      <c r="A169" s="36"/>
      <c r="B169" s="39"/>
      <c r="C169" s="106"/>
      <c r="D169" s="105"/>
      <c r="E169" s="97"/>
      <c r="F169" s="39"/>
      <c r="G169" s="39"/>
      <c r="H169" s="39"/>
      <c r="I169" s="79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"/>
    </row>
    <row r="170" spans="1:38" ht="13.5" customHeight="1" x14ac:dyDescent="0.25">
      <c r="A170" s="36"/>
      <c r="B170" s="39"/>
      <c r="C170" s="106"/>
      <c r="D170" s="105"/>
      <c r="E170" s="97"/>
      <c r="F170" s="39"/>
      <c r="G170" s="39"/>
      <c r="H170" s="39"/>
      <c r="I170" s="79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"/>
    </row>
    <row r="171" spans="1:38" ht="13.5" customHeight="1" x14ac:dyDescent="0.25">
      <c r="A171" s="36"/>
      <c r="B171" s="39"/>
      <c r="C171" s="106"/>
      <c r="D171" s="105"/>
      <c r="E171" s="97"/>
      <c r="F171" s="39"/>
      <c r="G171" s="39"/>
      <c r="H171" s="39"/>
      <c r="I171" s="79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"/>
    </row>
    <row r="172" spans="1:38" ht="13.5" customHeight="1" x14ac:dyDescent="0.25">
      <c r="A172" s="36"/>
      <c r="B172" s="39"/>
      <c r="C172" s="106"/>
      <c r="D172" s="105"/>
      <c r="E172" s="97"/>
      <c r="F172" s="39"/>
      <c r="G172" s="39"/>
      <c r="H172" s="39"/>
      <c r="I172" s="79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"/>
    </row>
    <row r="173" spans="1:38" ht="13.5" customHeight="1" x14ac:dyDescent="0.25">
      <c r="A173" s="36"/>
      <c r="B173" s="39"/>
      <c r="C173" s="106"/>
      <c r="D173" s="105"/>
      <c r="E173" s="97"/>
      <c r="F173" s="39"/>
      <c r="G173" s="39"/>
      <c r="H173" s="39"/>
      <c r="I173" s="79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"/>
    </row>
    <row r="174" spans="1:38" ht="13.5" customHeight="1" x14ac:dyDescent="0.25">
      <c r="A174" s="36"/>
      <c r="B174" s="39"/>
      <c r="C174" s="106"/>
      <c r="D174" s="105"/>
      <c r="E174" s="97"/>
      <c r="F174" s="39"/>
      <c r="G174" s="39"/>
      <c r="H174" s="39"/>
      <c r="I174" s="79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"/>
    </row>
    <row r="175" spans="1:38" ht="13.5" customHeight="1" x14ac:dyDescent="0.25">
      <c r="A175" s="36"/>
      <c r="B175" s="39"/>
      <c r="C175" s="106"/>
      <c r="D175" s="105"/>
      <c r="E175" s="97"/>
      <c r="F175" s="39"/>
      <c r="G175" s="39"/>
      <c r="H175" s="39"/>
      <c r="I175" s="79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"/>
    </row>
    <row r="176" spans="1:38" ht="13.5" customHeight="1" x14ac:dyDescent="0.25">
      <c r="A176" s="36"/>
      <c r="B176" s="39"/>
      <c r="C176" s="106"/>
      <c r="D176" s="105"/>
      <c r="E176" s="97"/>
      <c r="F176" s="39"/>
      <c r="G176" s="39"/>
      <c r="H176" s="39"/>
      <c r="I176" s="79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"/>
    </row>
    <row r="177" spans="1:38" ht="13.5" customHeight="1" x14ac:dyDescent="0.25">
      <c r="A177" s="36"/>
      <c r="B177" s="39"/>
      <c r="C177" s="106"/>
      <c r="D177" s="105"/>
      <c r="E177" s="97"/>
      <c r="F177" s="39"/>
      <c r="G177" s="39"/>
      <c r="H177" s="39"/>
      <c r="I177" s="79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"/>
    </row>
    <row r="178" spans="1:38" ht="13.5" customHeight="1" x14ac:dyDescent="0.25">
      <c r="A178" s="36"/>
      <c r="B178" s="39"/>
      <c r="C178" s="106"/>
      <c r="D178" s="105"/>
      <c r="E178" s="97"/>
      <c r="F178" s="39"/>
      <c r="G178" s="39"/>
      <c r="H178" s="39"/>
      <c r="I178" s="79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"/>
    </row>
    <row r="179" spans="1:38" ht="13.5" customHeight="1" x14ac:dyDescent="0.25">
      <c r="A179" s="36"/>
      <c r="B179" s="39"/>
      <c r="C179" s="106"/>
      <c r="D179" s="105"/>
      <c r="E179" s="97"/>
      <c r="F179" s="39"/>
      <c r="G179" s="39"/>
      <c r="H179" s="39"/>
      <c r="I179" s="79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"/>
    </row>
    <row r="180" spans="1:38" ht="13.5" customHeight="1" x14ac:dyDescent="0.25">
      <c r="A180" s="36"/>
      <c r="B180" s="39"/>
      <c r="C180" s="106"/>
      <c r="D180" s="105"/>
      <c r="E180" s="97"/>
      <c r="F180" s="39"/>
      <c r="G180" s="39"/>
      <c r="H180" s="39"/>
      <c r="I180" s="79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"/>
    </row>
    <row r="181" spans="1:38" ht="13.5" customHeight="1" x14ac:dyDescent="0.25">
      <c r="A181" s="36"/>
      <c r="B181" s="39"/>
      <c r="C181" s="106"/>
      <c r="D181" s="105"/>
      <c r="E181" s="97"/>
      <c r="F181" s="39"/>
      <c r="G181" s="39"/>
      <c r="H181" s="39"/>
      <c r="I181" s="79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"/>
    </row>
    <row r="182" spans="1:38" ht="13.5" customHeight="1" x14ac:dyDescent="0.25">
      <c r="A182" s="36"/>
      <c r="B182" s="39"/>
      <c r="C182" s="106"/>
      <c r="D182" s="105"/>
      <c r="E182" s="97"/>
      <c r="F182" s="39"/>
      <c r="G182" s="39"/>
      <c r="H182" s="39"/>
      <c r="I182" s="79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"/>
    </row>
    <row r="183" spans="1:38" ht="13.5" customHeight="1" x14ac:dyDescent="0.25">
      <c r="A183" s="36"/>
      <c r="B183" s="39"/>
      <c r="C183" s="106"/>
      <c r="D183" s="105"/>
      <c r="E183" s="97"/>
      <c r="F183" s="39"/>
      <c r="G183" s="39"/>
      <c r="H183" s="39"/>
      <c r="I183" s="79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"/>
    </row>
    <row r="184" spans="1:38" ht="13.5" customHeight="1" x14ac:dyDescent="0.25">
      <c r="A184" s="36"/>
      <c r="B184" s="39"/>
      <c r="C184" s="106"/>
      <c r="D184" s="105"/>
      <c r="E184" s="97"/>
      <c r="F184" s="39"/>
      <c r="G184" s="39"/>
      <c r="H184" s="39"/>
      <c r="I184" s="79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"/>
    </row>
    <row r="185" spans="1:38" ht="13.5" customHeight="1" x14ac:dyDescent="0.25">
      <c r="A185" s="36"/>
      <c r="B185" s="39"/>
      <c r="C185" s="106"/>
      <c r="D185" s="105"/>
      <c r="E185" s="97"/>
      <c r="F185" s="39"/>
      <c r="G185" s="39"/>
      <c r="H185" s="39"/>
      <c r="I185" s="79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"/>
    </row>
    <row r="186" spans="1:38" ht="13.5" customHeight="1" x14ac:dyDescent="0.25">
      <c r="A186" s="36"/>
      <c r="B186" s="39"/>
      <c r="C186" s="106"/>
      <c r="D186" s="105"/>
      <c r="E186" s="97"/>
      <c r="F186" s="39"/>
      <c r="G186" s="39"/>
      <c r="H186" s="39"/>
      <c r="I186" s="79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"/>
    </row>
    <row r="187" spans="1:38" ht="13.5" customHeight="1" x14ac:dyDescent="0.25">
      <c r="A187" s="36"/>
      <c r="B187" s="39"/>
      <c r="C187" s="106"/>
      <c r="D187" s="105"/>
      <c r="E187" s="97"/>
      <c r="F187" s="39"/>
      <c r="G187" s="39"/>
      <c r="H187" s="39"/>
      <c r="I187" s="79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"/>
    </row>
    <row r="188" spans="1:38" ht="13.5" customHeight="1" x14ac:dyDescent="0.25">
      <c r="A188" s="36"/>
      <c r="B188" s="39"/>
      <c r="C188" s="106"/>
      <c r="D188" s="105"/>
      <c r="E188" s="97"/>
      <c r="F188" s="39"/>
      <c r="G188" s="39"/>
      <c r="H188" s="39"/>
      <c r="I188" s="79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"/>
    </row>
    <row r="189" spans="1:38" ht="13.5" customHeight="1" x14ac:dyDescent="0.25">
      <c r="A189" s="36"/>
      <c r="B189" s="39"/>
      <c r="C189" s="106"/>
      <c r="D189" s="105"/>
      <c r="E189" s="97"/>
      <c r="F189" s="39"/>
      <c r="G189" s="39"/>
      <c r="H189" s="39"/>
      <c r="I189" s="79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"/>
    </row>
    <row r="190" spans="1:38" ht="13.5" customHeight="1" x14ac:dyDescent="0.25">
      <c r="A190" s="36"/>
      <c r="B190" s="39"/>
      <c r="C190" s="106"/>
      <c r="D190" s="105"/>
      <c r="E190" s="97"/>
      <c r="F190" s="39"/>
      <c r="G190" s="39"/>
      <c r="H190" s="39"/>
      <c r="I190" s="79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"/>
    </row>
    <row r="191" spans="1:38" ht="13.5" customHeight="1" x14ac:dyDescent="0.25">
      <c r="A191" s="36"/>
      <c r="B191" s="39"/>
      <c r="C191" s="106"/>
      <c r="D191" s="105"/>
      <c r="E191" s="97"/>
      <c r="F191" s="39"/>
      <c r="G191" s="39"/>
      <c r="H191" s="39"/>
      <c r="I191" s="79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"/>
    </row>
    <row r="192" spans="1:38" ht="13.5" customHeight="1" x14ac:dyDescent="0.25">
      <c r="A192" s="36"/>
      <c r="B192" s="39"/>
      <c r="C192" s="106"/>
      <c r="D192" s="105"/>
      <c r="E192" s="97"/>
      <c r="F192" s="39"/>
      <c r="G192" s="39"/>
      <c r="H192" s="39"/>
      <c r="I192" s="79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"/>
    </row>
    <row r="193" spans="1:38" ht="13.5" customHeight="1" x14ac:dyDescent="0.25">
      <c r="A193" s="36"/>
      <c r="B193" s="39"/>
      <c r="C193" s="106"/>
      <c r="D193" s="105"/>
      <c r="E193" s="97"/>
      <c r="F193" s="39"/>
      <c r="G193" s="39"/>
      <c r="H193" s="39"/>
      <c r="I193" s="79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"/>
    </row>
    <row r="194" spans="1:38" ht="13.5" customHeight="1" x14ac:dyDescent="0.25">
      <c r="A194" s="36"/>
      <c r="B194" s="39"/>
      <c r="C194" s="106"/>
      <c r="D194" s="105"/>
      <c r="E194" s="97"/>
      <c r="F194" s="39"/>
      <c r="G194" s="39"/>
      <c r="H194" s="39"/>
      <c r="I194" s="79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"/>
    </row>
    <row r="195" spans="1:38" ht="13.5" customHeight="1" x14ac:dyDescent="0.25">
      <c r="A195" s="36"/>
      <c r="B195" s="39"/>
      <c r="C195" s="106"/>
      <c r="D195" s="105"/>
      <c r="E195" s="97"/>
      <c r="F195" s="39"/>
      <c r="G195" s="39"/>
      <c r="H195" s="39"/>
      <c r="I195" s="79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"/>
    </row>
    <row r="196" spans="1:38" ht="13.5" customHeight="1" x14ac:dyDescent="0.25">
      <c r="A196" s="36"/>
      <c r="B196" s="39"/>
      <c r="C196" s="106"/>
      <c r="D196" s="105"/>
      <c r="E196" s="97"/>
      <c r="F196" s="39"/>
      <c r="G196" s="39"/>
      <c r="H196" s="39"/>
      <c r="I196" s="79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"/>
    </row>
    <row r="197" spans="1:38" ht="13.5" customHeight="1" x14ac:dyDescent="0.25">
      <c r="A197" s="36"/>
      <c r="B197" s="39"/>
      <c r="C197" s="106"/>
      <c r="D197" s="105"/>
      <c r="E197" s="97"/>
      <c r="F197" s="39"/>
      <c r="G197" s="39"/>
      <c r="H197" s="39"/>
      <c r="I197" s="79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"/>
    </row>
    <row r="198" spans="1:38" ht="13.5" customHeight="1" x14ac:dyDescent="0.25">
      <c r="A198" s="36"/>
      <c r="B198" s="39"/>
      <c r="C198" s="106"/>
      <c r="D198" s="105"/>
      <c r="E198" s="97"/>
      <c r="F198" s="39"/>
      <c r="G198" s="39"/>
      <c r="H198" s="39"/>
      <c r="I198" s="79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"/>
    </row>
    <row r="199" spans="1:38" ht="13.5" customHeight="1" x14ac:dyDescent="0.25">
      <c r="A199" s="36"/>
      <c r="B199" s="39"/>
      <c r="C199" s="106"/>
      <c r="D199" s="105"/>
      <c r="E199" s="97"/>
      <c r="F199" s="39"/>
      <c r="G199" s="39"/>
      <c r="H199" s="39"/>
      <c r="I199" s="79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"/>
    </row>
    <row r="200" spans="1:38" ht="13.5" customHeight="1" x14ac:dyDescent="0.25">
      <c r="A200" s="36"/>
      <c r="B200" s="39"/>
      <c r="C200" s="106"/>
      <c r="D200" s="105"/>
      <c r="E200" s="97"/>
      <c r="F200" s="39"/>
      <c r="G200" s="39"/>
      <c r="H200" s="39"/>
      <c r="I200" s="79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"/>
    </row>
    <row r="201" spans="1:38" ht="13.5" customHeight="1" x14ac:dyDescent="0.25">
      <c r="A201" s="36"/>
      <c r="B201" s="39"/>
      <c r="C201" s="106"/>
      <c r="D201" s="105"/>
      <c r="E201" s="97"/>
      <c r="F201" s="39"/>
      <c r="G201" s="39"/>
      <c r="H201" s="39"/>
      <c r="I201" s="79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"/>
    </row>
    <row r="202" spans="1:38" ht="13.5" customHeight="1" x14ac:dyDescent="0.25">
      <c r="A202" s="36"/>
      <c r="B202" s="39"/>
      <c r="C202" s="106"/>
      <c r="D202" s="105"/>
      <c r="E202" s="97"/>
      <c r="F202" s="39"/>
      <c r="G202" s="39"/>
      <c r="H202" s="39"/>
      <c r="I202" s="79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"/>
    </row>
    <row r="203" spans="1:38" ht="13.5" customHeight="1" x14ac:dyDescent="0.25">
      <c r="A203" s="36"/>
      <c r="B203" s="39"/>
      <c r="C203" s="106"/>
      <c r="D203" s="105"/>
      <c r="E203" s="97"/>
      <c r="F203" s="39"/>
      <c r="G203" s="39"/>
      <c r="H203" s="39"/>
      <c r="I203" s="79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"/>
    </row>
    <row r="204" spans="1:38" ht="13.5" customHeight="1" x14ac:dyDescent="0.25">
      <c r="A204" s="36"/>
      <c r="B204" s="39"/>
      <c r="C204" s="106"/>
      <c r="D204" s="105"/>
      <c r="E204" s="97"/>
      <c r="F204" s="39"/>
      <c r="G204" s="39"/>
      <c r="H204" s="39"/>
      <c r="I204" s="79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"/>
    </row>
    <row r="205" spans="1:38" ht="13.5" customHeight="1" x14ac:dyDescent="0.25">
      <c r="A205" s="36"/>
      <c r="B205" s="39"/>
      <c r="C205" s="106"/>
      <c r="D205" s="105"/>
      <c r="E205" s="97"/>
      <c r="F205" s="39"/>
      <c r="G205" s="39"/>
      <c r="H205" s="39"/>
      <c r="I205" s="79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"/>
    </row>
    <row r="206" spans="1:38" ht="13.5" customHeight="1" x14ac:dyDescent="0.25">
      <c r="A206" s="36"/>
      <c r="B206" s="39"/>
      <c r="C206" s="106"/>
      <c r="D206" s="105"/>
      <c r="E206" s="97"/>
      <c r="F206" s="39"/>
      <c r="G206" s="39"/>
      <c r="H206" s="39"/>
      <c r="I206" s="79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"/>
    </row>
    <row r="207" spans="1:38" ht="13.5" customHeight="1" x14ac:dyDescent="0.25">
      <c r="A207" s="36"/>
      <c r="B207" s="39"/>
      <c r="C207" s="106"/>
      <c r="D207" s="105"/>
      <c r="E207" s="97"/>
      <c r="F207" s="39"/>
      <c r="G207" s="39"/>
      <c r="H207" s="39"/>
      <c r="I207" s="79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"/>
    </row>
    <row r="208" spans="1:38" ht="13.5" customHeight="1" x14ac:dyDescent="0.25">
      <c r="A208" s="36"/>
      <c r="B208" s="39"/>
      <c r="C208" s="106"/>
      <c r="D208" s="105"/>
      <c r="E208" s="97"/>
      <c r="F208" s="39"/>
      <c r="G208" s="39"/>
      <c r="H208" s="39"/>
      <c r="I208" s="79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"/>
    </row>
    <row r="209" spans="1:38" ht="13.5" customHeight="1" x14ac:dyDescent="0.25">
      <c r="A209" s="36"/>
      <c r="B209" s="39"/>
      <c r="C209" s="106"/>
      <c r="D209" s="105"/>
      <c r="E209" s="97"/>
      <c r="F209" s="39"/>
      <c r="G209" s="39"/>
      <c r="H209" s="39"/>
      <c r="I209" s="79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"/>
    </row>
    <row r="210" spans="1:38" ht="13.5" customHeight="1" x14ac:dyDescent="0.25">
      <c r="A210" s="36"/>
      <c r="B210" s="39"/>
      <c r="C210" s="106"/>
      <c r="D210" s="105"/>
      <c r="E210" s="97"/>
      <c r="F210" s="39"/>
      <c r="G210" s="39"/>
      <c r="H210" s="39"/>
      <c r="I210" s="79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"/>
    </row>
    <row r="211" spans="1:38" ht="13.5" customHeight="1" x14ac:dyDescent="0.25">
      <c r="A211" s="36"/>
      <c r="B211" s="39"/>
      <c r="C211" s="106"/>
      <c r="D211" s="105"/>
      <c r="E211" s="97"/>
      <c r="F211" s="39"/>
      <c r="G211" s="39"/>
      <c r="H211" s="39"/>
      <c r="I211" s="79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"/>
    </row>
    <row r="212" spans="1:38" ht="13.5" customHeight="1" x14ac:dyDescent="0.25">
      <c r="A212" s="36"/>
      <c r="B212" s="39"/>
      <c r="C212" s="106"/>
      <c r="D212" s="105"/>
      <c r="E212" s="97"/>
      <c r="F212" s="39"/>
      <c r="G212" s="39"/>
      <c r="H212" s="39"/>
      <c r="I212" s="79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"/>
    </row>
    <row r="213" spans="1:38" ht="13.5" customHeight="1" x14ac:dyDescent="0.25">
      <c r="A213" s="36"/>
      <c r="B213" s="39"/>
      <c r="C213" s="106"/>
      <c r="D213" s="105"/>
      <c r="E213" s="97"/>
      <c r="F213" s="39"/>
      <c r="G213" s="39"/>
      <c r="H213" s="39"/>
      <c r="I213" s="79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"/>
    </row>
    <row r="214" spans="1:38" ht="13.5" customHeight="1" x14ac:dyDescent="0.25">
      <c r="A214" s="36"/>
      <c r="B214" s="39"/>
      <c r="C214" s="106"/>
      <c r="D214" s="105"/>
      <c r="E214" s="97"/>
      <c r="F214" s="39"/>
      <c r="G214" s="39"/>
      <c r="H214" s="39"/>
      <c r="I214" s="79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"/>
    </row>
    <row r="215" spans="1:38" ht="13.5" customHeight="1" x14ac:dyDescent="0.25">
      <c r="A215" s="36"/>
      <c r="B215" s="39"/>
      <c r="C215" s="106"/>
      <c r="D215" s="105"/>
      <c r="E215" s="97"/>
      <c r="F215" s="39"/>
      <c r="G215" s="39"/>
      <c r="H215" s="39"/>
      <c r="I215" s="79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"/>
    </row>
    <row r="216" spans="1:38" ht="13.5" customHeight="1" x14ac:dyDescent="0.25">
      <c r="A216" s="36"/>
      <c r="B216" s="39"/>
      <c r="C216" s="106"/>
      <c r="D216" s="105"/>
      <c r="E216" s="97"/>
      <c r="F216" s="39"/>
      <c r="G216" s="39"/>
      <c r="H216" s="39"/>
      <c r="I216" s="79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"/>
    </row>
    <row r="217" spans="1:38" ht="13.5" customHeight="1" x14ac:dyDescent="0.25">
      <c r="A217" s="36"/>
      <c r="B217" s="39"/>
      <c r="C217" s="106"/>
      <c r="D217" s="105"/>
      <c r="E217" s="97"/>
      <c r="F217" s="39"/>
      <c r="G217" s="39"/>
      <c r="H217" s="39"/>
      <c r="I217" s="79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"/>
    </row>
    <row r="218" spans="1:38" ht="13.5" customHeight="1" x14ac:dyDescent="0.25">
      <c r="A218" s="36"/>
      <c r="B218" s="39"/>
      <c r="C218" s="106"/>
      <c r="D218" s="105"/>
      <c r="E218" s="97"/>
      <c r="F218" s="39"/>
      <c r="G218" s="39"/>
      <c r="H218" s="39"/>
      <c r="I218" s="79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"/>
    </row>
    <row r="219" spans="1:38" ht="13.5" customHeight="1" x14ac:dyDescent="0.25">
      <c r="A219" s="36"/>
      <c r="B219" s="39"/>
      <c r="C219" s="106"/>
      <c r="D219" s="105"/>
      <c r="E219" s="97"/>
      <c r="F219" s="39"/>
      <c r="G219" s="39"/>
      <c r="H219" s="39"/>
      <c r="I219" s="79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"/>
    </row>
    <row r="220" spans="1:38" ht="13.5" customHeight="1" x14ac:dyDescent="0.25">
      <c r="A220" s="36"/>
      <c r="B220" s="39"/>
      <c r="C220" s="106"/>
      <c r="D220" s="105"/>
      <c r="E220" s="97"/>
      <c r="F220" s="39"/>
      <c r="G220" s="39"/>
      <c r="H220" s="39"/>
      <c r="I220" s="79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"/>
    </row>
    <row r="221" spans="1:38" ht="13.5" customHeight="1" x14ac:dyDescent="0.25">
      <c r="A221" s="36"/>
      <c r="B221" s="39"/>
      <c r="C221" s="106"/>
      <c r="D221" s="105"/>
      <c r="E221" s="97"/>
      <c r="F221" s="39"/>
      <c r="G221" s="39"/>
      <c r="H221" s="39"/>
      <c r="I221" s="79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"/>
    </row>
    <row r="222" spans="1:38" ht="13.5" customHeight="1" x14ac:dyDescent="0.25">
      <c r="A222" s="36"/>
      <c r="B222" s="39"/>
      <c r="C222" s="106"/>
      <c r="D222" s="105"/>
      <c r="E222" s="97"/>
      <c r="F222" s="39"/>
      <c r="G222" s="39"/>
      <c r="H222" s="39"/>
      <c r="I222" s="79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"/>
    </row>
    <row r="223" spans="1:38" ht="13.5" customHeight="1" x14ac:dyDescent="0.25">
      <c r="A223" s="36"/>
      <c r="B223" s="39"/>
      <c r="C223" s="106"/>
      <c r="D223" s="105"/>
      <c r="E223" s="97"/>
      <c r="F223" s="39"/>
      <c r="G223" s="39"/>
      <c r="H223" s="39"/>
      <c r="I223" s="79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"/>
    </row>
    <row r="224" spans="1:38" ht="13.5" customHeight="1" x14ac:dyDescent="0.25">
      <c r="A224" s="36"/>
      <c r="B224" s="39"/>
      <c r="C224" s="106"/>
      <c r="D224" s="105"/>
      <c r="E224" s="97"/>
      <c r="F224" s="39"/>
      <c r="G224" s="39"/>
      <c r="H224" s="39"/>
      <c r="I224" s="79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"/>
    </row>
    <row r="225" spans="1:38" ht="13.5" customHeight="1" x14ac:dyDescent="0.25">
      <c r="A225" s="36"/>
      <c r="B225" s="39"/>
      <c r="C225" s="106"/>
      <c r="D225" s="105"/>
      <c r="E225" s="97"/>
      <c r="F225" s="39"/>
      <c r="G225" s="39"/>
      <c r="H225" s="39"/>
      <c r="I225" s="79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"/>
    </row>
    <row r="226" spans="1:38" ht="13.5" customHeight="1" x14ac:dyDescent="0.25">
      <c r="A226" s="36"/>
      <c r="B226" s="39"/>
      <c r="C226" s="106"/>
      <c r="D226" s="105"/>
      <c r="E226" s="97"/>
      <c r="F226" s="39"/>
      <c r="G226" s="39"/>
      <c r="H226" s="39"/>
      <c r="I226" s="79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"/>
    </row>
    <row r="227" spans="1:38" ht="13.5" customHeight="1" x14ac:dyDescent="0.25">
      <c r="A227" s="36"/>
      <c r="B227" s="39"/>
      <c r="C227" s="106"/>
      <c r="D227" s="105"/>
      <c r="E227" s="97"/>
      <c r="F227" s="39"/>
      <c r="G227" s="39"/>
      <c r="H227" s="39"/>
      <c r="I227" s="79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"/>
    </row>
    <row r="228" spans="1:38" ht="13.5" customHeight="1" x14ac:dyDescent="0.25">
      <c r="A228" s="36"/>
      <c r="B228" s="39"/>
      <c r="C228" s="106"/>
      <c r="D228" s="105"/>
      <c r="E228" s="97"/>
      <c r="F228" s="39"/>
      <c r="G228" s="39"/>
      <c r="H228" s="39"/>
      <c r="I228" s="79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"/>
    </row>
    <row r="229" spans="1:38" ht="13.5" customHeight="1" x14ac:dyDescent="0.25">
      <c r="A229" s="36"/>
      <c r="B229" s="39"/>
      <c r="C229" s="106"/>
      <c r="D229" s="105"/>
      <c r="E229" s="97"/>
      <c r="F229" s="39"/>
      <c r="G229" s="39"/>
      <c r="H229" s="39"/>
      <c r="I229" s="79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"/>
    </row>
    <row r="230" spans="1:38" ht="13.5" customHeight="1" x14ac:dyDescent="0.25">
      <c r="A230" s="36"/>
      <c r="B230" s="39"/>
      <c r="C230" s="106"/>
      <c r="D230" s="105"/>
      <c r="E230" s="97"/>
      <c r="F230" s="39"/>
      <c r="G230" s="39"/>
      <c r="H230" s="39"/>
      <c r="I230" s="79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"/>
    </row>
    <row r="231" spans="1:38" ht="13.5" customHeight="1" x14ac:dyDescent="0.25">
      <c r="A231" s="36"/>
      <c r="B231" s="39"/>
      <c r="C231" s="106"/>
      <c r="D231" s="105"/>
      <c r="E231" s="97"/>
      <c r="F231" s="39"/>
      <c r="G231" s="39"/>
      <c r="H231" s="39"/>
      <c r="I231" s="79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"/>
    </row>
    <row r="232" spans="1:38" ht="13.5" customHeight="1" x14ac:dyDescent="0.25">
      <c r="A232" s="36"/>
      <c r="B232" s="39"/>
      <c r="C232" s="106"/>
      <c r="D232" s="105"/>
      <c r="E232" s="97"/>
      <c r="F232" s="39"/>
      <c r="G232" s="39"/>
      <c r="H232" s="39"/>
      <c r="I232" s="79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"/>
    </row>
    <row r="233" spans="1:38" ht="13.5" customHeight="1" x14ac:dyDescent="0.25">
      <c r="A233" s="36"/>
      <c r="B233" s="39"/>
      <c r="C233" s="106"/>
      <c r="D233" s="105"/>
      <c r="E233" s="97"/>
      <c r="F233" s="39"/>
      <c r="G233" s="39"/>
      <c r="H233" s="39"/>
      <c r="I233" s="79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"/>
    </row>
    <row r="234" spans="1:38" ht="13.5" customHeight="1" x14ac:dyDescent="0.25">
      <c r="A234" s="36"/>
      <c r="B234" s="39"/>
      <c r="C234" s="106"/>
      <c r="D234" s="105"/>
      <c r="E234" s="97"/>
      <c r="F234" s="39"/>
      <c r="G234" s="39"/>
      <c r="H234" s="39"/>
      <c r="I234" s="79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"/>
    </row>
    <row r="235" spans="1:38" ht="13.5" customHeight="1" x14ac:dyDescent="0.25">
      <c r="A235" s="36"/>
      <c r="B235" s="39"/>
      <c r="C235" s="106"/>
      <c r="D235" s="105"/>
      <c r="E235" s="97"/>
      <c r="F235" s="39"/>
      <c r="G235" s="39"/>
      <c r="H235" s="39"/>
      <c r="I235" s="79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"/>
    </row>
    <row r="236" spans="1:38" ht="13.5" customHeight="1" x14ac:dyDescent="0.25">
      <c r="A236" s="36"/>
      <c r="B236" s="39"/>
      <c r="C236" s="106"/>
      <c r="D236" s="105"/>
      <c r="E236" s="97"/>
      <c r="F236" s="39"/>
      <c r="G236" s="39"/>
      <c r="H236" s="39"/>
      <c r="I236" s="79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"/>
    </row>
    <row r="237" spans="1:38" ht="13.5" customHeight="1" x14ac:dyDescent="0.25">
      <c r="A237" s="36"/>
      <c r="B237" s="39"/>
      <c r="C237" s="106"/>
      <c r="D237" s="105"/>
      <c r="E237" s="97"/>
      <c r="F237" s="39"/>
      <c r="G237" s="39"/>
      <c r="H237" s="39"/>
      <c r="I237" s="79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"/>
    </row>
    <row r="238" spans="1:38" ht="13.5" customHeight="1" x14ac:dyDescent="0.25">
      <c r="A238" s="36"/>
      <c r="B238" s="39"/>
      <c r="C238" s="106"/>
      <c r="D238" s="105"/>
      <c r="E238" s="97"/>
      <c r="F238" s="39"/>
      <c r="G238" s="39"/>
      <c r="H238" s="39"/>
      <c r="I238" s="79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"/>
    </row>
    <row r="239" spans="1:38" ht="13.5" customHeight="1" x14ac:dyDescent="0.25">
      <c r="A239" s="36"/>
      <c r="B239" s="39"/>
      <c r="C239" s="106"/>
      <c r="D239" s="105"/>
      <c r="E239" s="97"/>
      <c r="F239" s="39"/>
      <c r="G239" s="39"/>
      <c r="H239" s="39"/>
      <c r="I239" s="79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"/>
    </row>
    <row r="240" spans="1:38" ht="13.5" customHeight="1" x14ac:dyDescent="0.25">
      <c r="A240" s="36"/>
      <c r="B240" s="39"/>
      <c r="C240" s="106"/>
      <c r="D240" s="105"/>
      <c r="E240" s="97"/>
      <c r="F240" s="39"/>
      <c r="G240" s="39"/>
      <c r="H240" s="39"/>
      <c r="I240" s="79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"/>
    </row>
    <row r="241" spans="1:38" ht="13.5" customHeight="1" x14ac:dyDescent="0.25">
      <c r="A241" s="36"/>
      <c r="B241" s="39"/>
      <c r="C241" s="106"/>
      <c r="D241" s="105"/>
      <c r="E241" s="97"/>
      <c r="F241" s="39"/>
      <c r="G241" s="39"/>
      <c r="H241" s="39"/>
      <c r="I241" s="79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"/>
    </row>
    <row r="242" spans="1:38" ht="13.5" customHeight="1" x14ac:dyDescent="0.25">
      <c r="A242" s="36"/>
      <c r="B242" s="39"/>
      <c r="C242" s="106"/>
      <c r="D242" s="105"/>
      <c r="E242" s="97"/>
      <c r="F242" s="39"/>
      <c r="G242" s="39"/>
      <c r="H242" s="39"/>
      <c r="I242" s="79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"/>
    </row>
    <row r="243" spans="1:38" ht="13.5" customHeight="1" x14ac:dyDescent="0.25">
      <c r="A243" s="36"/>
      <c r="B243" s="39"/>
      <c r="C243" s="106"/>
      <c r="D243" s="105"/>
      <c r="E243" s="97"/>
      <c r="F243" s="39"/>
      <c r="G243" s="39"/>
      <c r="H243" s="39"/>
      <c r="I243" s="79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"/>
    </row>
    <row r="244" spans="1:38" ht="13.5" customHeight="1" x14ac:dyDescent="0.25">
      <c r="A244" s="36"/>
      <c r="B244" s="39"/>
      <c r="C244" s="106"/>
      <c r="D244" s="105"/>
      <c r="E244" s="97"/>
      <c r="F244" s="39"/>
      <c r="G244" s="39"/>
      <c r="H244" s="39"/>
      <c r="I244" s="79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"/>
    </row>
    <row r="245" spans="1:38" ht="13.5" customHeight="1" x14ac:dyDescent="0.25">
      <c r="A245" s="36"/>
      <c r="B245" s="39"/>
      <c r="C245" s="106"/>
      <c r="D245" s="105"/>
      <c r="E245" s="97"/>
      <c r="F245" s="39"/>
      <c r="G245" s="39"/>
      <c r="H245" s="39"/>
      <c r="I245" s="79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"/>
    </row>
    <row r="246" spans="1:38" ht="13.5" customHeight="1" x14ac:dyDescent="0.25">
      <c r="A246" s="36"/>
      <c r="B246" s="39"/>
      <c r="C246" s="106"/>
      <c r="D246" s="105"/>
      <c r="E246" s="97"/>
      <c r="F246" s="39"/>
      <c r="G246" s="39"/>
      <c r="H246" s="39"/>
      <c r="I246" s="79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"/>
    </row>
    <row r="247" spans="1:38" ht="13.5" customHeight="1" x14ac:dyDescent="0.25">
      <c r="A247" s="36"/>
      <c r="B247" s="39"/>
      <c r="C247" s="106"/>
      <c r="D247" s="105"/>
      <c r="E247" s="97"/>
      <c r="F247" s="39"/>
      <c r="G247" s="39"/>
      <c r="H247" s="39"/>
      <c r="I247" s="79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"/>
    </row>
    <row r="248" spans="1:38" ht="13.5" customHeight="1" x14ac:dyDescent="0.25">
      <c r="A248" s="36"/>
      <c r="B248" s="39"/>
      <c r="C248" s="106"/>
      <c r="D248" s="105"/>
      <c r="E248" s="97"/>
      <c r="F248" s="39"/>
      <c r="G248" s="39"/>
      <c r="H248" s="39"/>
      <c r="I248" s="79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"/>
    </row>
    <row r="249" spans="1:38" ht="13.5" customHeight="1" x14ac:dyDescent="0.25">
      <c r="A249" s="36"/>
      <c r="B249" s="39"/>
      <c r="C249" s="106"/>
      <c r="D249" s="105"/>
      <c r="E249" s="97"/>
      <c r="F249" s="39"/>
      <c r="G249" s="39"/>
      <c r="H249" s="39"/>
      <c r="I249" s="79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"/>
    </row>
    <row r="250" spans="1:38" ht="13.5" customHeight="1" x14ac:dyDescent="0.25">
      <c r="A250" s="36"/>
      <c r="B250" s="39"/>
      <c r="C250" s="106"/>
      <c r="D250" s="105"/>
      <c r="E250" s="97"/>
      <c r="F250" s="39"/>
      <c r="G250" s="39"/>
      <c r="H250" s="39"/>
      <c r="I250" s="79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"/>
    </row>
    <row r="251" spans="1:38" ht="13.5" customHeight="1" x14ac:dyDescent="0.25">
      <c r="A251" s="36"/>
      <c r="B251" s="39"/>
      <c r="C251" s="106"/>
      <c r="D251" s="105"/>
      <c r="E251" s="97"/>
      <c r="F251" s="39"/>
      <c r="G251" s="39"/>
      <c r="H251" s="39"/>
      <c r="I251" s="79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"/>
    </row>
    <row r="252" spans="1:38" ht="13.5" customHeight="1" x14ac:dyDescent="0.25">
      <c r="A252" s="36"/>
      <c r="B252" s="39"/>
      <c r="C252" s="106"/>
      <c r="D252" s="105"/>
      <c r="E252" s="97"/>
      <c r="F252" s="39"/>
      <c r="G252" s="39"/>
      <c r="H252" s="39"/>
      <c r="I252" s="79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"/>
    </row>
    <row r="253" spans="1:38" ht="13.5" customHeight="1" x14ac:dyDescent="0.25">
      <c r="A253" s="36"/>
      <c r="B253" s="39"/>
      <c r="C253" s="106"/>
      <c r="D253" s="105"/>
      <c r="E253" s="97"/>
      <c r="F253" s="39"/>
      <c r="G253" s="39"/>
      <c r="H253" s="39"/>
      <c r="I253" s="79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"/>
    </row>
    <row r="254" spans="1:38" ht="13.5" customHeight="1" x14ac:dyDescent="0.25">
      <c r="A254" s="36"/>
      <c r="B254" s="39"/>
      <c r="C254" s="106"/>
      <c r="D254" s="105"/>
      <c r="E254" s="97"/>
      <c r="F254" s="39"/>
      <c r="G254" s="39"/>
      <c r="H254" s="39"/>
      <c r="I254" s="79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"/>
    </row>
    <row r="255" spans="1:38" ht="13.5" customHeight="1" x14ac:dyDescent="0.25">
      <c r="A255" s="36"/>
      <c r="B255" s="39"/>
      <c r="C255" s="106"/>
      <c r="D255" s="105"/>
      <c r="E255" s="97"/>
      <c r="F255" s="39"/>
      <c r="G255" s="39"/>
      <c r="H255" s="39"/>
      <c r="I255" s="79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2"/>
    </row>
    <row r="256" spans="1:38" ht="13.5" customHeight="1" x14ac:dyDescent="0.25">
      <c r="A256" s="36"/>
      <c r="B256" s="39"/>
      <c r="C256" s="106"/>
      <c r="D256" s="105"/>
      <c r="E256" s="97"/>
      <c r="F256" s="39"/>
      <c r="G256" s="39"/>
      <c r="H256" s="39"/>
      <c r="I256" s="79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2"/>
    </row>
    <row r="257" spans="1:38" ht="13.5" customHeight="1" x14ac:dyDescent="0.25">
      <c r="A257" s="36"/>
      <c r="B257" s="39"/>
      <c r="C257" s="106"/>
      <c r="D257" s="105"/>
      <c r="E257" s="97"/>
      <c r="F257" s="39"/>
      <c r="G257" s="39"/>
      <c r="H257" s="39"/>
      <c r="I257" s="79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2"/>
    </row>
    <row r="258" spans="1:38" ht="13.5" customHeight="1" x14ac:dyDescent="0.25">
      <c r="A258" s="36"/>
      <c r="B258" s="39"/>
      <c r="C258" s="106"/>
      <c r="D258" s="105"/>
      <c r="E258" s="97"/>
      <c r="F258" s="39"/>
      <c r="G258" s="39"/>
      <c r="H258" s="39"/>
      <c r="I258" s="79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2"/>
    </row>
    <row r="259" spans="1:38" ht="13.5" customHeight="1" x14ac:dyDescent="0.25">
      <c r="A259" s="36"/>
      <c r="B259" s="39"/>
      <c r="C259" s="106"/>
      <c r="D259" s="105"/>
      <c r="E259" s="97"/>
      <c r="F259" s="39"/>
      <c r="G259" s="39"/>
      <c r="H259" s="39"/>
      <c r="I259" s="79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2"/>
    </row>
    <row r="260" spans="1:38" ht="13.5" customHeight="1" x14ac:dyDescent="0.25">
      <c r="A260" s="36"/>
      <c r="B260" s="39"/>
      <c r="C260" s="106"/>
      <c r="D260" s="105"/>
      <c r="E260" s="97"/>
      <c r="F260" s="39"/>
      <c r="G260" s="39"/>
      <c r="H260" s="39"/>
      <c r="I260" s="79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2"/>
    </row>
    <row r="261" spans="1:38" ht="13.5" customHeight="1" x14ac:dyDescent="0.25">
      <c r="A261" s="36"/>
      <c r="B261" s="39"/>
      <c r="C261" s="106"/>
      <c r="D261" s="105"/>
      <c r="E261" s="97"/>
      <c r="F261" s="39"/>
      <c r="G261" s="39"/>
      <c r="H261" s="39"/>
      <c r="I261" s="79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2"/>
    </row>
    <row r="262" spans="1:38" ht="13.5" customHeight="1" x14ac:dyDescent="0.25">
      <c r="A262" s="36"/>
      <c r="B262" s="39"/>
      <c r="C262" s="106"/>
      <c r="D262" s="105"/>
      <c r="E262" s="97"/>
      <c r="F262" s="39"/>
      <c r="G262" s="39"/>
      <c r="H262" s="39"/>
      <c r="I262" s="79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2"/>
    </row>
    <row r="263" spans="1:38" ht="13.5" customHeight="1" x14ac:dyDescent="0.25">
      <c r="A263" s="36"/>
      <c r="B263" s="39"/>
      <c r="C263" s="106"/>
      <c r="D263" s="105"/>
      <c r="E263" s="97"/>
      <c r="F263" s="39"/>
      <c r="G263" s="39"/>
      <c r="H263" s="39"/>
      <c r="I263" s="79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2"/>
    </row>
    <row r="264" spans="1:38" ht="13.5" customHeight="1" x14ac:dyDescent="0.25">
      <c r="A264" s="36"/>
      <c r="B264" s="39"/>
      <c r="C264" s="106"/>
      <c r="D264" s="105"/>
      <c r="E264" s="97"/>
      <c r="F264" s="39"/>
      <c r="G264" s="39"/>
      <c r="H264" s="39"/>
      <c r="I264" s="79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2"/>
    </row>
    <row r="265" spans="1:38" ht="13.5" customHeight="1" x14ac:dyDescent="0.25">
      <c r="A265" s="36"/>
      <c r="B265" s="39"/>
      <c r="C265" s="106"/>
      <c r="D265" s="105"/>
      <c r="E265" s="97"/>
      <c r="F265" s="39"/>
      <c r="G265" s="39"/>
      <c r="H265" s="39"/>
      <c r="I265" s="79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2"/>
    </row>
    <row r="266" spans="1:38" ht="13.5" customHeight="1" x14ac:dyDescent="0.25">
      <c r="A266" s="36"/>
      <c r="B266" s="39"/>
      <c r="C266" s="106"/>
      <c r="D266" s="105"/>
      <c r="E266" s="97"/>
      <c r="F266" s="39"/>
      <c r="G266" s="39"/>
      <c r="H266" s="39"/>
      <c r="I266" s="79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2"/>
    </row>
    <row r="267" spans="1:38" ht="13.5" customHeight="1" x14ac:dyDescent="0.25">
      <c r="A267" s="36"/>
      <c r="B267" s="39"/>
      <c r="C267" s="106"/>
      <c r="D267" s="105"/>
      <c r="E267" s="97"/>
      <c r="F267" s="39"/>
      <c r="G267" s="39"/>
      <c r="H267" s="39"/>
      <c r="I267" s="79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2"/>
    </row>
    <row r="268" spans="1:38" ht="13.5" customHeight="1" x14ac:dyDescent="0.25">
      <c r="A268" s="36"/>
      <c r="B268" s="39"/>
      <c r="C268" s="106"/>
      <c r="D268" s="105"/>
      <c r="E268" s="97"/>
      <c r="F268" s="39"/>
      <c r="G268" s="39"/>
      <c r="H268" s="39"/>
      <c r="I268" s="79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2"/>
    </row>
    <row r="269" spans="1:38" ht="13.5" customHeight="1" x14ac:dyDescent="0.25">
      <c r="A269" s="36"/>
      <c r="B269" s="39"/>
      <c r="C269" s="106"/>
      <c r="D269" s="105"/>
      <c r="E269" s="97"/>
      <c r="F269" s="39"/>
      <c r="G269" s="39"/>
      <c r="H269" s="39"/>
      <c r="I269" s="79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2"/>
    </row>
    <row r="270" spans="1:38" ht="13.5" customHeight="1" x14ac:dyDescent="0.25">
      <c r="A270" s="36"/>
      <c r="B270" s="39"/>
      <c r="C270" s="106"/>
      <c r="D270" s="105"/>
      <c r="E270" s="97"/>
      <c r="F270" s="39"/>
      <c r="G270" s="39"/>
      <c r="H270" s="39"/>
      <c r="I270" s="79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2"/>
    </row>
    <row r="271" spans="1:38" ht="13.5" customHeight="1" x14ac:dyDescent="0.25">
      <c r="A271" s="36"/>
      <c r="B271" s="39"/>
      <c r="C271" s="106"/>
      <c r="D271" s="105"/>
      <c r="E271" s="97"/>
      <c r="F271" s="39"/>
      <c r="G271" s="39"/>
      <c r="H271" s="39"/>
      <c r="I271" s="79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2"/>
    </row>
    <row r="272" spans="1:38" ht="13.5" customHeight="1" x14ac:dyDescent="0.25">
      <c r="A272" s="36"/>
      <c r="B272" s="39"/>
      <c r="C272" s="106"/>
      <c r="D272" s="105"/>
      <c r="E272" s="97"/>
      <c r="F272" s="39"/>
      <c r="G272" s="39"/>
      <c r="H272" s="39"/>
      <c r="I272" s="79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2"/>
    </row>
    <row r="273" spans="1:38" ht="13.5" customHeight="1" x14ac:dyDescent="0.25">
      <c r="A273" s="36"/>
      <c r="B273" s="39"/>
      <c r="C273" s="106"/>
      <c r="D273" s="105"/>
      <c r="E273" s="97"/>
      <c r="F273" s="39"/>
      <c r="G273" s="39"/>
      <c r="H273" s="39"/>
      <c r="I273" s="79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2"/>
    </row>
    <row r="274" spans="1:38" ht="13.5" customHeight="1" x14ac:dyDescent="0.25">
      <c r="A274" s="36"/>
      <c r="B274" s="39"/>
      <c r="C274" s="106"/>
      <c r="D274" s="105"/>
      <c r="E274" s="97"/>
      <c r="F274" s="39"/>
      <c r="G274" s="39"/>
      <c r="H274" s="39"/>
      <c r="I274" s="79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2"/>
    </row>
    <row r="275" spans="1:38" ht="13.5" customHeight="1" x14ac:dyDescent="0.25">
      <c r="A275" s="36"/>
      <c r="B275" s="39"/>
      <c r="C275" s="106"/>
      <c r="D275" s="105"/>
      <c r="E275" s="97"/>
      <c r="F275" s="39"/>
      <c r="G275" s="39"/>
      <c r="H275" s="39"/>
      <c r="I275" s="79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2"/>
    </row>
    <row r="276" spans="1:38" ht="13.5" customHeight="1" x14ac:dyDescent="0.25">
      <c r="A276" s="36"/>
      <c r="B276" s="39"/>
      <c r="C276" s="106"/>
      <c r="D276" s="105"/>
      <c r="E276" s="97"/>
      <c r="F276" s="39"/>
      <c r="G276" s="39"/>
      <c r="H276" s="39"/>
      <c r="I276" s="79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2"/>
    </row>
    <row r="277" spans="1:38" ht="13.5" customHeight="1" x14ac:dyDescent="0.25">
      <c r="A277" s="36"/>
      <c r="B277" s="39"/>
      <c r="C277" s="106"/>
      <c r="D277" s="105"/>
      <c r="E277" s="97"/>
      <c r="F277" s="39"/>
      <c r="G277" s="39"/>
      <c r="H277" s="39"/>
      <c r="I277" s="79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2"/>
    </row>
    <row r="278" spans="1:38" ht="13.5" customHeight="1" x14ac:dyDescent="0.25">
      <c r="A278" s="36"/>
      <c r="B278" s="39"/>
      <c r="C278" s="106"/>
      <c r="D278" s="105"/>
      <c r="E278" s="97"/>
      <c r="F278" s="39"/>
      <c r="G278" s="39"/>
      <c r="H278" s="39"/>
      <c r="I278" s="79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2"/>
    </row>
    <row r="279" spans="1:38" ht="13.5" customHeight="1" x14ac:dyDescent="0.25">
      <c r="A279" s="36"/>
      <c r="B279" s="39"/>
      <c r="C279" s="106"/>
      <c r="D279" s="105"/>
      <c r="E279" s="97"/>
      <c r="F279" s="39"/>
      <c r="G279" s="39"/>
      <c r="H279" s="39"/>
      <c r="I279" s="79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2"/>
    </row>
    <row r="280" spans="1:38" ht="13.5" customHeight="1" x14ac:dyDescent="0.25">
      <c r="A280" s="36"/>
      <c r="B280" s="39"/>
      <c r="C280" s="106"/>
      <c r="D280" s="105"/>
      <c r="E280" s="97"/>
      <c r="F280" s="39"/>
      <c r="G280" s="39"/>
      <c r="H280" s="39"/>
      <c r="I280" s="79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2"/>
    </row>
    <row r="281" spans="1:38" ht="13.5" customHeight="1" x14ac:dyDescent="0.25">
      <c r="A281" s="36"/>
      <c r="B281" s="39"/>
      <c r="C281" s="106"/>
      <c r="D281" s="105"/>
      <c r="E281" s="97"/>
      <c r="F281" s="39"/>
      <c r="G281" s="39"/>
      <c r="H281" s="39"/>
      <c r="I281" s="79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2"/>
    </row>
    <row r="282" spans="1:38" ht="13.5" customHeight="1" x14ac:dyDescent="0.25">
      <c r="A282" s="36"/>
      <c r="B282" s="39"/>
      <c r="C282" s="106"/>
      <c r="D282" s="105"/>
      <c r="E282" s="97"/>
      <c r="F282" s="39"/>
      <c r="G282" s="39"/>
      <c r="H282" s="39"/>
      <c r="I282" s="79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2"/>
    </row>
    <row r="283" spans="1:38" ht="13.5" customHeight="1" x14ac:dyDescent="0.25">
      <c r="A283" s="36"/>
      <c r="B283" s="39"/>
      <c r="C283" s="106"/>
      <c r="D283" s="105"/>
      <c r="E283" s="97"/>
      <c r="F283" s="39"/>
      <c r="G283" s="39"/>
      <c r="H283" s="39"/>
      <c r="I283" s="79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2"/>
    </row>
    <row r="284" spans="1:38" ht="13.5" customHeight="1" x14ac:dyDescent="0.25">
      <c r="A284" s="36"/>
      <c r="B284" s="39"/>
      <c r="C284" s="106"/>
      <c r="D284" s="105"/>
      <c r="E284" s="97"/>
      <c r="F284" s="39"/>
      <c r="G284" s="39"/>
      <c r="H284" s="39"/>
      <c r="I284" s="79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2"/>
    </row>
    <row r="285" spans="1:38" ht="13.5" customHeight="1" x14ac:dyDescent="0.25">
      <c r="A285" s="36"/>
      <c r="B285" s="39"/>
      <c r="C285" s="106"/>
      <c r="D285" s="105"/>
      <c r="E285" s="97"/>
      <c r="F285" s="39"/>
      <c r="G285" s="39"/>
      <c r="H285" s="39"/>
      <c r="I285" s="79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2"/>
    </row>
    <row r="286" spans="1:38" ht="13.5" customHeight="1" x14ac:dyDescent="0.25">
      <c r="A286" s="36"/>
      <c r="B286" s="39"/>
      <c r="C286" s="106"/>
      <c r="D286" s="105"/>
      <c r="E286" s="97"/>
      <c r="F286" s="39"/>
      <c r="G286" s="39"/>
      <c r="H286" s="39"/>
      <c r="I286" s="79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2"/>
    </row>
    <row r="287" spans="1:38" ht="13.5" customHeight="1" x14ac:dyDescent="0.25">
      <c r="A287" s="36"/>
      <c r="B287" s="39"/>
      <c r="C287" s="106"/>
      <c r="D287" s="105"/>
      <c r="E287" s="97"/>
      <c r="F287" s="39"/>
      <c r="G287" s="39"/>
      <c r="H287" s="39"/>
      <c r="I287" s="79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2"/>
    </row>
    <row r="288" spans="1:38" ht="13.5" customHeight="1" x14ac:dyDescent="0.25">
      <c r="A288" s="36"/>
      <c r="B288" s="39"/>
      <c r="C288" s="106"/>
      <c r="D288" s="105"/>
      <c r="E288" s="97"/>
      <c r="F288" s="39"/>
      <c r="G288" s="39"/>
      <c r="H288" s="39"/>
      <c r="I288" s="79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2"/>
    </row>
    <row r="289" spans="1:38" ht="13.5" customHeight="1" x14ac:dyDescent="0.25">
      <c r="A289" s="36"/>
      <c r="B289" s="39"/>
      <c r="C289" s="106"/>
      <c r="D289" s="105"/>
      <c r="E289" s="97"/>
      <c r="F289" s="39"/>
      <c r="G289" s="39"/>
      <c r="H289" s="39"/>
      <c r="I289" s="79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2"/>
    </row>
    <row r="290" spans="1:38" ht="13.5" customHeight="1" x14ac:dyDescent="0.25">
      <c r="A290" s="36"/>
      <c r="B290" s="39"/>
      <c r="C290" s="106"/>
      <c r="D290" s="105"/>
      <c r="E290" s="97"/>
      <c r="F290" s="39"/>
      <c r="G290" s="39"/>
      <c r="H290" s="39"/>
      <c r="I290" s="79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2"/>
    </row>
    <row r="291" spans="1:38" ht="13.5" customHeight="1" x14ac:dyDescent="0.25">
      <c r="A291" s="36"/>
      <c r="B291" s="39"/>
      <c r="C291" s="106"/>
      <c r="D291" s="105"/>
      <c r="E291" s="97"/>
      <c r="F291" s="39"/>
      <c r="G291" s="39"/>
      <c r="H291" s="39"/>
      <c r="I291" s="79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2"/>
    </row>
    <row r="292" spans="1:38" ht="13.5" customHeight="1" x14ac:dyDescent="0.25">
      <c r="A292" s="36"/>
      <c r="B292" s="39"/>
      <c r="C292" s="106"/>
      <c r="D292" s="105"/>
      <c r="E292" s="97"/>
      <c r="F292" s="39"/>
      <c r="G292" s="39"/>
      <c r="H292" s="39"/>
      <c r="I292" s="79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2"/>
    </row>
    <row r="293" spans="1:38" ht="13.5" customHeight="1" x14ac:dyDescent="0.25">
      <c r="A293" s="36"/>
      <c r="B293" s="39"/>
      <c r="C293" s="106"/>
      <c r="D293" s="105"/>
      <c r="E293" s="97"/>
      <c r="F293" s="39"/>
      <c r="G293" s="39"/>
      <c r="H293" s="39"/>
      <c r="I293" s="79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2"/>
    </row>
    <row r="294" spans="1:38" ht="13.5" customHeight="1" x14ac:dyDescent="0.25">
      <c r="A294" s="36"/>
      <c r="B294" s="39"/>
      <c r="C294" s="106"/>
      <c r="D294" s="105"/>
      <c r="E294" s="97"/>
      <c r="F294" s="39"/>
      <c r="G294" s="39"/>
      <c r="H294" s="39"/>
      <c r="I294" s="79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2"/>
    </row>
    <row r="295" spans="1:38" ht="13.5" customHeight="1" x14ac:dyDescent="0.25">
      <c r="A295" s="36"/>
      <c r="B295" s="39"/>
      <c r="C295" s="106"/>
      <c r="D295" s="105"/>
      <c r="E295" s="97"/>
      <c r="F295" s="39"/>
      <c r="G295" s="39"/>
      <c r="H295" s="39"/>
      <c r="I295" s="79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2"/>
    </row>
    <row r="296" spans="1:38" ht="13.5" customHeight="1" x14ac:dyDescent="0.25">
      <c r="A296" s="36"/>
      <c r="B296" s="39"/>
      <c r="C296" s="106"/>
      <c r="D296" s="105"/>
      <c r="E296" s="97"/>
      <c r="F296" s="39"/>
      <c r="G296" s="39"/>
      <c r="H296" s="39"/>
      <c r="I296" s="79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2"/>
    </row>
    <row r="297" spans="1:38" ht="13.5" customHeight="1" x14ac:dyDescent="0.25">
      <c r="A297" s="36"/>
      <c r="B297" s="39"/>
      <c r="C297" s="106"/>
      <c r="D297" s="105"/>
      <c r="E297" s="97"/>
      <c r="F297" s="39"/>
      <c r="G297" s="39"/>
      <c r="H297" s="39"/>
      <c r="I297" s="79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2"/>
    </row>
    <row r="298" spans="1:38" ht="13.5" customHeight="1" x14ac:dyDescent="0.25">
      <c r="A298" s="36"/>
      <c r="B298" s="39"/>
      <c r="C298" s="106"/>
      <c r="D298" s="105"/>
      <c r="E298" s="97"/>
      <c r="F298" s="39"/>
      <c r="G298" s="39"/>
      <c r="H298" s="39"/>
      <c r="I298" s="79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2"/>
    </row>
    <row r="299" spans="1:38" ht="13.5" customHeight="1" x14ac:dyDescent="0.25">
      <c r="A299" s="36"/>
      <c r="B299" s="39"/>
      <c r="C299" s="106"/>
      <c r="D299" s="105"/>
      <c r="E299" s="97"/>
      <c r="F299" s="39"/>
      <c r="G299" s="39"/>
      <c r="H299" s="39"/>
      <c r="I299" s="79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2"/>
    </row>
    <row r="300" spans="1:38" ht="13.5" customHeight="1" x14ac:dyDescent="0.25">
      <c r="A300" s="36"/>
      <c r="B300" s="39"/>
      <c r="C300" s="106"/>
      <c r="D300" s="105"/>
      <c r="E300" s="97"/>
      <c r="F300" s="39"/>
      <c r="G300" s="39"/>
      <c r="H300" s="39"/>
      <c r="I300" s="79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2"/>
    </row>
    <row r="301" spans="1:38" ht="13.5" customHeight="1" x14ac:dyDescent="0.25">
      <c r="A301" s="36"/>
      <c r="B301" s="39"/>
      <c r="C301" s="106"/>
      <c r="D301" s="105"/>
      <c r="E301" s="97"/>
      <c r="F301" s="39"/>
      <c r="G301" s="39"/>
      <c r="H301" s="39"/>
      <c r="I301" s="79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2"/>
    </row>
    <row r="302" spans="1:38" ht="13.5" customHeight="1" x14ac:dyDescent="0.25">
      <c r="A302" s="36"/>
      <c r="B302" s="39"/>
      <c r="C302" s="106"/>
      <c r="D302" s="105"/>
      <c r="E302" s="97"/>
      <c r="F302" s="39"/>
      <c r="G302" s="39"/>
      <c r="H302" s="39"/>
      <c r="I302" s="79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2"/>
    </row>
    <row r="303" spans="1:38" ht="13.5" customHeight="1" x14ac:dyDescent="0.25">
      <c r="A303" s="36"/>
      <c r="B303" s="39"/>
      <c r="C303" s="106"/>
      <c r="D303" s="105"/>
      <c r="E303" s="97"/>
      <c r="F303" s="39"/>
      <c r="G303" s="39"/>
      <c r="H303" s="39"/>
      <c r="I303" s="79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2"/>
    </row>
    <row r="304" spans="1:38" ht="13.5" customHeight="1" x14ac:dyDescent="0.25">
      <c r="A304" s="36"/>
      <c r="B304" s="39"/>
      <c r="C304" s="106"/>
      <c r="D304" s="105"/>
      <c r="E304" s="97"/>
      <c r="F304" s="39"/>
      <c r="G304" s="39"/>
      <c r="H304" s="39"/>
      <c r="I304" s="79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2"/>
    </row>
    <row r="305" spans="1:38" ht="13.5" customHeight="1" x14ac:dyDescent="0.25">
      <c r="A305" s="36"/>
      <c r="B305" s="39"/>
      <c r="C305" s="106"/>
      <c r="D305" s="105"/>
      <c r="E305" s="97"/>
      <c r="F305" s="39"/>
      <c r="G305" s="39"/>
      <c r="H305" s="39"/>
      <c r="I305" s="79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2"/>
    </row>
    <row r="306" spans="1:38" ht="13.5" customHeight="1" x14ac:dyDescent="0.25">
      <c r="A306" s="36"/>
      <c r="B306" s="39"/>
      <c r="C306" s="106"/>
      <c r="D306" s="105"/>
      <c r="E306" s="97"/>
      <c r="F306" s="39"/>
      <c r="G306" s="39"/>
      <c r="H306" s="39"/>
      <c r="I306" s="79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2"/>
    </row>
    <row r="307" spans="1:38" ht="13.5" customHeight="1" x14ac:dyDescent="0.25">
      <c r="A307" s="36"/>
      <c r="B307" s="39"/>
      <c r="C307" s="106"/>
      <c r="D307" s="105"/>
      <c r="E307" s="97"/>
      <c r="F307" s="39"/>
      <c r="G307" s="39"/>
      <c r="H307" s="39"/>
      <c r="I307" s="79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2"/>
    </row>
    <row r="308" spans="1:38" ht="13.5" customHeight="1" x14ac:dyDescent="0.25">
      <c r="A308" s="36"/>
      <c r="B308" s="39"/>
      <c r="C308" s="106"/>
      <c r="D308" s="105"/>
      <c r="E308" s="97"/>
      <c r="F308" s="39"/>
      <c r="G308" s="39"/>
      <c r="H308" s="39"/>
      <c r="I308" s="79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2"/>
    </row>
    <row r="309" spans="1:38" ht="13.5" customHeight="1" x14ac:dyDescent="0.25">
      <c r="A309" s="36"/>
      <c r="B309" s="39"/>
      <c r="C309" s="106"/>
      <c r="D309" s="105"/>
      <c r="E309" s="97"/>
      <c r="F309" s="39"/>
      <c r="G309" s="39"/>
      <c r="H309" s="39"/>
      <c r="I309" s="79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2"/>
    </row>
    <row r="310" spans="1:38" ht="13.5" customHeight="1" x14ac:dyDescent="0.25">
      <c r="A310" s="36"/>
      <c r="B310" s="39"/>
      <c r="C310" s="106"/>
      <c r="D310" s="105"/>
      <c r="E310" s="97"/>
      <c r="F310" s="39"/>
      <c r="G310" s="39"/>
      <c r="H310" s="39"/>
      <c r="I310" s="79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2"/>
    </row>
    <row r="311" spans="1:38" ht="13.5" customHeight="1" x14ac:dyDescent="0.25">
      <c r="A311" s="36"/>
      <c r="B311" s="39"/>
      <c r="C311" s="106"/>
      <c r="D311" s="105"/>
      <c r="E311" s="97"/>
      <c r="F311" s="39"/>
      <c r="G311" s="39"/>
      <c r="H311" s="39"/>
      <c r="I311" s="79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2"/>
    </row>
    <row r="312" spans="1:38" ht="13.5" customHeight="1" x14ac:dyDescent="0.25">
      <c r="A312" s="36"/>
      <c r="B312" s="39"/>
      <c r="C312" s="106"/>
      <c r="D312" s="105"/>
      <c r="E312" s="97"/>
      <c r="F312" s="39"/>
      <c r="G312" s="39"/>
      <c r="H312" s="39"/>
      <c r="I312" s="79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2"/>
    </row>
    <row r="313" spans="1:38" ht="13.5" customHeight="1" x14ac:dyDescent="0.25">
      <c r="A313" s="36"/>
      <c r="B313" s="39"/>
      <c r="C313" s="106"/>
      <c r="D313" s="105"/>
      <c r="E313" s="97"/>
      <c r="F313" s="39"/>
      <c r="G313" s="39"/>
      <c r="H313" s="39"/>
      <c r="I313" s="79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2"/>
    </row>
    <row r="314" spans="1:38" ht="13.5" customHeight="1" x14ac:dyDescent="0.25">
      <c r="A314" s="36"/>
      <c r="B314" s="39"/>
      <c r="C314" s="106"/>
      <c r="D314" s="105"/>
      <c r="E314" s="97"/>
      <c r="F314" s="39"/>
      <c r="G314" s="39"/>
      <c r="H314" s="39"/>
      <c r="I314" s="79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2"/>
    </row>
    <row r="315" spans="1:38" ht="13.5" customHeight="1" x14ac:dyDescent="0.25">
      <c r="A315" s="36"/>
      <c r="B315" s="39"/>
      <c r="C315" s="106"/>
      <c r="D315" s="105"/>
      <c r="E315" s="97"/>
      <c r="F315" s="39"/>
      <c r="G315" s="39"/>
      <c r="H315" s="39"/>
      <c r="I315" s="79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2"/>
    </row>
    <row r="316" spans="1:38" ht="13.5" customHeight="1" x14ac:dyDescent="0.25">
      <c r="A316" s="36"/>
      <c r="B316" s="39"/>
      <c r="C316" s="106"/>
      <c r="D316" s="105"/>
      <c r="E316" s="97"/>
      <c r="F316" s="39"/>
      <c r="G316" s="39"/>
      <c r="H316" s="39"/>
      <c r="I316" s="79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2"/>
    </row>
    <row r="317" spans="1:38" ht="13.5" customHeight="1" x14ac:dyDescent="0.25">
      <c r="A317" s="36"/>
      <c r="B317" s="39"/>
      <c r="C317" s="106"/>
      <c r="D317" s="105"/>
      <c r="E317" s="97"/>
      <c r="F317" s="39"/>
      <c r="G317" s="39"/>
      <c r="H317" s="39"/>
      <c r="I317" s="79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2"/>
    </row>
    <row r="318" spans="1:38" ht="13.5" customHeight="1" x14ac:dyDescent="0.25">
      <c r="A318" s="36"/>
      <c r="B318" s="39"/>
      <c r="C318" s="106"/>
      <c r="D318" s="105"/>
      <c r="E318" s="97"/>
      <c r="F318" s="39"/>
      <c r="G318" s="39"/>
      <c r="H318" s="39"/>
      <c r="I318" s="79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2"/>
    </row>
    <row r="319" spans="1:38" ht="13.5" customHeight="1" x14ac:dyDescent="0.25">
      <c r="A319" s="36"/>
      <c r="B319" s="39"/>
      <c r="C319" s="106"/>
      <c r="D319" s="105"/>
      <c r="E319" s="97"/>
      <c r="F319" s="39"/>
      <c r="G319" s="39"/>
      <c r="H319" s="39"/>
      <c r="I319" s="79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2"/>
    </row>
    <row r="320" spans="1:38" ht="13.5" customHeight="1" x14ac:dyDescent="0.25">
      <c r="A320" s="36"/>
      <c r="B320" s="39"/>
      <c r="C320" s="106"/>
      <c r="D320" s="105"/>
      <c r="E320" s="97"/>
      <c r="F320" s="39"/>
      <c r="G320" s="39"/>
      <c r="H320" s="39"/>
      <c r="I320" s="79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2"/>
    </row>
    <row r="321" spans="1:38" ht="13.5" customHeight="1" x14ac:dyDescent="0.25">
      <c r="A321" s="36"/>
      <c r="B321" s="39"/>
      <c r="C321" s="106"/>
      <c r="D321" s="105"/>
      <c r="E321" s="97"/>
      <c r="F321" s="39"/>
      <c r="G321" s="39"/>
      <c r="H321" s="39"/>
      <c r="I321" s="79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2"/>
    </row>
    <row r="322" spans="1:38" ht="13.5" customHeight="1" x14ac:dyDescent="0.25">
      <c r="A322" s="36"/>
      <c r="B322" s="39"/>
      <c r="C322" s="106"/>
      <c r="D322" s="105"/>
      <c r="E322" s="97"/>
      <c r="F322" s="39"/>
      <c r="G322" s="39"/>
      <c r="H322" s="39"/>
      <c r="I322" s="79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2"/>
    </row>
    <row r="323" spans="1:38" ht="13.5" customHeight="1" x14ac:dyDescent="0.25">
      <c r="A323" s="36"/>
      <c r="B323" s="39"/>
      <c r="C323" s="106"/>
      <c r="D323" s="105"/>
      <c r="E323" s="97"/>
      <c r="F323" s="39"/>
      <c r="G323" s="39"/>
      <c r="H323" s="39"/>
      <c r="I323" s="79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2"/>
    </row>
    <row r="324" spans="1:38" ht="13.5" customHeight="1" x14ac:dyDescent="0.25">
      <c r="A324" s="36"/>
      <c r="B324" s="39"/>
      <c r="C324" s="106"/>
      <c r="D324" s="105"/>
      <c r="E324" s="97"/>
      <c r="F324" s="39"/>
      <c r="G324" s="39"/>
      <c r="H324" s="39"/>
      <c r="I324" s="79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2"/>
    </row>
    <row r="325" spans="1:38" ht="13.5" customHeight="1" x14ac:dyDescent="0.25">
      <c r="A325" s="36"/>
      <c r="B325" s="39"/>
      <c r="C325" s="106"/>
      <c r="D325" s="105"/>
      <c r="E325" s="97"/>
      <c r="F325" s="39"/>
      <c r="G325" s="39"/>
      <c r="H325" s="39"/>
      <c r="I325" s="79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2"/>
    </row>
    <row r="326" spans="1:38" ht="13.5" customHeight="1" x14ac:dyDescent="0.25">
      <c r="A326" s="36"/>
      <c r="B326" s="39"/>
      <c r="C326" s="106"/>
      <c r="D326" s="105"/>
      <c r="E326" s="97"/>
      <c r="F326" s="39"/>
      <c r="G326" s="39"/>
      <c r="H326" s="39"/>
      <c r="I326" s="79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2"/>
    </row>
    <row r="327" spans="1:38" ht="13.5" customHeight="1" x14ac:dyDescent="0.25">
      <c r="A327" s="36"/>
      <c r="B327" s="39"/>
      <c r="C327" s="106"/>
      <c r="D327" s="105"/>
      <c r="E327" s="97"/>
      <c r="F327" s="39"/>
      <c r="G327" s="39"/>
      <c r="H327" s="39"/>
      <c r="I327" s="79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2"/>
    </row>
    <row r="328" spans="1:38" ht="13.5" customHeight="1" x14ac:dyDescent="0.25">
      <c r="A328" s="36"/>
      <c r="B328" s="39"/>
      <c r="C328" s="106"/>
      <c r="D328" s="105"/>
      <c r="E328" s="97"/>
      <c r="F328" s="39"/>
      <c r="G328" s="39"/>
      <c r="H328" s="39"/>
      <c r="I328" s="79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2"/>
    </row>
    <row r="329" spans="1:38" ht="13.5" customHeight="1" x14ac:dyDescent="0.25">
      <c r="A329" s="36"/>
      <c r="B329" s="39"/>
      <c r="C329" s="106"/>
      <c r="D329" s="105"/>
      <c r="E329" s="97"/>
      <c r="F329" s="39"/>
      <c r="G329" s="39"/>
      <c r="H329" s="39"/>
      <c r="I329" s="79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2"/>
    </row>
    <row r="330" spans="1:38" ht="13.5" customHeight="1" x14ac:dyDescent="0.25">
      <c r="A330" s="36"/>
      <c r="B330" s="39"/>
      <c r="C330" s="106"/>
      <c r="D330" s="105"/>
      <c r="E330" s="97"/>
      <c r="F330" s="39"/>
      <c r="G330" s="39"/>
      <c r="H330" s="39"/>
      <c r="I330" s="79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2"/>
    </row>
    <row r="331" spans="1:38" ht="13.5" customHeight="1" x14ac:dyDescent="0.25">
      <c r="A331" s="36"/>
      <c r="B331" s="39"/>
      <c r="C331" s="106"/>
      <c r="D331" s="105"/>
      <c r="E331" s="97"/>
      <c r="F331" s="39"/>
      <c r="G331" s="39"/>
      <c r="H331" s="39"/>
      <c r="I331" s="79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2"/>
    </row>
    <row r="332" spans="1:38" ht="13.5" customHeight="1" x14ac:dyDescent="0.25">
      <c r="A332" s="36"/>
      <c r="B332" s="39"/>
      <c r="C332" s="106"/>
      <c r="D332" s="105"/>
      <c r="E332" s="97"/>
      <c r="F332" s="39"/>
      <c r="G332" s="39"/>
      <c r="H332" s="39"/>
      <c r="I332" s="79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2"/>
    </row>
    <row r="333" spans="1:38" ht="13.5" customHeight="1" x14ac:dyDescent="0.25">
      <c r="A333" s="36"/>
      <c r="B333" s="39"/>
      <c r="C333" s="106"/>
      <c r="D333" s="105"/>
      <c r="E333" s="97"/>
      <c r="F333" s="39"/>
      <c r="G333" s="39"/>
      <c r="H333" s="39"/>
      <c r="I333" s="79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2"/>
    </row>
    <row r="334" spans="1:38" ht="13.5" customHeight="1" x14ac:dyDescent="0.25">
      <c r="A334" s="36"/>
      <c r="B334" s="39"/>
      <c r="C334" s="106"/>
      <c r="D334" s="105"/>
      <c r="E334" s="97"/>
      <c r="F334" s="39"/>
      <c r="G334" s="39"/>
      <c r="H334" s="39"/>
      <c r="I334" s="79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2"/>
    </row>
    <row r="335" spans="1:38" ht="13.5" customHeight="1" x14ac:dyDescent="0.25">
      <c r="A335" s="36"/>
      <c r="B335" s="39"/>
      <c r="C335" s="106"/>
      <c r="D335" s="105"/>
      <c r="E335" s="97"/>
      <c r="F335" s="39"/>
      <c r="G335" s="39"/>
      <c r="H335" s="39"/>
      <c r="I335" s="79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2"/>
    </row>
    <row r="336" spans="1:38" ht="13.5" customHeight="1" x14ac:dyDescent="0.25">
      <c r="A336" s="36"/>
      <c r="B336" s="39"/>
      <c r="C336" s="106"/>
      <c r="D336" s="105"/>
      <c r="E336" s="97"/>
      <c r="F336" s="39"/>
      <c r="G336" s="39"/>
      <c r="H336" s="39"/>
      <c r="I336" s="79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2"/>
    </row>
    <row r="337" spans="1:38" ht="13.5" customHeight="1" x14ac:dyDescent="0.25">
      <c r="A337" s="36"/>
      <c r="B337" s="39"/>
      <c r="C337" s="106"/>
      <c r="D337" s="105"/>
      <c r="E337" s="97"/>
      <c r="F337" s="39"/>
      <c r="G337" s="39"/>
      <c r="H337" s="39"/>
      <c r="I337" s="79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2"/>
    </row>
    <row r="338" spans="1:38" ht="13.5" customHeight="1" x14ac:dyDescent="0.25">
      <c r="A338" s="36"/>
      <c r="B338" s="39"/>
      <c r="C338" s="106"/>
      <c r="D338" s="105"/>
      <c r="E338" s="97"/>
      <c r="F338" s="39"/>
      <c r="G338" s="39"/>
      <c r="H338" s="39"/>
      <c r="I338" s="79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2"/>
    </row>
    <row r="339" spans="1:38" ht="13.5" customHeight="1" x14ac:dyDescent="0.25">
      <c r="A339" s="36"/>
      <c r="B339" s="39"/>
      <c r="C339" s="106"/>
      <c r="D339" s="105"/>
      <c r="E339" s="97"/>
      <c r="F339" s="39"/>
      <c r="G339" s="39"/>
      <c r="H339" s="39"/>
      <c r="I339" s="79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2"/>
    </row>
    <row r="340" spans="1:38" ht="13.5" customHeight="1" x14ac:dyDescent="0.25">
      <c r="A340" s="36"/>
      <c r="B340" s="39"/>
      <c r="C340" s="106"/>
      <c r="D340" s="105"/>
      <c r="E340" s="97"/>
      <c r="F340" s="39"/>
      <c r="G340" s="39"/>
      <c r="H340" s="39"/>
      <c r="I340" s="79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2"/>
    </row>
    <row r="341" spans="1:38" ht="13.5" customHeight="1" x14ac:dyDescent="0.25">
      <c r="A341" s="36"/>
      <c r="B341" s="39"/>
      <c r="C341" s="106"/>
      <c r="D341" s="105"/>
      <c r="E341" s="97"/>
      <c r="F341" s="39"/>
      <c r="G341" s="39"/>
      <c r="H341" s="39"/>
      <c r="I341" s="79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2"/>
    </row>
    <row r="342" spans="1:38" ht="13.5" customHeight="1" x14ac:dyDescent="0.25">
      <c r="A342" s="36"/>
      <c r="B342" s="39"/>
      <c r="C342" s="106"/>
      <c r="D342" s="105"/>
      <c r="E342" s="97"/>
      <c r="F342" s="39"/>
      <c r="G342" s="39"/>
      <c r="H342" s="39"/>
      <c r="I342" s="79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2"/>
    </row>
    <row r="343" spans="1:38" ht="13.5" customHeight="1" x14ac:dyDescent="0.25">
      <c r="A343" s="36"/>
      <c r="B343" s="39"/>
      <c r="C343" s="106"/>
      <c r="D343" s="105"/>
      <c r="E343" s="97"/>
      <c r="F343" s="39"/>
      <c r="G343" s="39"/>
      <c r="H343" s="39"/>
      <c r="I343" s="79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2"/>
    </row>
    <row r="344" spans="1:38" ht="13.5" customHeight="1" x14ac:dyDescent="0.25">
      <c r="A344" s="36"/>
      <c r="B344" s="39"/>
      <c r="C344" s="106"/>
      <c r="D344" s="105"/>
      <c r="E344" s="97"/>
      <c r="F344" s="39"/>
      <c r="G344" s="39"/>
      <c r="H344" s="39"/>
      <c r="I344" s="79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2"/>
    </row>
    <row r="345" spans="1:38" ht="13.5" customHeight="1" x14ac:dyDescent="0.25">
      <c r="A345" s="36"/>
      <c r="B345" s="39"/>
      <c r="C345" s="106"/>
      <c r="D345" s="105"/>
      <c r="E345" s="97"/>
      <c r="F345" s="39"/>
      <c r="G345" s="39"/>
      <c r="H345" s="39"/>
      <c r="I345" s="79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2"/>
    </row>
    <row r="346" spans="1:38" ht="13.5" customHeight="1" x14ac:dyDescent="0.25">
      <c r="A346" s="36"/>
      <c r="B346" s="39"/>
      <c r="C346" s="106"/>
      <c r="D346" s="105"/>
      <c r="E346" s="97"/>
      <c r="F346" s="39"/>
      <c r="G346" s="39"/>
      <c r="H346" s="39"/>
      <c r="I346" s="79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2"/>
    </row>
    <row r="347" spans="1:38" ht="13.5" customHeight="1" x14ac:dyDescent="0.25">
      <c r="A347" s="36"/>
      <c r="B347" s="39"/>
      <c r="C347" s="106"/>
      <c r="D347" s="105"/>
      <c r="E347" s="97"/>
      <c r="F347" s="39"/>
      <c r="G347" s="39"/>
      <c r="H347" s="39"/>
      <c r="I347" s="79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2"/>
    </row>
    <row r="348" spans="1:38" ht="13.5" customHeight="1" x14ac:dyDescent="0.25">
      <c r="A348" s="36"/>
      <c r="B348" s="39"/>
      <c r="C348" s="106"/>
      <c r="D348" s="105"/>
      <c r="E348" s="97"/>
      <c r="F348" s="39"/>
      <c r="G348" s="39"/>
      <c r="H348" s="39"/>
      <c r="I348" s="79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2"/>
    </row>
    <row r="349" spans="1:38" ht="13.5" customHeight="1" x14ac:dyDescent="0.25">
      <c r="A349" s="36"/>
      <c r="B349" s="39"/>
      <c r="C349" s="106"/>
      <c r="D349" s="105"/>
      <c r="E349" s="97"/>
      <c r="F349" s="39"/>
      <c r="G349" s="39"/>
      <c r="H349" s="39"/>
      <c r="I349" s="79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2"/>
    </row>
    <row r="350" spans="1:38" ht="13.5" customHeight="1" x14ac:dyDescent="0.25">
      <c r="A350" s="36"/>
      <c r="B350" s="39"/>
      <c r="C350" s="106"/>
      <c r="D350" s="105"/>
      <c r="E350" s="97"/>
      <c r="F350" s="39"/>
      <c r="G350" s="39"/>
      <c r="H350" s="39"/>
      <c r="I350" s="79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2"/>
    </row>
    <row r="351" spans="1:38" ht="13.5" customHeight="1" x14ac:dyDescent="0.25">
      <c r="A351" s="36"/>
      <c r="B351" s="39"/>
      <c r="C351" s="106"/>
      <c r="D351" s="105"/>
      <c r="E351" s="97"/>
      <c r="F351" s="39"/>
      <c r="G351" s="39"/>
      <c r="H351" s="39"/>
      <c r="I351" s="79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2"/>
    </row>
    <row r="352" spans="1:38" ht="13.5" customHeight="1" x14ac:dyDescent="0.25">
      <c r="A352" s="36"/>
      <c r="B352" s="39"/>
      <c r="C352" s="106"/>
      <c r="D352" s="105"/>
      <c r="E352" s="97"/>
      <c r="F352" s="39"/>
      <c r="G352" s="39"/>
      <c r="H352" s="39"/>
      <c r="I352" s="79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2"/>
    </row>
    <row r="353" spans="1:38" ht="13.5" customHeight="1" x14ac:dyDescent="0.25">
      <c r="A353" s="36"/>
      <c r="B353" s="39"/>
      <c r="C353" s="106"/>
      <c r="D353" s="105"/>
      <c r="E353" s="97"/>
      <c r="F353" s="39"/>
      <c r="G353" s="39"/>
      <c r="H353" s="39"/>
      <c r="I353" s="79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2"/>
    </row>
    <row r="354" spans="1:38" ht="13.5" customHeight="1" x14ac:dyDescent="0.25">
      <c r="A354" s="36"/>
      <c r="B354" s="39"/>
      <c r="C354" s="106"/>
      <c r="D354" s="105"/>
      <c r="E354" s="97"/>
      <c r="F354" s="39"/>
      <c r="G354" s="39"/>
      <c r="H354" s="39"/>
      <c r="I354" s="79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2"/>
    </row>
    <row r="355" spans="1:38" ht="13.5" customHeight="1" x14ac:dyDescent="0.25">
      <c r="A355" s="36"/>
      <c r="B355" s="39"/>
      <c r="C355" s="106"/>
      <c r="D355" s="105"/>
      <c r="E355" s="97"/>
      <c r="F355" s="39"/>
      <c r="G355" s="39"/>
      <c r="H355" s="39"/>
      <c r="I355" s="79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2"/>
    </row>
    <row r="356" spans="1:38" ht="13.5" customHeight="1" x14ac:dyDescent="0.25">
      <c r="A356" s="36"/>
      <c r="B356" s="39"/>
      <c r="C356" s="106"/>
      <c r="D356" s="105"/>
      <c r="E356" s="97"/>
      <c r="F356" s="39"/>
      <c r="G356" s="39"/>
      <c r="H356" s="39"/>
      <c r="I356" s="79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2"/>
    </row>
    <row r="357" spans="1:38" ht="13.5" customHeight="1" x14ac:dyDescent="0.25">
      <c r="A357" s="36"/>
      <c r="B357" s="39"/>
      <c r="C357" s="106"/>
      <c r="D357" s="105"/>
      <c r="E357" s="97"/>
      <c r="F357" s="39"/>
      <c r="G357" s="39"/>
      <c r="H357" s="39"/>
      <c r="I357" s="79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2"/>
    </row>
    <row r="358" spans="1:38" ht="13.5" customHeight="1" x14ac:dyDescent="0.25">
      <c r="A358" s="36"/>
      <c r="B358" s="39"/>
      <c r="C358" s="106"/>
      <c r="D358" s="105"/>
      <c r="E358" s="97"/>
      <c r="F358" s="39"/>
      <c r="G358" s="39"/>
      <c r="H358" s="39"/>
      <c r="I358" s="79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2"/>
    </row>
    <row r="359" spans="1:38" ht="13.5" customHeight="1" x14ac:dyDescent="0.25">
      <c r="A359" s="36"/>
      <c r="B359" s="39"/>
      <c r="C359" s="106"/>
      <c r="D359" s="105"/>
      <c r="E359" s="97"/>
      <c r="F359" s="39"/>
      <c r="G359" s="39"/>
      <c r="H359" s="39"/>
      <c r="I359" s="79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2"/>
    </row>
    <row r="360" spans="1:38" ht="13.5" customHeight="1" x14ac:dyDescent="0.25">
      <c r="A360" s="36"/>
      <c r="B360" s="39"/>
      <c r="C360" s="106"/>
      <c r="D360" s="105"/>
      <c r="E360" s="97"/>
      <c r="F360" s="39"/>
      <c r="G360" s="39"/>
      <c r="H360" s="39"/>
      <c r="I360" s="79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2"/>
    </row>
    <row r="361" spans="1:38" ht="13.5" customHeight="1" x14ac:dyDescent="0.25">
      <c r="A361" s="36"/>
      <c r="B361" s="39"/>
      <c r="C361" s="106"/>
      <c r="D361" s="105"/>
      <c r="E361" s="97"/>
      <c r="F361" s="39"/>
      <c r="G361" s="39"/>
      <c r="H361" s="39"/>
      <c r="I361" s="79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2"/>
    </row>
    <row r="362" spans="1:38" ht="13.5" customHeight="1" x14ac:dyDescent="0.25">
      <c r="A362" s="36"/>
      <c r="B362" s="39"/>
      <c r="C362" s="106"/>
      <c r="D362" s="105"/>
      <c r="E362" s="97"/>
      <c r="F362" s="39"/>
      <c r="G362" s="39"/>
      <c r="H362" s="39"/>
      <c r="I362" s="79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2"/>
    </row>
    <row r="363" spans="1:38" ht="13.5" customHeight="1" x14ac:dyDescent="0.25">
      <c r="A363" s="36"/>
      <c r="B363" s="39"/>
      <c r="C363" s="106"/>
      <c r="D363" s="105"/>
      <c r="E363" s="97"/>
      <c r="F363" s="39"/>
      <c r="G363" s="39"/>
      <c r="H363" s="39"/>
      <c r="I363" s="79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2"/>
    </row>
    <row r="364" spans="1:38" ht="13.5" customHeight="1" x14ac:dyDescent="0.25">
      <c r="A364" s="36"/>
      <c r="B364" s="39"/>
      <c r="C364" s="106"/>
      <c r="D364" s="105"/>
      <c r="E364" s="97"/>
      <c r="F364" s="39"/>
      <c r="G364" s="39"/>
      <c r="H364" s="39"/>
      <c r="I364" s="79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2"/>
    </row>
    <row r="365" spans="1:38" ht="13.5" customHeight="1" x14ac:dyDescent="0.25">
      <c r="A365" s="36"/>
      <c r="B365" s="39"/>
      <c r="C365" s="106"/>
      <c r="D365" s="105"/>
      <c r="E365" s="97"/>
      <c r="F365" s="39"/>
      <c r="G365" s="39"/>
      <c r="H365" s="39"/>
      <c r="I365" s="79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2"/>
    </row>
    <row r="366" spans="1:38" ht="13.5" customHeight="1" x14ac:dyDescent="0.25">
      <c r="A366" s="36"/>
      <c r="B366" s="39"/>
      <c r="C366" s="106"/>
      <c r="D366" s="105"/>
      <c r="E366" s="97"/>
      <c r="F366" s="39"/>
      <c r="G366" s="39"/>
      <c r="H366" s="39"/>
      <c r="I366" s="79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2"/>
    </row>
    <row r="367" spans="1:38" ht="13.5" customHeight="1" x14ac:dyDescent="0.25">
      <c r="A367" s="36"/>
      <c r="B367" s="39"/>
      <c r="C367" s="106"/>
      <c r="D367" s="105"/>
      <c r="E367" s="97"/>
      <c r="F367" s="39"/>
      <c r="G367" s="39"/>
      <c r="H367" s="39"/>
      <c r="I367" s="79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2"/>
    </row>
    <row r="368" spans="1:38" ht="13.5" customHeight="1" x14ac:dyDescent="0.25">
      <c r="A368" s="36"/>
      <c r="B368" s="39"/>
      <c r="C368" s="106"/>
      <c r="D368" s="105"/>
      <c r="E368" s="97"/>
      <c r="F368" s="39"/>
      <c r="G368" s="39"/>
      <c r="H368" s="39"/>
      <c r="I368" s="79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2"/>
    </row>
    <row r="369" spans="1:38" ht="13.5" customHeight="1" x14ac:dyDescent="0.25">
      <c r="A369" s="36"/>
      <c r="B369" s="39"/>
      <c r="C369" s="106"/>
      <c r="D369" s="105"/>
      <c r="E369" s="97"/>
      <c r="F369" s="39"/>
      <c r="G369" s="39"/>
      <c r="H369" s="39"/>
      <c r="I369" s="79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2"/>
    </row>
    <row r="370" spans="1:38" ht="13.5" customHeight="1" x14ac:dyDescent="0.25">
      <c r="A370" s="36"/>
      <c r="B370" s="39"/>
      <c r="C370" s="106"/>
      <c r="D370" s="105"/>
      <c r="E370" s="97"/>
      <c r="F370" s="39"/>
      <c r="G370" s="39"/>
      <c r="H370" s="39"/>
      <c r="I370" s="79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2"/>
    </row>
    <row r="371" spans="1:38" ht="13.5" customHeight="1" x14ac:dyDescent="0.25">
      <c r="A371" s="36"/>
      <c r="B371" s="39"/>
      <c r="C371" s="106"/>
      <c r="D371" s="105"/>
      <c r="E371" s="97"/>
      <c r="F371" s="39"/>
      <c r="G371" s="39"/>
      <c r="H371" s="39"/>
      <c r="I371" s="79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2"/>
    </row>
    <row r="372" spans="1:38" ht="13.5" customHeight="1" x14ac:dyDescent="0.25">
      <c r="A372" s="36"/>
      <c r="B372" s="39"/>
      <c r="C372" s="106"/>
      <c r="D372" s="105"/>
      <c r="E372" s="97"/>
      <c r="F372" s="39"/>
      <c r="G372" s="39"/>
      <c r="H372" s="39"/>
      <c r="I372" s="79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2"/>
    </row>
    <row r="373" spans="1:38" ht="13.5" customHeight="1" x14ac:dyDescent="0.25">
      <c r="A373" s="36"/>
      <c r="B373" s="39"/>
      <c r="C373" s="106"/>
      <c r="D373" s="105"/>
      <c r="E373" s="97"/>
      <c r="F373" s="39"/>
      <c r="G373" s="39"/>
      <c r="H373" s="39"/>
      <c r="I373" s="79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2"/>
    </row>
    <row r="374" spans="1:38" ht="13.5" customHeight="1" x14ac:dyDescent="0.25">
      <c r="A374" s="36"/>
      <c r="B374" s="39"/>
      <c r="C374" s="106"/>
      <c r="D374" s="105"/>
      <c r="E374" s="97"/>
      <c r="F374" s="39"/>
      <c r="G374" s="39"/>
      <c r="H374" s="39"/>
      <c r="I374" s="79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2"/>
    </row>
    <row r="375" spans="1:38" ht="13.5" customHeight="1" x14ac:dyDescent="0.25">
      <c r="A375" s="36"/>
      <c r="B375" s="39"/>
      <c r="C375" s="106"/>
      <c r="D375" s="105"/>
      <c r="E375" s="97"/>
      <c r="F375" s="39"/>
      <c r="G375" s="39"/>
      <c r="H375" s="39"/>
      <c r="I375" s="79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2"/>
    </row>
    <row r="376" spans="1:38" ht="13.5" customHeight="1" x14ac:dyDescent="0.25">
      <c r="A376" s="36"/>
      <c r="B376" s="39"/>
      <c r="C376" s="106"/>
      <c r="D376" s="105"/>
      <c r="E376" s="97"/>
      <c r="F376" s="39"/>
      <c r="G376" s="39"/>
      <c r="H376" s="39"/>
      <c r="I376" s="79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2"/>
    </row>
    <row r="377" spans="1:38" ht="13.5" customHeight="1" x14ac:dyDescent="0.25">
      <c r="A377" s="36"/>
      <c r="B377" s="39"/>
      <c r="C377" s="106"/>
      <c r="D377" s="105"/>
      <c r="E377" s="97"/>
      <c r="F377" s="39"/>
      <c r="G377" s="39"/>
      <c r="H377" s="39"/>
      <c r="I377" s="79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2"/>
    </row>
    <row r="378" spans="1:38" ht="13.5" customHeight="1" x14ac:dyDescent="0.25">
      <c r="A378" s="36"/>
      <c r="B378" s="39"/>
      <c r="C378" s="106"/>
      <c r="D378" s="105"/>
      <c r="E378" s="97"/>
      <c r="F378" s="39"/>
      <c r="G378" s="39"/>
      <c r="H378" s="39"/>
      <c r="I378" s="79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2"/>
    </row>
    <row r="379" spans="1:38" ht="13.5" customHeight="1" x14ac:dyDescent="0.25">
      <c r="A379" s="36"/>
      <c r="B379" s="39"/>
      <c r="C379" s="106"/>
      <c r="D379" s="105"/>
      <c r="E379" s="97"/>
      <c r="F379" s="39"/>
      <c r="G379" s="39"/>
      <c r="H379" s="39"/>
      <c r="I379" s="79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2"/>
    </row>
    <row r="380" spans="1:38" ht="13.5" customHeight="1" x14ac:dyDescent="0.25">
      <c r="A380" s="36"/>
      <c r="B380" s="39"/>
      <c r="C380" s="106"/>
      <c r="D380" s="105"/>
      <c r="E380" s="97"/>
      <c r="F380" s="39"/>
      <c r="G380" s="39"/>
      <c r="H380" s="39"/>
      <c r="I380" s="79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2"/>
    </row>
    <row r="381" spans="1:38" ht="13.5" customHeight="1" x14ac:dyDescent="0.25">
      <c r="A381" s="36"/>
      <c r="B381" s="39"/>
      <c r="C381" s="106"/>
      <c r="D381" s="105"/>
      <c r="E381" s="97"/>
      <c r="F381" s="39"/>
      <c r="G381" s="39"/>
      <c r="H381" s="39"/>
      <c r="I381" s="79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2"/>
    </row>
    <row r="382" spans="1:38" ht="13.5" customHeight="1" x14ac:dyDescent="0.25">
      <c r="A382" s="36"/>
      <c r="B382" s="39"/>
      <c r="C382" s="106"/>
      <c r="D382" s="105"/>
      <c r="E382" s="97"/>
      <c r="F382" s="39"/>
      <c r="G382" s="39"/>
      <c r="H382" s="39"/>
      <c r="I382" s="79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2"/>
    </row>
    <row r="383" spans="1:38" ht="13.5" customHeight="1" x14ac:dyDescent="0.25">
      <c r="A383" s="36"/>
      <c r="B383" s="39"/>
      <c r="C383" s="106"/>
      <c r="D383" s="105"/>
      <c r="E383" s="97"/>
      <c r="F383" s="39"/>
      <c r="G383" s="39"/>
      <c r="H383" s="39"/>
      <c r="I383" s="79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2"/>
    </row>
    <row r="384" spans="1:38" ht="13.5" customHeight="1" x14ac:dyDescent="0.25">
      <c r="A384" s="36"/>
      <c r="B384" s="39"/>
      <c r="C384" s="106"/>
      <c r="D384" s="105"/>
      <c r="E384" s="97"/>
      <c r="F384" s="39"/>
      <c r="G384" s="39"/>
      <c r="H384" s="39"/>
      <c r="I384" s="79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2"/>
    </row>
    <row r="385" spans="1:38" ht="13.5" customHeight="1" x14ac:dyDescent="0.25">
      <c r="A385" s="36"/>
      <c r="B385" s="39"/>
      <c r="C385" s="106"/>
      <c r="D385" s="105"/>
      <c r="E385" s="97"/>
      <c r="F385" s="39"/>
      <c r="G385" s="39"/>
      <c r="H385" s="39"/>
      <c r="I385" s="79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2"/>
    </row>
    <row r="386" spans="1:38" ht="13.5" customHeight="1" x14ac:dyDescent="0.25">
      <c r="A386" s="36"/>
      <c r="B386" s="39"/>
      <c r="C386" s="106"/>
      <c r="D386" s="105"/>
      <c r="E386" s="97"/>
      <c r="F386" s="39"/>
      <c r="G386" s="39"/>
      <c r="H386" s="39"/>
      <c r="I386" s="79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2"/>
    </row>
    <row r="387" spans="1:38" ht="13.5" customHeight="1" x14ac:dyDescent="0.25">
      <c r="A387" s="36"/>
      <c r="B387" s="39"/>
      <c r="C387" s="106"/>
      <c r="D387" s="105"/>
      <c r="E387" s="97"/>
      <c r="F387" s="39"/>
      <c r="G387" s="39"/>
      <c r="H387" s="39"/>
      <c r="I387" s="79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2"/>
    </row>
    <row r="388" spans="1:38" ht="13.5" customHeight="1" x14ac:dyDescent="0.25">
      <c r="A388" s="36"/>
      <c r="B388" s="39"/>
      <c r="C388" s="106"/>
      <c r="D388" s="105"/>
      <c r="E388" s="97"/>
      <c r="F388" s="39"/>
      <c r="G388" s="39"/>
      <c r="H388" s="39"/>
      <c r="I388" s="79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2"/>
    </row>
    <row r="389" spans="1:38" ht="13.5" customHeight="1" x14ac:dyDescent="0.25">
      <c r="A389" s="36"/>
      <c r="B389" s="39"/>
      <c r="C389" s="106"/>
      <c r="D389" s="105"/>
      <c r="E389" s="97"/>
      <c r="F389" s="39"/>
      <c r="G389" s="39"/>
      <c r="H389" s="39"/>
      <c r="I389" s="79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2"/>
    </row>
    <row r="390" spans="1:38" ht="13.5" customHeight="1" x14ac:dyDescent="0.25">
      <c r="A390" s="36"/>
      <c r="B390" s="39"/>
      <c r="C390" s="106"/>
      <c r="D390" s="105"/>
      <c r="E390" s="97"/>
      <c r="F390" s="39"/>
      <c r="G390" s="39"/>
      <c r="H390" s="39"/>
      <c r="I390" s="79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2"/>
    </row>
    <row r="391" spans="1:38" ht="13.5" customHeight="1" x14ac:dyDescent="0.25">
      <c r="A391" s="36"/>
      <c r="B391" s="39"/>
      <c r="C391" s="106"/>
      <c r="D391" s="105"/>
      <c r="E391" s="97"/>
      <c r="F391" s="39"/>
      <c r="G391" s="39"/>
      <c r="H391" s="39"/>
      <c r="I391" s="79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2"/>
    </row>
    <row r="392" spans="1:38" ht="13.5" customHeight="1" x14ac:dyDescent="0.25">
      <c r="A392" s="36"/>
      <c r="B392" s="39"/>
      <c r="C392" s="106"/>
      <c r="D392" s="105"/>
      <c r="E392" s="97"/>
      <c r="F392" s="39"/>
      <c r="G392" s="39"/>
      <c r="H392" s="39"/>
      <c r="I392" s="79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2"/>
    </row>
    <row r="393" spans="1:38" ht="13.5" customHeight="1" x14ac:dyDescent="0.25">
      <c r="A393" s="36"/>
      <c r="B393" s="39"/>
      <c r="C393" s="106"/>
      <c r="D393" s="105"/>
      <c r="E393" s="97"/>
      <c r="F393" s="39"/>
      <c r="G393" s="39"/>
      <c r="H393" s="39"/>
      <c r="I393" s="79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2"/>
    </row>
    <row r="394" spans="1:38" ht="13.5" customHeight="1" x14ac:dyDescent="0.25">
      <c r="A394" s="36"/>
      <c r="B394" s="39"/>
      <c r="C394" s="106"/>
      <c r="D394" s="105"/>
      <c r="E394" s="97"/>
      <c r="F394" s="39"/>
      <c r="G394" s="39"/>
      <c r="H394" s="39"/>
      <c r="I394" s="79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2"/>
    </row>
    <row r="395" spans="1:38" ht="13.5" customHeight="1" x14ac:dyDescent="0.25">
      <c r="A395" s="36"/>
      <c r="B395" s="39"/>
      <c r="C395" s="106"/>
      <c r="D395" s="105"/>
      <c r="E395" s="97"/>
      <c r="F395" s="39"/>
      <c r="G395" s="39"/>
      <c r="H395" s="39"/>
      <c r="I395" s="79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2"/>
    </row>
    <row r="396" spans="1:38" ht="13.5" customHeight="1" x14ac:dyDescent="0.25">
      <c r="A396" s="36"/>
      <c r="B396" s="39"/>
      <c r="C396" s="106"/>
      <c r="D396" s="105"/>
      <c r="E396" s="97"/>
      <c r="F396" s="39"/>
      <c r="G396" s="39"/>
      <c r="H396" s="39"/>
      <c r="I396" s="79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2"/>
    </row>
    <row r="397" spans="1:38" ht="13.5" customHeight="1" x14ac:dyDescent="0.25">
      <c r="A397" s="36"/>
      <c r="B397" s="39"/>
      <c r="C397" s="106"/>
      <c r="D397" s="105"/>
      <c r="E397" s="97"/>
      <c r="F397" s="39"/>
      <c r="G397" s="39"/>
      <c r="H397" s="39"/>
      <c r="I397" s="79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2"/>
    </row>
    <row r="398" spans="1:38" ht="13.5" customHeight="1" x14ac:dyDescent="0.25">
      <c r="A398" s="36"/>
      <c r="B398" s="39"/>
      <c r="C398" s="106"/>
      <c r="D398" s="105"/>
      <c r="E398" s="97"/>
      <c r="F398" s="39"/>
      <c r="G398" s="39"/>
      <c r="H398" s="39"/>
      <c r="I398" s="79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2"/>
    </row>
    <row r="399" spans="1:38" ht="13.5" customHeight="1" x14ac:dyDescent="0.25">
      <c r="A399" s="36"/>
      <c r="B399" s="39"/>
      <c r="C399" s="106"/>
      <c r="D399" s="105"/>
      <c r="E399" s="97"/>
      <c r="F399" s="39"/>
      <c r="G399" s="39"/>
      <c r="H399" s="39"/>
      <c r="I399" s="79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2"/>
    </row>
    <row r="400" spans="1:38" ht="13.5" customHeight="1" x14ac:dyDescent="0.25">
      <c r="A400" s="36"/>
      <c r="B400" s="39"/>
      <c r="C400" s="106"/>
      <c r="D400" s="105"/>
      <c r="E400" s="97"/>
      <c r="F400" s="39"/>
      <c r="G400" s="39"/>
      <c r="H400" s="39"/>
      <c r="I400" s="79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2"/>
    </row>
    <row r="401" spans="1:38" ht="13.5" customHeight="1" x14ac:dyDescent="0.25">
      <c r="A401" s="36"/>
      <c r="B401" s="39"/>
      <c r="C401" s="106"/>
      <c r="D401" s="105"/>
      <c r="E401" s="97"/>
      <c r="F401" s="39"/>
      <c r="G401" s="39"/>
      <c r="H401" s="39"/>
      <c r="I401" s="79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2"/>
    </row>
    <row r="402" spans="1:38" ht="13.5" customHeight="1" x14ac:dyDescent="0.25">
      <c r="A402" s="36"/>
      <c r="B402" s="39"/>
      <c r="C402" s="106"/>
      <c r="D402" s="105"/>
      <c r="E402" s="97"/>
      <c r="F402" s="39"/>
      <c r="G402" s="39"/>
      <c r="H402" s="39"/>
      <c r="I402" s="79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2"/>
    </row>
    <row r="403" spans="1:38" ht="13.5" customHeight="1" x14ac:dyDescent="0.25">
      <c r="A403" s="36"/>
      <c r="B403" s="39"/>
      <c r="C403" s="106"/>
      <c r="D403" s="105"/>
      <c r="E403" s="97"/>
      <c r="F403" s="39"/>
      <c r="G403" s="39"/>
      <c r="H403" s="39"/>
      <c r="I403" s="79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2"/>
    </row>
    <row r="404" spans="1:38" ht="13.5" customHeight="1" x14ac:dyDescent="0.25">
      <c r="A404" s="36"/>
      <c r="B404" s="39"/>
      <c r="C404" s="106"/>
      <c r="D404" s="105"/>
      <c r="E404" s="97"/>
      <c r="F404" s="39"/>
      <c r="G404" s="39"/>
      <c r="H404" s="39"/>
      <c r="I404" s="79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2"/>
    </row>
    <row r="405" spans="1:38" ht="13.5" customHeight="1" x14ac:dyDescent="0.25">
      <c r="A405" s="36"/>
      <c r="B405" s="39"/>
      <c r="C405" s="106"/>
      <c r="D405" s="105"/>
      <c r="E405" s="97"/>
      <c r="F405" s="39"/>
      <c r="G405" s="39"/>
      <c r="H405" s="39"/>
      <c r="I405" s="79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2"/>
    </row>
    <row r="406" spans="1:38" ht="13.5" customHeight="1" x14ac:dyDescent="0.25">
      <c r="A406" s="36"/>
      <c r="B406" s="39"/>
      <c r="C406" s="106"/>
      <c r="D406" s="105"/>
      <c r="E406" s="97"/>
      <c r="F406" s="39"/>
      <c r="G406" s="39"/>
      <c r="H406" s="39"/>
      <c r="I406" s="79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2"/>
    </row>
    <row r="407" spans="1:38" ht="13.5" customHeight="1" x14ac:dyDescent="0.25">
      <c r="A407" s="36"/>
      <c r="B407" s="39"/>
      <c r="C407" s="106"/>
      <c r="D407" s="105"/>
      <c r="E407" s="97"/>
      <c r="F407" s="39"/>
      <c r="G407" s="39"/>
      <c r="H407" s="39"/>
      <c r="I407" s="79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2"/>
    </row>
    <row r="408" spans="1:38" ht="13.5" customHeight="1" x14ac:dyDescent="0.25">
      <c r="A408" s="36"/>
      <c r="B408" s="39"/>
      <c r="C408" s="106"/>
      <c r="D408" s="105"/>
      <c r="E408" s="97"/>
      <c r="F408" s="39"/>
      <c r="G408" s="39"/>
      <c r="H408" s="39"/>
      <c r="I408" s="79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2"/>
    </row>
    <row r="409" spans="1:38" ht="13.5" customHeight="1" x14ac:dyDescent="0.25">
      <c r="A409" s="36"/>
      <c r="B409" s="39"/>
      <c r="C409" s="106"/>
      <c r="D409" s="105"/>
      <c r="E409" s="97"/>
      <c r="F409" s="39"/>
      <c r="G409" s="39"/>
      <c r="H409" s="39"/>
      <c r="I409" s="79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2"/>
    </row>
    <row r="410" spans="1:38" ht="13.5" customHeight="1" x14ac:dyDescent="0.25">
      <c r="A410" s="36"/>
      <c r="B410" s="39"/>
      <c r="C410" s="106"/>
      <c r="D410" s="105"/>
      <c r="E410" s="97"/>
      <c r="F410" s="39"/>
      <c r="G410" s="39"/>
      <c r="H410" s="39"/>
      <c r="I410" s="79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2"/>
    </row>
    <row r="411" spans="1:38" ht="13.5" customHeight="1" x14ac:dyDescent="0.25">
      <c r="A411" s="36"/>
      <c r="B411" s="39"/>
      <c r="C411" s="106"/>
      <c r="D411" s="105"/>
      <c r="E411" s="97"/>
      <c r="F411" s="39"/>
      <c r="G411" s="39"/>
      <c r="H411" s="39"/>
      <c r="I411" s="79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2"/>
    </row>
    <row r="412" spans="1:38" ht="13.5" customHeight="1" x14ac:dyDescent="0.25">
      <c r="A412" s="36"/>
      <c r="B412" s="39"/>
      <c r="C412" s="106"/>
      <c r="D412" s="105"/>
      <c r="E412" s="97"/>
      <c r="F412" s="39"/>
      <c r="G412" s="39"/>
      <c r="H412" s="39"/>
      <c r="I412" s="79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2"/>
    </row>
    <row r="413" spans="1:38" ht="13.5" customHeight="1" x14ac:dyDescent="0.25">
      <c r="A413" s="36"/>
      <c r="B413" s="39"/>
      <c r="C413" s="106"/>
      <c r="D413" s="105"/>
      <c r="E413" s="97"/>
      <c r="F413" s="39"/>
      <c r="G413" s="39"/>
      <c r="H413" s="39"/>
      <c r="I413" s="79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2"/>
    </row>
    <row r="414" spans="1:38" ht="13.5" customHeight="1" x14ac:dyDescent="0.25">
      <c r="A414" s="36"/>
      <c r="B414" s="39"/>
      <c r="C414" s="106"/>
      <c r="D414" s="105"/>
      <c r="E414" s="97"/>
      <c r="F414" s="39"/>
      <c r="G414" s="39"/>
      <c r="H414" s="39"/>
      <c r="I414" s="79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2"/>
    </row>
    <row r="415" spans="1:38" ht="13.5" customHeight="1" x14ac:dyDescent="0.25">
      <c r="A415" s="36"/>
      <c r="B415" s="39"/>
      <c r="C415" s="106"/>
      <c r="D415" s="105"/>
      <c r="E415" s="97"/>
      <c r="F415" s="39"/>
      <c r="G415" s="39"/>
      <c r="H415" s="39"/>
      <c r="I415" s="79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2"/>
    </row>
    <row r="416" spans="1:38" ht="13.5" customHeight="1" x14ac:dyDescent="0.25">
      <c r="A416" s="36"/>
      <c r="B416" s="39"/>
      <c r="C416" s="106"/>
      <c r="D416" s="105"/>
      <c r="E416" s="97"/>
      <c r="F416" s="39"/>
      <c r="G416" s="39"/>
      <c r="H416" s="39"/>
      <c r="I416" s="79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2"/>
    </row>
    <row r="417" spans="1:38" ht="13.5" customHeight="1" x14ac:dyDescent="0.25">
      <c r="A417" s="36"/>
      <c r="B417" s="39"/>
      <c r="C417" s="106"/>
      <c r="D417" s="105"/>
      <c r="E417" s="97"/>
      <c r="F417" s="39"/>
      <c r="G417" s="39"/>
      <c r="H417" s="39"/>
      <c r="I417" s="79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2"/>
    </row>
    <row r="418" spans="1:38" ht="13.5" customHeight="1" x14ac:dyDescent="0.25">
      <c r="A418" s="36"/>
      <c r="B418" s="39"/>
      <c r="C418" s="106"/>
      <c r="D418" s="105"/>
      <c r="E418" s="97"/>
      <c r="F418" s="39"/>
      <c r="G418" s="39"/>
      <c r="H418" s="39"/>
      <c r="I418" s="79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2"/>
    </row>
    <row r="419" spans="1:38" ht="13.5" customHeight="1" x14ac:dyDescent="0.25">
      <c r="A419" s="36"/>
      <c r="B419" s="39"/>
      <c r="C419" s="106"/>
      <c r="D419" s="105"/>
      <c r="E419" s="97"/>
      <c r="F419" s="39"/>
      <c r="G419" s="39"/>
      <c r="H419" s="39"/>
      <c r="I419" s="79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2"/>
    </row>
    <row r="420" spans="1:38" ht="13.5" customHeight="1" x14ac:dyDescent="0.25">
      <c r="A420" s="36"/>
      <c r="B420" s="39"/>
      <c r="C420" s="106"/>
      <c r="D420" s="105"/>
      <c r="E420" s="97"/>
      <c r="F420" s="39"/>
      <c r="G420" s="39"/>
      <c r="H420" s="39"/>
      <c r="I420" s="79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2"/>
    </row>
    <row r="421" spans="1:38" ht="13.5" customHeight="1" x14ac:dyDescent="0.25">
      <c r="A421" s="36"/>
      <c r="B421" s="39"/>
      <c r="C421" s="106"/>
      <c r="D421" s="105"/>
      <c r="E421" s="97"/>
      <c r="F421" s="39"/>
      <c r="G421" s="39"/>
      <c r="H421" s="39"/>
      <c r="I421" s="79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2"/>
    </row>
    <row r="422" spans="1:38" ht="13.5" customHeight="1" x14ac:dyDescent="0.25">
      <c r="A422" s="36"/>
      <c r="B422" s="39"/>
      <c r="C422" s="106"/>
      <c r="D422" s="105"/>
      <c r="E422" s="97"/>
      <c r="F422" s="39"/>
      <c r="G422" s="39"/>
      <c r="H422" s="39"/>
      <c r="I422" s="79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2"/>
    </row>
    <row r="423" spans="1:38" ht="13.5" customHeight="1" x14ac:dyDescent="0.25">
      <c r="A423" s="36"/>
      <c r="B423" s="39"/>
      <c r="C423" s="106"/>
      <c r="D423" s="105"/>
      <c r="E423" s="97"/>
      <c r="F423" s="39"/>
      <c r="G423" s="39"/>
      <c r="H423" s="39"/>
      <c r="I423" s="79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2"/>
    </row>
    <row r="424" spans="1:38" ht="13.5" customHeight="1" x14ac:dyDescent="0.25">
      <c r="A424" s="36"/>
      <c r="B424" s="39"/>
      <c r="C424" s="106"/>
      <c r="D424" s="105"/>
      <c r="E424" s="97"/>
      <c r="F424" s="39"/>
      <c r="G424" s="39"/>
      <c r="H424" s="39"/>
      <c r="I424" s="79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2"/>
    </row>
    <row r="425" spans="1:38" ht="13.5" customHeight="1" x14ac:dyDescent="0.25">
      <c r="A425" s="36"/>
      <c r="B425" s="39"/>
      <c r="C425" s="106"/>
      <c r="D425" s="105"/>
      <c r="E425" s="97"/>
      <c r="F425" s="39"/>
      <c r="G425" s="39"/>
      <c r="H425" s="39"/>
      <c r="I425" s="79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2"/>
    </row>
    <row r="426" spans="1:38" ht="13.5" customHeight="1" x14ac:dyDescent="0.25">
      <c r="A426" s="36"/>
      <c r="B426" s="39"/>
      <c r="C426" s="106"/>
      <c r="D426" s="105"/>
      <c r="E426" s="97"/>
      <c r="F426" s="39"/>
      <c r="G426" s="39"/>
      <c r="H426" s="39"/>
      <c r="I426" s="79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2"/>
    </row>
    <row r="427" spans="1:38" ht="13.5" customHeight="1" x14ac:dyDescent="0.25">
      <c r="A427" s="36"/>
      <c r="B427" s="39"/>
      <c r="C427" s="106"/>
      <c r="D427" s="105"/>
      <c r="E427" s="97"/>
      <c r="F427" s="39"/>
      <c r="G427" s="39"/>
      <c r="H427" s="39"/>
      <c r="I427" s="79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2"/>
    </row>
    <row r="428" spans="1:38" ht="13.5" customHeight="1" x14ac:dyDescent="0.25">
      <c r="A428" s="36"/>
      <c r="B428" s="39"/>
      <c r="C428" s="106"/>
      <c r="D428" s="105"/>
      <c r="E428" s="97"/>
      <c r="F428" s="39"/>
      <c r="G428" s="39"/>
      <c r="H428" s="39"/>
      <c r="I428" s="79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2"/>
    </row>
    <row r="429" spans="1:38" ht="13.5" customHeight="1" x14ac:dyDescent="0.25">
      <c r="A429" s="36"/>
      <c r="B429" s="39"/>
      <c r="C429" s="106"/>
      <c r="D429" s="105"/>
      <c r="E429" s="97"/>
      <c r="F429" s="39"/>
      <c r="G429" s="39"/>
      <c r="H429" s="39"/>
      <c r="I429" s="79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2"/>
    </row>
    <row r="430" spans="1:38" ht="13.5" customHeight="1" x14ac:dyDescent="0.25">
      <c r="A430" s="36"/>
      <c r="B430" s="39"/>
      <c r="C430" s="106"/>
      <c r="D430" s="105"/>
      <c r="E430" s="97"/>
      <c r="F430" s="39"/>
      <c r="G430" s="39"/>
      <c r="H430" s="39"/>
      <c r="I430" s="79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2"/>
    </row>
    <row r="431" spans="1:38" ht="13.5" customHeight="1" x14ac:dyDescent="0.25">
      <c r="A431" s="36"/>
      <c r="B431" s="39"/>
      <c r="C431" s="106"/>
      <c r="D431" s="105"/>
      <c r="E431" s="97"/>
      <c r="F431" s="39"/>
      <c r="G431" s="39"/>
      <c r="H431" s="39"/>
      <c r="I431" s="79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2"/>
    </row>
    <row r="432" spans="1:38" ht="13.5" customHeight="1" x14ac:dyDescent="0.25">
      <c r="A432" s="36"/>
      <c r="B432" s="39"/>
      <c r="C432" s="106"/>
      <c r="D432" s="105"/>
      <c r="E432" s="97"/>
      <c r="F432" s="39"/>
      <c r="G432" s="39"/>
      <c r="H432" s="39"/>
      <c r="I432" s="79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2"/>
    </row>
    <row r="433" spans="1:38" ht="13.5" customHeight="1" x14ac:dyDescent="0.25">
      <c r="A433" s="36"/>
      <c r="B433" s="39"/>
      <c r="C433" s="106"/>
      <c r="D433" s="105"/>
      <c r="E433" s="97"/>
      <c r="F433" s="39"/>
      <c r="G433" s="39"/>
      <c r="H433" s="39"/>
      <c r="I433" s="79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2"/>
    </row>
    <row r="434" spans="1:38" ht="13.5" customHeight="1" x14ac:dyDescent="0.25">
      <c r="A434" s="36"/>
      <c r="B434" s="39"/>
      <c r="C434" s="106"/>
      <c r="D434" s="105"/>
      <c r="E434" s="97"/>
      <c r="F434" s="39"/>
      <c r="G434" s="39"/>
      <c r="H434" s="39"/>
      <c r="I434" s="79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2"/>
    </row>
    <row r="435" spans="1:38" ht="13.5" customHeight="1" x14ac:dyDescent="0.25">
      <c r="A435" s="36"/>
      <c r="B435" s="39"/>
      <c r="C435" s="106"/>
      <c r="D435" s="105"/>
      <c r="E435" s="97"/>
      <c r="F435" s="39"/>
      <c r="G435" s="39"/>
      <c r="H435" s="39"/>
      <c r="I435" s="79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2"/>
    </row>
    <row r="436" spans="1:38" ht="13.5" customHeight="1" x14ac:dyDescent="0.25">
      <c r="A436" s="36"/>
      <c r="B436" s="39"/>
      <c r="C436" s="106"/>
      <c r="D436" s="105"/>
      <c r="E436" s="97"/>
      <c r="F436" s="39"/>
      <c r="G436" s="39"/>
      <c r="H436" s="39"/>
      <c r="I436" s="79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2"/>
    </row>
    <row r="437" spans="1:38" ht="13.5" customHeight="1" x14ac:dyDescent="0.25">
      <c r="A437" s="36"/>
      <c r="B437" s="39"/>
      <c r="C437" s="106"/>
      <c r="D437" s="105"/>
      <c r="E437" s="97"/>
      <c r="F437" s="39"/>
      <c r="G437" s="39"/>
      <c r="H437" s="39"/>
      <c r="I437" s="79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2"/>
    </row>
    <row r="438" spans="1:38" ht="13.5" customHeight="1" x14ac:dyDescent="0.25">
      <c r="A438" s="36"/>
      <c r="B438" s="39"/>
      <c r="C438" s="106"/>
      <c r="D438" s="105"/>
      <c r="E438" s="97"/>
      <c r="F438" s="39"/>
      <c r="G438" s="39"/>
      <c r="H438" s="39"/>
      <c r="I438" s="79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2"/>
    </row>
    <row r="439" spans="1:38" ht="13.5" customHeight="1" x14ac:dyDescent="0.25">
      <c r="A439" s="36"/>
      <c r="B439" s="39"/>
      <c r="C439" s="106"/>
      <c r="D439" s="105"/>
      <c r="E439" s="97"/>
      <c r="F439" s="39"/>
      <c r="G439" s="39"/>
      <c r="H439" s="39"/>
      <c r="I439" s="79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2"/>
    </row>
    <row r="440" spans="1:38" ht="13.5" customHeight="1" x14ac:dyDescent="0.25">
      <c r="A440" s="36"/>
      <c r="B440" s="39"/>
      <c r="C440" s="106"/>
      <c r="D440" s="105"/>
      <c r="E440" s="97"/>
      <c r="F440" s="39"/>
      <c r="G440" s="39"/>
      <c r="H440" s="39"/>
      <c r="I440" s="79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2"/>
    </row>
    <row r="441" spans="1:38" ht="13.5" customHeight="1" x14ac:dyDescent="0.25">
      <c r="A441" s="36"/>
      <c r="B441" s="39"/>
      <c r="C441" s="106"/>
      <c r="D441" s="105"/>
      <c r="E441" s="97"/>
      <c r="F441" s="39"/>
      <c r="G441" s="39"/>
      <c r="H441" s="39"/>
      <c r="I441" s="79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2"/>
    </row>
    <row r="442" spans="1:38" ht="13.5" customHeight="1" x14ac:dyDescent="0.25">
      <c r="A442" s="36"/>
      <c r="B442" s="39"/>
      <c r="C442" s="106"/>
      <c r="D442" s="105"/>
      <c r="E442" s="97"/>
      <c r="F442" s="39"/>
      <c r="G442" s="39"/>
      <c r="H442" s="39"/>
      <c r="I442" s="79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2"/>
    </row>
    <row r="443" spans="1:38" ht="13.5" customHeight="1" x14ac:dyDescent="0.25">
      <c r="A443" s="36"/>
      <c r="B443" s="39"/>
      <c r="C443" s="106"/>
      <c r="D443" s="105"/>
      <c r="E443" s="97"/>
      <c r="F443" s="39"/>
      <c r="G443" s="39"/>
      <c r="H443" s="39"/>
      <c r="I443" s="79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2"/>
    </row>
    <row r="444" spans="1:38" ht="13.5" customHeight="1" x14ac:dyDescent="0.25">
      <c r="A444" s="36"/>
      <c r="B444" s="39"/>
      <c r="C444" s="106"/>
      <c r="D444" s="105"/>
      <c r="E444" s="97"/>
      <c r="F444" s="39"/>
      <c r="G444" s="39"/>
      <c r="H444" s="39"/>
      <c r="I444" s="79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2"/>
    </row>
    <row r="445" spans="1:38" ht="13.5" customHeight="1" x14ac:dyDescent="0.25">
      <c r="A445" s="36"/>
      <c r="B445" s="39"/>
      <c r="C445" s="106"/>
      <c r="D445" s="105"/>
      <c r="E445" s="97"/>
      <c r="F445" s="39"/>
      <c r="G445" s="39"/>
      <c r="H445" s="39"/>
      <c r="I445" s="79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2"/>
    </row>
    <row r="446" spans="1:38" ht="13.5" customHeight="1" x14ac:dyDescent="0.25">
      <c r="A446" s="36"/>
      <c r="B446" s="39"/>
      <c r="C446" s="106"/>
      <c r="D446" s="105"/>
      <c r="E446" s="97"/>
      <c r="F446" s="39"/>
      <c r="G446" s="39"/>
      <c r="H446" s="39"/>
      <c r="I446" s="79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2"/>
    </row>
    <row r="447" spans="1:38" ht="13.5" customHeight="1" x14ac:dyDescent="0.25">
      <c r="A447" s="36"/>
      <c r="B447" s="39"/>
      <c r="C447" s="106"/>
      <c r="D447" s="105"/>
      <c r="E447" s="97"/>
      <c r="F447" s="39"/>
      <c r="G447" s="39"/>
      <c r="H447" s="39"/>
      <c r="I447" s="79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2"/>
    </row>
    <row r="448" spans="1:38" ht="13.5" customHeight="1" x14ac:dyDescent="0.25">
      <c r="A448" s="36"/>
      <c r="B448" s="39"/>
      <c r="C448" s="106"/>
      <c r="D448" s="105"/>
      <c r="E448" s="97"/>
      <c r="F448" s="39"/>
      <c r="G448" s="39"/>
      <c r="H448" s="39"/>
      <c r="I448" s="79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2"/>
    </row>
    <row r="449" spans="1:38" ht="13.5" customHeight="1" x14ac:dyDescent="0.25">
      <c r="A449" s="36"/>
      <c r="B449" s="39"/>
      <c r="C449" s="106"/>
      <c r="D449" s="105"/>
      <c r="E449" s="97"/>
      <c r="F449" s="39"/>
      <c r="G449" s="39"/>
      <c r="H449" s="39"/>
      <c r="I449" s="79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2"/>
    </row>
    <row r="450" spans="1:38" ht="13.5" customHeight="1" x14ac:dyDescent="0.25">
      <c r="A450" s="36"/>
      <c r="B450" s="39"/>
      <c r="C450" s="106"/>
      <c r="D450" s="105"/>
      <c r="E450" s="97"/>
      <c r="F450" s="39"/>
      <c r="G450" s="39"/>
      <c r="H450" s="39"/>
      <c r="I450" s="79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2"/>
    </row>
    <row r="451" spans="1:38" ht="13.5" customHeight="1" x14ac:dyDescent="0.25">
      <c r="A451" s="36"/>
      <c r="B451" s="39"/>
      <c r="C451" s="106"/>
      <c r="D451" s="105"/>
      <c r="E451" s="97"/>
      <c r="F451" s="39"/>
      <c r="G451" s="39"/>
      <c r="H451" s="39"/>
      <c r="I451" s="79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2"/>
    </row>
    <row r="452" spans="1:38" ht="13.5" customHeight="1" x14ac:dyDescent="0.25">
      <c r="A452" s="36"/>
      <c r="B452" s="39"/>
      <c r="C452" s="106"/>
      <c r="D452" s="105"/>
      <c r="E452" s="97"/>
      <c r="F452" s="39"/>
      <c r="G452" s="39"/>
      <c r="H452" s="39"/>
      <c r="I452" s="79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2"/>
    </row>
    <row r="453" spans="1:38" ht="13.5" customHeight="1" x14ac:dyDescent="0.25">
      <c r="A453" s="36"/>
      <c r="B453" s="39"/>
      <c r="C453" s="106"/>
      <c r="D453" s="105"/>
      <c r="E453" s="97"/>
      <c r="F453" s="39"/>
      <c r="G453" s="39"/>
      <c r="H453" s="39"/>
      <c r="I453" s="79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2"/>
    </row>
    <row r="454" spans="1:38" ht="13.5" customHeight="1" x14ac:dyDescent="0.25">
      <c r="A454" s="36"/>
      <c r="B454" s="39"/>
      <c r="C454" s="106"/>
      <c r="D454" s="105"/>
      <c r="E454" s="97"/>
      <c r="F454" s="39"/>
      <c r="G454" s="39"/>
      <c r="H454" s="39"/>
      <c r="I454" s="79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2"/>
    </row>
    <row r="455" spans="1:38" ht="13.5" customHeight="1" x14ac:dyDescent="0.25">
      <c r="A455" s="36"/>
      <c r="B455" s="39"/>
      <c r="C455" s="106"/>
      <c r="D455" s="105"/>
      <c r="E455" s="97"/>
      <c r="F455" s="39"/>
      <c r="G455" s="39"/>
      <c r="H455" s="39"/>
      <c r="I455" s="79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2"/>
    </row>
    <row r="456" spans="1:38" ht="13.5" customHeight="1" x14ac:dyDescent="0.25">
      <c r="A456" s="36"/>
      <c r="B456" s="39"/>
      <c r="C456" s="106"/>
      <c r="D456" s="105"/>
      <c r="E456" s="97"/>
      <c r="F456" s="39"/>
      <c r="G456" s="39"/>
      <c r="H456" s="39"/>
      <c r="I456" s="79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2"/>
    </row>
    <row r="457" spans="1:38" ht="13.5" customHeight="1" x14ac:dyDescent="0.25">
      <c r="A457" s="36"/>
      <c r="B457" s="39"/>
      <c r="C457" s="106"/>
      <c r="D457" s="105"/>
      <c r="E457" s="97"/>
      <c r="F457" s="39"/>
      <c r="G457" s="39"/>
      <c r="H457" s="39"/>
      <c r="I457" s="79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2"/>
    </row>
    <row r="458" spans="1:38" ht="13.5" customHeight="1" x14ac:dyDescent="0.25">
      <c r="A458" s="36"/>
      <c r="B458" s="39"/>
      <c r="C458" s="106"/>
      <c r="D458" s="105"/>
      <c r="E458" s="97"/>
      <c r="F458" s="39"/>
      <c r="G458" s="39"/>
      <c r="H458" s="39"/>
      <c r="I458" s="79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2"/>
    </row>
    <row r="459" spans="1:38" ht="13.5" customHeight="1" x14ac:dyDescent="0.25">
      <c r="A459" s="36"/>
      <c r="B459" s="39"/>
      <c r="C459" s="106"/>
      <c r="D459" s="105"/>
      <c r="E459" s="97"/>
      <c r="F459" s="39"/>
      <c r="G459" s="39"/>
      <c r="H459" s="39"/>
      <c r="I459" s="79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2"/>
    </row>
    <row r="460" spans="1:38" ht="13.5" customHeight="1" x14ac:dyDescent="0.25">
      <c r="A460" s="36"/>
      <c r="B460" s="39"/>
      <c r="C460" s="106"/>
      <c r="D460" s="105"/>
      <c r="E460" s="97"/>
      <c r="F460" s="39"/>
      <c r="G460" s="39"/>
      <c r="H460" s="39"/>
      <c r="I460" s="79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2"/>
    </row>
    <row r="461" spans="1:38" ht="13.5" customHeight="1" x14ac:dyDescent="0.25">
      <c r="A461" s="36"/>
      <c r="B461" s="39"/>
      <c r="C461" s="106"/>
      <c r="D461" s="105"/>
      <c r="E461" s="97"/>
      <c r="F461" s="39"/>
      <c r="G461" s="39"/>
      <c r="H461" s="39"/>
      <c r="I461" s="79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2"/>
    </row>
    <row r="462" spans="1:38" ht="13.5" customHeight="1" x14ac:dyDescent="0.25">
      <c r="A462" s="36"/>
      <c r="B462" s="39"/>
      <c r="C462" s="106"/>
      <c r="D462" s="105"/>
      <c r="E462" s="97"/>
      <c r="F462" s="39"/>
      <c r="G462" s="39"/>
      <c r="H462" s="39"/>
      <c r="I462" s="79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2"/>
    </row>
    <row r="463" spans="1:38" ht="13.5" customHeight="1" x14ac:dyDescent="0.25">
      <c r="A463" s="36"/>
      <c r="B463" s="39"/>
      <c r="C463" s="106"/>
      <c r="D463" s="105"/>
      <c r="E463" s="97"/>
      <c r="F463" s="39"/>
      <c r="G463" s="39"/>
      <c r="H463" s="39"/>
      <c r="I463" s="79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2"/>
    </row>
    <row r="464" spans="1:38" ht="13.5" customHeight="1" x14ac:dyDescent="0.25">
      <c r="A464" s="36"/>
      <c r="B464" s="39"/>
      <c r="C464" s="106"/>
      <c r="D464" s="105"/>
      <c r="E464" s="97"/>
      <c r="F464" s="39"/>
      <c r="G464" s="39"/>
      <c r="H464" s="39"/>
      <c r="I464" s="79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2"/>
    </row>
    <row r="465" spans="1:38" ht="13.5" customHeight="1" x14ac:dyDescent="0.25">
      <c r="A465" s="36"/>
      <c r="B465" s="39"/>
      <c r="C465" s="106"/>
      <c r="D465" s="105"/>
      <c r="E465" s="97"/>
      <c r="F465" s="39"/>
      <c r="G465" s="39"/>
      <c r="H465" s="39"/>
      <c r="I465" s="79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2"/>
    </row>
    <row r="466" spans="1:38" ht="13.5" customHeight="1" x14ac:dyDescent="0.25">
      <c r="A466" s="36"/>
      <c r="B466" s="39"/>
      <c r="C466" s="106"/>
      <c r="D466" s="105"/>
      <c r="E466" s="97"/>
      <c r="F466" s="39"/>
      <c r="G466" s="39"/>
      <c r="H466" s="39"/>
      <c r="I466" s="79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2"/>
    </row>
    <row r="467" spans="1:38" ht="13.5" customHeight="1" x14ac:dyDescent="0.25">
      <c r="A467" s="36"/>
      <c r="B467" s="39"/>
      <c r="C467" s="106"/>
      <c r="D467" s="105"/>
      <c r="E467" s="97"/>
      <c r="F467" s="39"/>
      <c r="G467" s="39"/>
      <c r="H467" s="39"/>
      <c r="I467" s="79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2"/>
    </row>
    <row r="468" spans="1:38" ht="13.5" customHeight="1" x14ac:dyDescent="0.25">
      <c r="A468" s="36"/>
      <c r="B468" s="39"/>
      <c r="C468" s="106"/>
      <c r="D468" s="105"/>
      <c r="E468" s="97"/>
      <c r="F468" s="39"/>
      <c r="G468" s="39"/>
      <c r="H468" s="39"/>
      <c r="I468" s="79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2"/>
    </row>
    <row r="469" spans="1:38" ht="13.5" customHeight="1" x14ac:dyDescent="0.25">
      <c r="A469" s="36"/>
      <c r="B469" s="39"/>
      <c r="C469" s="106"/>
      <c r="D469" s="105"/>
      <c r="E469" s="97"/>
      <c r="F469" s="39"/>
      <c r="G469" s="39"/>
      <c r="H469" s="39"/>
      <c r="I469" s="79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2"/>
    </row>
    <row r="470" spans="1:38" ht="13.5" customHeight="1" x14ac:dyDescent="0.25">
      <c r="A470" s="36"/>
      <c r="B470" s="39"/>
      <c r="C470" s="106"/>
      <c r="D470" s="105"/>
      <c r="E470" s="97"/>
      <c r="F470" s="39"/>
      <c r="G470" s="39"/>
      <c r="H470" s="39"/>
      <c r="I470" s="79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2"/>
    </row>
    <row r="471" spans="1:38" ht="13.5" customHeight="1" x14ac:dyDescent="0.25">
      <c r="A471" s="36"/>
      <c r="B471" s="39"/>
      <c r="C471" s="106"/>
      <c r="D471" s="105"/>
      <c r="E471" s="97"/>
      <c r="F471" s="39"/>
      <c r="G471" s="39"/>
      <c r="H471" s="39"/>
      <c r="I471" s="79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2"/>
    </row>
    <row r="472" spans="1:38" ht="13.5" customHeight="1" x14ac:dyDescent="0.25">
      <c r="A472" s="36"/>
      <c r="B472" s="39"/>
      <c r="C472" s="106"/>
      <c r="D472" s="105"/>
      <c r="E472" s="97"/>
      <c r="F472" s="39"/>
      <c r="G472" s="39"/>
      <c r="H472" s="39"/>
      <c r="I472" s="79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2"/>
    </row>
    <row r="473" spans="1:38" ht="13.5" customHeight="1" x14ac:dyDescent="0.25">
      <c r="A473" s="36"/>
      <c r="B473" s="39"/>
      <c r="C473" s="106"/>
      <c r="D473" s="105"/>
      <c r="E473" s="97"/>
      <c r="F473" s="39"/>
      <c r="G473" s="39"/>
      <c r="H473" s="39"/>
      <c r="I473" s="79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2"/>
    </row>
    <row r="474" spans="1:38" ht="13.5" customHeight="1" x14ac:dyDescent="0.25">
      <c r="A474" s="36"/>
      <c r="B474" s="39"/>
      <c r="C474" s="106"/>
      <c r="D474" s="105"/>
      <c r="E474" s="97"/>
      <c r="F474" s="39"/>
      <c r="G474" s="39"/>
      <c r="H474" s="39"/>
      <c r="I474" s="79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2"/>
    </row>
    <row r="475" spans="1:38" ht="13.5" customHeight="1" x14ac:dyDescent="0.25">
      <c r="A475" s="36"/>
      <c r="B475" s="39"/>
      <c r="C475" s="106"/>
      <c r="D475" s="105"/>
      <c r="E475" s="97"/>
      <c r="F475" s="39"/>
      <c r="G475" s="39"/>
      <c r="H475" s="39"/>
      <c r="I475" s="79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2"/>
    </row>
    <row r="476" spans="1:38" ht="13.5" customHeight="1" x14ac:dyDescent="0.25">
      <c r="A476" s="36"/>
      <c r="B476" s="39"/>
      <c r="C476" s="106"/>
      <c r="D476" s="105"/>
      <c r="E476" s="97"/>
      <c r="F476" s="39"/>
      <c r="G476" s="39"/>
      <c r="H476" s="39"/>
      <c r="I476" s="79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2"/>
    </row>
    <row r="477" spans="1:38" ht="13.5" customHeight="1" x14ac:dyDescent="0.25">
      <c r="A477" s="36"/>
      <c r="B477" s="39"/>
      <c r="C477" s="106"/>
      <c r="D477" s="105"/>
      <c r="E477" s="97"/>
      <c r="F477" s="39"/>
      <c r="G477" s="39"/>
      <c r="H477" s="39"/>
      <c r="I477" s="79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2"/>
    </row>
    <row r="478" spans="1:38" ht="13.5" customHeight="1" x14ac:dyDescent="0.25">
      <c r="A478" s="36"/>
      <c r="B478" s="39"/>
      <c r="C478" s="106"/>
      <c r="D478" s="105"/>
      <c r="E478" s="97"/>
      <c r="F478" s="39"/>
      <c r="G478" s="39"/>
      <c r="H478" s="39"/>
      <c r="I478" s="79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2"/>
    </row>
    <row r="479" spans="1:38" ht="13.5" customHeight="1" x14ac:dyDescent="0.25">
      <c r="A479" s="36"/>
      <c r="B479" s="39"/>
      <c r="C479" s="106"/>
      <c r="D479" s="105"/>
      <c r="E479" s="97"/>
      <c r="F479" s="39"/>
      <c r="G479" s="39"/>
      <c r="H479" s="39"/>
      <c r="I479" s="79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2"/>
    </row>
    <row r="480" spans="1:38" ht="13.5" customHeight="1" x14ac:dyDescent="0.25">
      <c r="A480" s="36"/>
      <c r="B480" s="39"/>
      <c r="C480" s="106"/>
      <c r="D480" s="105"/>
      <c r="E480" s="97"/>
      <c r="F480" s="39"/>
      <c r="G480" s="39"/>
      <c r="H480" s="39"/>
      <c r="I480" s="79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2"/>
    </row>
    <row r="481" spans="1:38" ht="13.5" customHeight="1" x14ac:dyDescent="0.25">
      <c r="A481" s="36"/>
      <c r="B481" s="39"/>
      <c r="C481" s="106"/>
      <c r="D481" s="105"/>
      <c r="E481" s="97"/>
      <c r="F481" s="39"/>
      <c r="G481" s="39"/>
      <c r="H481" s="39"/>
      <c r="I481" s="79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2"/>
    </row>
    <row r="482" spans="1:38" ht="13.5" customHeight="1" x14ac:dyDescent="0.25">
      <c r="A482" s="36"/>
      <c r="B482" s="39"/>
      <c r="C482" s="106"/>
      <c r="D482" s="105"/>
      <c r="E482" s="97"/>
      <c r="F482" s="39"/>
      <c r="G482" s="39"/>
      <c r="H482" s="39"/>
      <c r="I482" s="79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2"/>
    </row>
    <row r="483" spans="1:38" ht="13.5" customHeight="1" x14ac:dyDescent="0.25">
      <c r="A483" s="36"/>
      <c r="B483" s="39"/>
      <c r="C483" s="106"/>
      <c r="D483" s="105"/>
      <c r="E483" s="97"/>
      <c r="F483" s="39"/>
      <c r="G483" s="39"/>
      <c r="H483" s="39"/>
      <c r="I483" s="79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2"/>
    </row>
    <row r="484" spans="1:38" ht="13.5" customHeight="1" x14ac:dyDescent="0.25">
      <c r="A484" s="36"/>
      <c r="B484" s="39"/>
      <c r="C484" s="106"/>
      <c r="D484" s="105"/>
      <c r="E484" s="97"/>
      <c r="F484" s="39"/>
      <c r="G484" s="39"/>
      <c r="H484" s="39"/>
      <c r="I484" s="79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2"/>
    </row>
    <row r="485" spans="1:38" ht="13.5" customHeight="1" x14ac:dyDescent="0.25">
      <c r="A485" s="36"/>
      <c r="B485" s="39"/>
      <c r="C485" s="106"/>
      <c r="D485" s="105"/>
      <c r="E485" s="97"/>
      <c r="F485" s="39"/>
      <c r="G485" s="39"/>
      <c r="H485" s="39"/>
      <c r="I485" s="79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2"/>
    </row>
    <row r="486" spans="1:38" ht="13.5" customHeight="1" x14ac:dyDescent="0.25">
      <c r="A486" s="36"/>
      <c r="B486" s="39"/>
      <c r="C486" s="106"/>
      <c r="D486" s="105"/>
      <c r="E486" s="97"/>
      <c r="F486" s="39"/>
      <c r="G486" s="39"/>
      <c r="H486" s="39"/>
      <c r="I486" s="79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2"/>
    </row>
    <row r="487" spans="1:38" ht="13.5" customHeight="1" x14ac:dyDescent="0.25">
      <c r="A487" s="36"/>
      <c r="B487" s="39"/>
      <c r="C487" s="106"/>
      <c r="D487" s="105"/>
      <c r="E487" s="97"/>
      <c r="F487" s="39"/>
      <c r="G487" s="39"/>
      <c r="H487" s="39"/>
      <c r="I487" s="79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2"/>
    </row>
    <row r="488" spans="1:38" ht="13.5" customHeight="1" x14ac:dyDescent="0.25">
      <c r="A488" s="36"/>
      <c r="B488" s="39"/>
      <c r="C488" s="106"/>
      <c r="D488" s="105"/>
      <c r="E488" s="97"/>
      <c r="F488" s="39"/>
      <c r="G488" s="39"/>
      <c r="H488" s="39"/>
      <c r="I488" s="79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2"/>
    </row>
    <row r="489" spans="1:38" ht="13.5" customHeight="1" x14ac:dyDescent="0.25">
      <c r="A489" s="36"/>
      <c r="B489" s="39"/>
      <c r="C489" s="106"/>
      <c r="D489" s="105"/>
      <c r="E489" s="97"/>
      <c r="F489" s="39"/>
      <c r="G489" s="39"/>
      <c r="H489" s="39"/>
      <c r="I489" s="79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2"/>
    </row>
    <row r="490" spans="1:38" ht="13.5" customHeight="1" x14ac:dyDescent="0.25">
      <c r="A490" s="36"/>
      <c r="B490" s="39"/>
      <c r="C490" s="106"/>
      <c r="D490" s="105"/>
      <c r="E490" s="97"/>
      <c r="F490" s="39"/>
      <c r="G490" s="39"/>
      <c r="H490" s="39"/>
      <c r="I490" s="79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2"/>
    </row>
    <row r="491" spans="1:38" ht="13.5" customHeight="1" x14ac:dyDescent="0.25">
      <c r="A491" s="36"/>
      <c r="B491" s="39"/>
      <c r="C491" s="106"/>
      <c r="D491" s="105"/>
      <c r="E491" s="97"/>
      <c r="F491" s="39"/>
      <c r="G491" s="39"/>
      <c r="H491" s="39"/>
      <c r="I491" s="79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2"/>
    </row>
    <row r="492" spans="1:38" ht="13.5" customHeight="1" x14ac:dyDescent="0.25">
      <c r="A492" s="36"/>
      <c r="B492" s="39"/>
      <c r="C492" s="106"/>
      <c r="D492" s="105"/>
      <c r="E492" s="97"/>
      <c r="F492" s="39"/>
      <c r="G492" s="39"/>
      <c r="H492" s="39"/>
      <c r="I492" s="79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2"/>
    </row>
    <row r="493" spans="1:38" ht="13.5" customHeight="1" x14ac:dyDescent="0.25">
      <c r="A493" s="36"/>
      <c r="B493" s="39"/>
      <c r="C493" s="106"/>
      <c r="D493" s="105"/>
      <c r="E493" s="97"/>
      <c r="F493" s="39"/>
      <c r="G493" s="39"/>
      <c r="H493" s="39"/>
      <c r="I493" s="79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2"/>
    </row>
    <row r="494" spans="1:38" ht="13.5" customHeight="1" x14ac:dyDescent="0.25">
      <c r="A494" s="36"/>
      <c r="B494" s="39"/>
      <c r="C494" s="106"/>
      <c r="D494" s="105"/>
      <c r="E494" s="97"/>
      <c r="F494" s="39"/>
      <c r="G494" s="39"/>
      <c r="H494" s="39"/>
      <c r="I494" s="79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2"/>
    </row>
    <row r="495" spans="1:38" ht="13.5" customHeight="1" x14ac:dyDescent="0.25">
      <c r="A495" s="36"/>
      <c r="B495" s="39"/>
      <c r="C495" s="106"/>
      <c r="D495" s="105"/>
      <c r="E495" s="97"/>
      <c r="F495" s="39"/>
      <c r="G495" s="39"/>
      <c r="H495" s="39"/>
      <c r="I495" s="79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2"/>
    </row>
    <row r="496" spans="1:38" ht="13.5" customHeight="1" x14ac:dyDescent="0.25">
      <c r="A496" s="36"/>
      <c r="B496" s="39"/>
      <c r="C496" s="106"/>
      <c r="D496" s="105"/>
      <c r="E496" s="97"/>
      <c r="F496" s="39"/>
      <c r="G496" s="39"/>
      <c r="H496" s="39"/>
      <c r="I496" s="79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2"/>
    </row>
    <row r="497" spans="1:38" ht="13.5" customHeight="1" x14ac:dyDescent="0.25">
      <c r="A497" s="36"/>
      <c r="B497" s="39"/>
      <c r="C497" s="106"/>
      <c r="D497" s="105"/>
      <c r="E497" s="97"/>
      <c r="F497" s="39"/>
      <c r="G497" s="39"/>
      <c r="H497" s="39"/>
      <c r="I497" s="79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2"/>
    </row>
    <row r="498" spans="1:38" ht="13.5" customHeight="1" x14ac:dyDescent="0.25">
      <c r="A498" s="36"/>
      <c r="B498" s="39"/>
      <c r="C498" s="106"/>
      <c r="D498" s="105"/>
      <c r="E498" s="97"/>
      <c r="F498" s="39"/>
      <c r="G498" s="39"/>
      <c r="H498" s="39"/>
      <c r="I498" s="79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2"/>
    </row>
    <row r="499" spans="1:38" ht="13.5" customHeight="1" x14ac:dyDescent="0.25">
      <c r="A499" s="36"/>
      <c r="B499" s="39"/>
      <c r="C499" s="106"/>
      <c r="D499" s="105"/>
      <c r="E499" s="97"/>
      <c r="F499" s="39"/>
      <c r="G499" s="39"/>
      <c r="H499" s="39"/>
      <c r="I499" s="79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2"/>
    </row>
    <row r="500" spans="1:38" ht="13.5" customHeight="1" x14ac:dyDescent="0.25">
      <c r="A500" s="36"/>
      <c r="B500" s="39"/>
      <c r="C500" s="106"/>
      <c r="D500" s="105"/>
      <c r="E500" s="97"/>
      <c r="F500" s="39"/>
      <c r="G500" s="39"/>
      <c r="H500" s="39"/>
      <c r="I500" s="79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2"/>
    </row>
    <row r="501" spans="1:38" ht="13.5" customHeight="1" x14ac:dyDescent="0.25">
      <c r="A501" s="36"/>
      <c r="B501" s="39"/>
      <c r="C501" s="106"/>
      <c r="D501" s="105"/>
      <c r="E501" s="97"/>
      <c r="F501" s="39"/>
      <c r="G501" s="39"/>
      <c r="H501" s="39"/>
      <c r="I501" s="79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2"/>
    </row>
    <row r="502" spans="1:38" ht="13.5" customHeight="1" x14ac:dyDescent="0.25">
      <c r="A502" s="36"/>
      <c r="B502" s="39"/>
      <c r="C502" s="106"/>
      <c r="D502" s="105"/>
      <c r="E502" s="97"/>
      <c r="F502" s="39"/>
      <c r="G502" s="39"/>
      <c r="H502" s="39"/>
      <c r="I502" s="79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2"/>
    </row>
    <row r="503" spans="1:38" ht="13.5" customHeight="1" x14ac:dyDescent="0.25">
      <c r="A503" s="36"/>
      <c r="B503" s="39"/>
      <c r="C503" s="106"/>
      <c r="D503" s="105"/>
      <c r="E503" s="97"/>
      <c r="F503" s="39"/>
      <c r="G503" s="39"/>
      <c r="H503" s="39"/>
      <c r="I503" s="79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2"/>
    </row>
    <row r="504" spans="1:38" ht="13.5" customHeight="1" x14ac:dyDescent="0.25">
      <c r="A504" s="36"/>
      <c r="B504" s="39"/>
      <c r="C504" s="106"/>
      <c r="D504" s="105"/>
      <c r="E504" s="97"/>
      <c r="F504" s="39"/>
      <c r="G504" s="39"/>
      <c r="H504" s="39"/>
      <c r="I504" s="79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2"/>
    </row>
    <row r="505" spans="1:38" ht="13.5" customHeight="1" x14ac:dyDescent="0.25">
      <c r="A505" s="36"/>
      <c r="B505" s="39"/>
      <c r="C505" s="106"/>
      <c r="D505" s="105"/>
      <c r="E505" s="97"/>
      <c r="F505" s="39"/>
      <c r="G505" s="39"/>
      <c r="H505" s="39"/>
      <c r="I505" s="79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2"/>
    </row>
    <row r="506" spans="1:38" ht="13.5" customHeight="1" x14ac:dyDescent="0.25">
      <c r="A506" s="36"/>
      <c r="B506" s="39"/>
      <c r="C506" s="106"/>
      <c r="D506" s="105"/>
      <c r="E506" s="97"/>
      <c r="F506" s="39"/>
      <c r="G506" s="39"/>
      <c r="H506" s="39"/>
      <c r="I506" s="79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2"/>
    </row>
    <row r="507" spans="1:38" ht="13.5" customHeight="1" x14ac:dyDescent="0.25">
      <c r="A507" s="36"/>
      <c r="B507" s="39"/>
      <c r="C507" s="106"/>
      <c r="D507" s="105"/>
      <c r="E507" s="97"/>
      <c r="F507" s="39"/>
      <c r="G507" s="39"/>
      <c r="H507" s="39"/>
      <c r="I507" s="79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2"/>
    </row>
    <row r="508" spans="1:38" ht="13.5" customHeight="1" x14ac:dyDescent="0.25">
      <c r="A508" s="36"/>
      <c r="B508" s="39"/>
      <c r="C508" s="106"/>
      <c r="D508" s="105"/>
      <c r="E508" s="97"/>
      <c r="F508" s="39"/>
      <c r="G508" s="39"/>
      <c r="H508" s="39"/>
      <c r="I508" s="79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2"/>
    </row>
    <row r="509" spans="1:38" ht="13.5" customHeight="1" x14ac:dyDescent="0.25">
      <c r="A509" s="36"/>
      <c r="B509" s="39"/>
      <c r="C509" s="106"/>
      <c r="D509" s="105"/>
      <c r="E509" s="97"/>
      <c r="F509" s="39"/>
      <c r="G509" s="39"/>
      <c r="H509" s="39"/>
      <c r="I509" s="79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2"/>
    </row>
    <row r="510" spans="1:38" ht="13.5" customHeight="1" x14ac:dyDescent="0.25">
      <c r="A510" s="36"/>
      <c r="B510" s="39"/>
      <c r="C510" s="106"/>
      <c r="D510" s="105"/>
      <c r="E510" s="97"/>
      <c r="F510" s="39"/>
      <c r="G510" s="39"/>
      <c r="H510" s="39"/>
      <c r="I510" s="79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2"/>
    </row>
    <row r="511" spans="1:38" ht="13.5" customHeight="1" x14ac:dyDescent="0.25">
      <c r="A511" s="36"/>
      <c r="B511" s="39"/>
      <c r="C511" s="106"/>
      <c r="D511" s="105"/>
      <c r="E511" s="97"/>
      <c r="F511" s="39"/>
      <c r="G511" s="39"/>
      <c r="H511" s="39"/>
      <c r="I511" s="79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2"/>
    </row>
    <row r="512" spans="1:38" ht="13.5" customHeight="1" x14ac:dyDescent="0.25">
      <c r="A512" s="36"/>
      <c r="B512" s="39"/>
      <c r="C512" s="106"/>
      <c r="D512" s="105"/>
      <c r="E512" s="97"/>
      <c r="F512" s="39"/>
      <c r="G512" s="39"/>
      <c r="H512" s="39"/>
      <c r="I512" s="79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2"/>
    </row>
    <row r="513" spans="1:38" ht="13.5" customHeight="1" x14ac:dyDescent="0.25">
      <c r="A513" s="36"/>
      <c r="B513" s="39"/>
      <c r="C513" s="106"/>
      <c r="D513" s="105"/>
      <c r="E513" s="97"/>
      <c r="F513" s="39"/>
      <c r="G513" s="39"/>
      <c r="H513" s="39"/>
      <c r="I513" s="79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2"/>
    </row>
    <row r="514" spans="1:38" ht="13.5" customHeight="1" x14ac:dyDescent="0.25">
      <c r="A514" s="36"/>
      <c r="B514" s="39"/>
      <c r="C514" s="106"/>
      <c r="D514" s="105"/>
      <c r="E514" s="97"/>
      <c r="F514" s="39"/>
      <c r="G514" s="39"/>
      <c r="H514" s="39"/>
      <c r="I514" s="79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2"/>
    </row>
    <row r="515" spans="1:38" ht="13.5" customHeight="1" x14ac:dyDescent="0.25">
      <c r="A515" s="36"/>
      <c r="B515" s="39"/>
      <c r="C515" s="106"/>
      <c r="D515" s="105"/>
      <c r="E515" s="97"/>
      <c r="F515" s="39"/>
      <c r="G515" s="39"/>
      <c r="H515" s="39"/>
      <c r="I515" s="79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2"/>
    </row>
    <row r="516" spans="1:38" ht="13.5" customHeight="1" x14ac:dyDescent="0.25">
      <c r="A516" s="36"/>
      <c r="B516" s="39"/>
      <c r="C516" s="106"/>
      <c r="D516" s="105"/>
      <c r="E516" s="97"/>
      <c r="F516" s="39"/>
      <c r="G516" s="39"/>
      <c r="H516" s="39"/>
      <c r="I516" s="79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2"/>
    </row>
    <row r="517" spans="1:38" ht="13.5" customHeight="1" x14ac:dyDescent="0.25">
      <c r="A517" s="36"/>
      <c r="B517" s="39"/>
      <c r="C517" s="106"/>
      <c r="D517" s="105"/>
      <c r="E517" s="97"/>
      <c r="F517" s="39"/>
      <c r="G517" s="39"/>
      <c r="H517" s="39"/>
      <c r="I517" s="79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2"/>
    </row>
    <row r="518" spans="1:38" ht="13.5" customHeight="1" x14ac:dyDescent="0.25">
      <c r="A518" s="36"/>
      <c r="B518" s="39"/>
      <c r="C518" s="106"/>
      <c r="D518" s="105"/>
      <c r="E518" s="97"/>
      <c r="F518" s="39"/>
      <c r="G518" s="39"/>
      <c r="H518" s="39"/>
      <c r="I518" s="79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2"/>
    </row>
    <row r="519" spans="1:38" ht="13.5" customHeight="1" x14ac:dyDescent="0.25">
      <c r="A519" s="36"/>
      <c r="B519" s="39"/>
      <c r="C519" s="106"/>
      <c r="D519" s="105"/>
      <c r="E519" s="97"/>
      <c r="F519" s="39"/>
      <c r="G519" s="39"/>
      <c r="H519" s="39"/>
      <c r="I519" s="79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2"/>
    </row>
    <row r="520" spans="1:38" ht="13.5" customHeight="1" x14ac:dyDescent="0.25">
      <c r="A520" s="36"/>
      <c r="B520" s="39"/>
      <c r="C520" s="106"/>
      <c r="D520" s="105"/>
      <c r="E520" s="97"/>
      <c r="F520" s="39"/>
      <c r="G520" s="39"/>
      <c r="H520" s="39"/>
      <c r="I520" s="79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2"/>
    </row>
    <row r="521" spans="1:38" ht="13.5" customHeight="1" x14ac:dyDescent="0.25">
      <c r="A521" s="36"/>
      <c r="B521" s="39"/>
      <c r="C521" s="106"/>
      <c r="D521" s="105"/>
      <c r="E521" s="97"/>
      <c r="F521" s="39"/>
      <c r="G521" s="39"/>
      <c r="H521" s="39"/>
      <c r="I521" s="79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2"/>
    </row>
    <row r="522" spans="1:38" ht="13.5" customHeight="1" x14ac:dyDescent="0.25">
      <c r="A522" s="36"/>
      <c r="B522" s="39"/>
      <c r="C522" s="106"/>
      <c r="D522" s="105"/>
      <c r="E522" s="97"/>
      <c r="F522" s="39"/>
      <c r="G522" s="39"/>
      <c r="H522" s="39"/>
      <c r="I522" s="79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2"/>
    </row>
    <row r="523" spans="1:38" ht="13.5" customHeight="1" x14ac:dyDescent="0.25">
      <c r="A523" s="36"/>
      <c r="B523" s="39"/>
      <c r="C523" s="106"/>
      <c r="D523" s="105"/>
      <c r="E523" s="97"/>
      <c r="F523" s="39"/>
      <c r="G523" s="39"/>
      <c r="H523" s="39"/>
      <c r="I523" s="79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2"/>
    </row>
    <row r="524" spans="1:38" ht="13.5" customHeight="1" x14ac:dyDescent="0.25">
      <c r="A524" s="36"/>
      <c r="B524" s="39"/>
      <c r="C524" s="106"/>
      <c r="D524" s="105"/>
      <c r="E524" s="97"/>
      <c r="F524" s="39"/>
      <c r="G524" s="39"/>
      <c r="H524" s="39"/>
      <c r="I524" s="79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2"/>
    </row>
    <row r="525" spans="1:38" ht="13.5" customHeight="1" x14ac:dyDescent="0.25">
      <c r="A525" s="36"/>
      <c r="B525" s="39"/>
      <c r="C525" s="106"/>
      <c r="D525" s="105"/>
      <c r="E525" s="97"/>
      <c r="F525" s="39"/>
      <c r="G525" s="39"/>
      <c r="H525" s="39"/>
      <c r="I525" s="79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2"/>
    </row>
    <row r="526" spans="1:38" ht="13.5" customHeight="1" x14ac:dyDescent="0.25">
      <c r="A526" s="36"/>
      <c r="B526" s="39"/>
      <c r="C526" s="106"/>
      <c r="D526" s="105"/>
      <c r="E526" s="97"/>
      <c r="F526" s="39"/>
      <c r="G526" s="39"/>
      <c r="H526" s="39"/>
      <c r="I526" s="79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2"/>
    </row>
    <row r="527" spans="1:38" ht="13.5" customHeight="1" x14ac:dyDescent="0.25">
      <c r="A527" s="36"/>
      <c r="B527" s="39"/>
      <c r="C527" s="106"/>
      <c r="D527" s="105"/>
      <c r="E527" s="97"/>
      <c r="F527" s="39"/>
      <c r="G527" s="39"/>
      <c r="H527" s="39"/>
      <c r="I527" s="79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2"/>
    </row>
    <row r="528" spans="1:38" ht="13.5" customHeight="1" x14ac:dyDescent="0.25">
      <c r="A528" s="36"/>
      <c r="B528" s="39"/>
      <c r="C528" s="106"/>
      <c r="D528" s="105"/>
      <c r="E528" s="97"/>
      <c r="F528" s="39"/>
      <c r="G528" s="39"/>
      <c r="H528" s="39"/>
      <c r="I528" s="79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2"/>
    </row>
    <row r="529" spans="1:38" ht="13.5" customHeight="1" x14ac:dyDescent="0.25">
      <c r="A529" s="36"/>
      <c r="B529" s="39"/>
      <c r="C529" s="106"/>
      <c r="D529" s="105"/>
      <c r="E529" s="97"/>
      <c r="F529" s="39"/>
      <c r="G529" s="39"/>
      <c r="H529" s="39"/>
      <c r="I529" s="79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2"/>
    </row>
    <row r="530" spans="1:38" ht="13.5" customHeight="1" x14ac:dyDescent="0.25">
      <c r="A530" s="36"/>
      <c r="B530" s="39"/>
      <c r="C530" s="106"/>
      <c r="D530" s="105"/>
      <c r="E530" s="97"/>
      <c r="F530" s="39"/>
      <c r="G530" s="39"/>
      <c r="H530" s="39"/>
      <c r="I530" s="79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2"/>
    </row>
    <row r="531" spans="1:38" ht="13.5" customHeight="1" x14ac:dyDescent="0.25">
      <c r="A531" s="36"/>
      <c r="B531" s="39"/>
      <c r="C531" s="106"/>
      <c r="D531" s="105"/>
      <c r="E531" s="97"/>
      <c r="F531" s="39"/>
      <c r="G531" s="39"/>
      <c r="H531" s="39"/>
      <c r="I531" s="79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2"/>
    </row>
    <row r="532" spans="1:38" ht="13.5" customHeight="1" x14ac:dyDescent="0.25">
      <c r="A532" s="36"/>
      <c r="B532" s="39"/>
      <c r="C532" s="106"/>
      <c r="D532" s="105"/>
      <c r="E532" s="97"/>
      <c r="F532" s="39"/>
      <c r="G532" s="39"/>
      <c r="H532" s="39"/>
      <c r="I532" s="79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2"/>
    </row>
    <row r="533" spans="1:38" ht="13.5" customHeight="1" x14ac:dyDescent="0.25">
      <c r="A533" s="36"/>
      <c r="B533" s="39"/>
      <c r="C533" s="106"/>
      <c r="D533" s="105"/>
      <c r="E533" s="97"/>
      <c r="F533" s="39"/>
      <c r="G533" s="39"/>
      <c r="H533" s="39"/>
      <c r="I533" s="79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2"/>
    </row>
    <row r="534" spans="1:38" ht="13.5" customHeight="1" x14ac:dyDescent="0.25">
      <c r="A534" s="36"/>
      <c r="B534" s="39"/>
      <c r="C534" s="106"/>
      <c r="D534" s="105"/>
      <c r="E534" s="97"/>
      <c r="F534" s="39"/>
      <c r="G534" s="39"/>
      <c r="H534" s="39"/>
      <c r="I534" s="79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2"/>
    </row>
    <row r="535" spans="1:38" ht="13.5" customHeight="1" x14ac:dyDescent="0.25">
      <c r="A535" s="36"/>
      <c r="B535" s="39"/>
      <c r="C535" s="106"/>
      <c r="D535" s="105"/>
      <c r="E535" s="97"/>
      <c r="F535" s="39"/>
      <c r="G535" s="39"/>
      <c r="H535" s="39"/>
      <c r="I535" s="79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2"/>
    </row>
    <row r="536" spans="1:38" ht="13.5" customHeight="1" x14ac:dyDescent="0.25">
      <c r="A536" s="36"/>
      <c r="B536" s="39"/>
      <c r="C536" s="106"/>
      <c r="D536" s="105"/>
      <c r="E536" s="97"/>
      <c r="F536" s="39"/>
      <c r="G536" s="39"/>
      <c r="H536" s="39"/>
      <c r="I536" s="79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2"/>
    </row>
    <row r="537" spans="1:38" ht="13.5" customHeight="1" x14ac:dyDescent="0.25">
      <c r="A537" s="36"/>
      <c r="B537" s="39"/>
      <c r="C537" s="106"/>
      <c r="D537" s="105"/>
      <c r="E537" s="97"/>
      <c r="F537" s="39"/>
      <c r="G537" s="39"/>
      <c r="H537" s="39"/>
      <c r="I537" s="79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2"/>
    </row>
    <row r="538" spans="1:38" ht="13.5" customHeight="1" x14ac:dyDescent="0.25">
      <c r="A538" s="36"/>
      <c r="B538" s="39"/>
      <c r="C538" s="106"/>
      <c r="D538" s="105"/>
      <c r="E538" s="97"/>
      <c r="F538" s="39"/>
      <c r="G538" s="39"/>
      <c r="H538" s="39"/>
      <c r="I538" s="79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2"/>
    </row>
    <row r="539" spans="1:38" ht="13.5" customHeight="1" x14ac:dyDescent="0.25">
      <c r="A539" s="36"/>
      <c r="B539" s="39"/>
      <c r="C539" s="106"/>
      <c r="D539" s="105"/>
      <c r="E539" s="97"/>
      <c r="F539" s="39"/>
      <c r="G539" s="39"/>
      <c r="H539" s="39"/>
      <c r="I539" s="79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2"/>
    </row>
    <row r="540" spans="1:38" ht="13.5" customHeight="1" x14ac:dyDescent="0.25">
      <c r="A540" s="36"/>
      <c r="B540" s="39"/>
      <c r="C540" s="106"/>
      <c r="D540" s="105"/>
      <c r="E540" s="97"/>
      <c r="F540" s="39"/>
      <c r="G540" s="39"/>
      <c r="H540" s="39"/>
      <c r="I540" s="79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2"/>
    </row>
    <row r="541" spans="1:38" ht="13.5" customHeight="1" x14ac:dyDescent="0.25">
      <c r="A541" s="36"/>
      <c r="B541" s="39"/>
      <c r="C541" s="106"/>
      <c r="D541" s="105"/>
      <c r="E541" s="97"/>
      <c r="F541" s="39"/>
      <c r="G541" s="39"/>
      <c r="H541" s="39"/>
      <c r="I541" s="79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2"/>
    </row>
    <row r="542" spans="1:38" ht="13.5" customHeight="1" x14ac:dyDescent="0.25">
      <c r="A542" s="36"/>
      <c r="B542" s="39"/>
      <c r="C542" s="106"/>
      <c r="D542" s="105"/>
      <c r="E542" s="97"/>
      <c r="F542" s="39"/>
      <c r="G542" s="39"/>
      <c r="H542" s="39"/>
      <c r="I542" s="79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2"/>
    </row>
    <row r="543" spans="1:38" ht="13.5" customHeight="1" x14ac:dyDescent="0.25">
      <c r="A543" s="36"/>
      <c r="B543" s="39"/>
      <c r="C543" s="106"/>
      <c r="D543" s="105"/>
      <c r="E543" s="97"/>
      <c r="F543" s="39"/>
      <c r="G543" s="39"/>
      <c r="H543" s="39"/>
      <c r="I543" s="79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2"/>
    </row>
    <row r="544" spans="1:38" ht="13.5" customHeight="1" x14ac:dyDescent="0.25">
      <c r="A544" s="36"/>
      <c r="B544" s="39"/>
      <c r="C544" s="106"/>
      <c r="D544" s="105"/>
      <c r="E544" s="97"/>
      <c r="F544" s="39"/>
      <c r="G544" s="39"/>
      <c r="H544" s="39"/>
      <c r="I544" s="79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2"/>
    </row>
    <row r="545" spans="1:38" ht="13.5" customHeight="1" x14ac:dyDescent="0.25">
      <c r="A545" s="36"/>
      <c r="B545" s="39"/>
      <c r="C545" s="106"/>
      <c r="D545" s="105"/>
      <c r="E545" s="97"/>
      <c r="F545" s="39"/>
      <c r="G545" s="39"/>
      <c r="H545" s="39"/>
      <c r="I545" s="79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2"/>
    </row>
    <row r="546" spans="1:38" ht="13.5" customHeight="1" x14ac:dyDescent="0.25">
      <c r="A546" s="36"/>
      <c r="B546" s="39"/>
      <c r="C546" s="106"/>
      <c r="D546" s="105"/>
      <c r="E546" s="97"/>
      <c r="F546" s="39"/>
      <c r="G546" s="39"/>
      <c r="H546" s="39"/>
      <c r="I546" s="79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2"/>
    </row>
    <row r="547" spans="1:38" ht="13.5" customHeight="1" x14ac:dyDescent="0.25">
      <c r="A547" s="36"/>
      <c r="B547" s="39"/>
      <c r="C547" s="106"/>
      <c r="D547" s="105"/>
      <c r="E547" s="97"/>
      <c r="F547" s="39"/>
      <c r="G547" s="39"/>
      <c r="H547" s="39"/>
      <c r="I547" s="79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2"/>
    </row>
    <row r="548" spans="1:38" ht="13.5" customHeight="1" x14ac:dyDescent="0.25">
      <c r="A548" s="36"/>
      <c r="B548" s="39"/>
      <c r="C548" s="106"/>
      <c r="D548" s="105"/>
      <c r="E548" s="97"/>
      <c r="F548" s="39"/>
      <c r="G548" s="39"/>
      <c r="H548" s="39"/>
      <c r="I548" s="79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2"/>
    </row>
    <row r="549" spans="1:38" ht="13.5" customHeight="1" x14ac:dyDescent="0.25">
      <c r="A549" s="36"/>
      <c r="B549" s="39"/>
      <c r="C549" s="106"/>
      <c r="D549" s="105"/>
      <c r="E549" s="97"/>
      <c r="F549" s="39"/>
      <c r="G549" s="39"/>
      <c r="H549" s="39"/>
      <c r="I549" s="79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2"/>
    </row>
    <row r="550" spans="1:38" ht="13.5" customHeight="1" x14ac:dyDescent="0.25">
      <c r="A550" s="36"/>
      <c r="B550" s="39"/>
      <c r="C550" s="106"/>
      <c r="D550" s="105"/>
      <c r="E550" s="97"/>
      <c r="F550" s="39"/>
      <c r="G550" s="39"/>
      <c r="H550" s="39"/>
      <c r="I550" s="79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2"/>
    </row>
    <row r="551" spans="1:38" ht="13.5" customHeight="1" x14ac:dyDescent="0.25">
      <c r="A551" s="36"/>
      <c r="B551" s="39"/>
      <c r="C551" s="106"/>
      <c r="D551" s="105"/>
      <c r="E551" s="97"/>
      <c r="F551" s="39"/>
      <c r="G551" s="39"/>
      <c r="H551" s="39"/>
      <c r="I551" s="79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2"/>
    </row>
    <row r="552" spans="1:38" ht="13.5" customHeight="1" x14ac:dyDescent="0.25">
      <c r="A552" s="36"/>
      <c r="B552" s="39"/>
      <c r="C552" s="106"/>
      <c r="D552" s="105"/>
      <c r="E552" s="97"/>
      <c r="F552" s="39"/>
      <c r="G552" s="39"/>
      <c r="H552" s="39"/>
      <c r="I552" s="79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2"/>
    </row>
    <row r="553" spans="1:38" ht="13.5" customHeight="1" x14ac:dyDescent="0.25">
      <c r="A553" s="36"/>
      <c r="B553" s="39"/>
      <c r="C553" s="106"/>
      <c r="D553" s="105"/>
      <c r="E553" s="97"/>
      <c r="F553" s="39"/>
      <c r="G553" s="39"/>
      <c r="H553" s="39"/>
      <c r="I553" s="79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2"/>
    </row>
    <row r="554" spans="1:38" ht="13.5" customHeight="1" x14ac:dyDescent="0.25">
      <c r="A554" s="36"/>
      <c r="B554" s="39"/>
      <c r="C554" s="106"/>
      <c r="D554" s="105"/>
      <c r="E554" s="97"/>
      <c r="F554" s="39"/>
      <c r="G554" s="39"/>
      <c r="H554" s="39"/>
      <c r="I554" s="79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2"/>
    </row>
    <row r="555" spans="1:38" ht="13.5" customHeight="1" x14ac:dyDescent="0.25">
      <c r="A555" s="36"/>
      <c r="B555" s="39"/>
      <c r="C555" s="106"/>
      <c r="D555" s="105"/>
      <c r="E555" s="97"/>
      <c r="F555" s="39"/>
      <c r="G555" s="39"/>
      <c r="H555" s="39"/>
      <c r="I555" s="79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2"/>
    </row>
    <row r="556" spans="1:38" ht="13.5" customHeight="1" x14ac:dyDescent="0.25">
      <c r="A556" s="36"/>
      <c r="B556" s="39"/>
      <c r="C556" s="106"/>
      <c r="D556" s="105"/>
      <c r="E556" s="97"/>
      <c r="F556" s="39"/>
      <c r="G556" s="39"/>
      <c r="H556" s="39"/>
      <c r="I556" s="79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2"/>
    </row>
    <row r="557" spans="1:38" ht="13.5" customHeight="1" x14ac:dyDescent="0.25">
      <c r="A557" s="36"/>
      <c r="B557" s="39"/>
      <c r="C557" s="106"/>
      <c r="D557" s="105"/>
      <c r="E557" s="97"/>
      <c r="F557" s="39"/>
      <c r="G557" s="39"/>
      <c r="H557" s="39"/>
      <c r="I557" s="79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2"/>
    </row>
    <row r="558" spans="1:38" ht="13.5" customHeight="1" x14ac:dyDescent="0.25">
      <c r="A558" s="36"/>
      <c r="B558" s="39"/>
      <c r="C558" s="106"/>
      <c r="D558" s="105"/>
      <c r="E558" s="97"/>
      <c r="F558" s="39"/>
      <c r="G558" s="39"/>
      <c r="H558" s="39"/>
      <c r="I558" s="79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2"/>
    </row>
    <row r="559" spans="1:38" ht="13.5" customHeight="1" x14ac:dyDescent="0.25">
      <c r="A559" s="36"/>
      <c r="B559" s="39"/>
      <c r="C559" s="106"/>
      <c r="D559" s="105"/>
      <c r="E559" s="97"/>
      <c r="F559" s="39"/>
      <c r="G559" s="39"/>
      <c r="H559" s="39"/>
      <c r="I559" s="79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2"/>
    </row>
    <row r="560" spans="1:38" ht="13.5" customHeight="1" x14ac:dyDescent="0.25">
      <c r="A560" s="36"/>
      <c r="B560" s="39"/>
      <c r="C560" s="106"/>
      <c r="D560" s="105"/>
      <c r="E560" s="97"/>
      <c r="F560" s="39"/>
      <c r="G560" s="39"/>
      <c r="H560" s="39"/>
      <c r="I560" s="79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2"/>
    </row>
    <row r="561" spans="1:38" ht="13.5" customHeight="1" x14ac:dyDescent="0.25">
      <c r="A561" s="36"/>
      <c r="B561" s="39"/>
      <c r="C561" s="106"/>
      <c r="D561" s="105"/>
      <c r="E561" s="97"/>
      <c r="F561" s="39"/>
      <c r="G561" s="39"/>
      <c r="H561" s="39"/>
      <c r="I561" s="79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2"/>
    </row>
    <row r="562" spans="1:38" ht="13.5" customHeight="1" x14ac:dyDescent="0.25">
      <c r="A562" s="36"/>
      <c r="B562" s="39"/>
      <c r="C562" s="106"/>
      <c r="D562" s="105"/>
      <c r="E562" s="97"/>
      <c r="F562" s="39"/>
      <c r="G562" s="39"/>
      <c r="H562" s="39"/>
      <c r="I562" s="79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2"/>
    </row>
    <row r="563" spans="1:38" ht="13.5" customHeight="1" x14ac:dyDescent="0.25">
      <c r="A563" s="36"/>
      <c r="B563" s="39"/>
      <c r="C563" s="106"/>
      <c r="D563" s="105"/>
      <c r="E563" s="97"/>
      <c r="F563" s="39"/>
      <c r="G563" s="39"/>
      <c r="H563" s="39"/>
      <c r="I563" s="79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2"/>
    </row>
    <row r="564" spans="1:38" ht="13.5" customHeight="1" x14ac:dyDescent="0.25">
      <c r="A564" s="36"/>
      <c r="B564" s="39"/>
      <c r="C564" s="106"/>
      <c r="D564" s="105"/>
      <c r="E564" s="97"/>
      <c r="F564" s="39"/>
      <c r="G564" s="39"/>
      <c r="H564" s="39"/>
      <c r="I564" s="79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2"/>
    </row>
    <row r="565" spans="1:38" ht="13.5" customHeight="1" x14ac:dyDescent="0.25">
      <c r="A565" s="36"/>
      <c r="B565" s="39"/>
      <c r="C565" s="106"/>
      <c r="D565" s="105"/>
      <c r="E565" s="97"/>
      <c r="F565" s="39"/>
      <c r="G565" s="39"/>
      <c r="H565" s="39"/>
      <c r="I565" s="79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2"/>
    </row>
    <row r="566" spans="1:38" ht="13.5" customHeight="1" x14ac:dyDescent="0.25">
      <c r="A566" s="36"/>
      <c r="B566" s="39"/>
      <c r="C566" s="106"/>
      <c r="D566" s="105"/>
      <c r="E566" s="97"/>
      <c r="F566" s="39"/>
      <c r="G566" s="39"/>
      <c r="H566" s="39"/>
      <c r="I566" s="79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2"/>
    </row>
    <row r="567" spans="1:38" ht="13.5" customHeight="1" x14ac:dyDescent="0.25">
      <c r="A567" s="36"/>
      <c r="B567" s="39"/>
      <c r="C567" s="106"/>
      <c r="D567" s="105"/>
      <c r="E567" s="97"/>
      <c r="F567" s="39"/>
      <c r="G567" s="39"/>
      <c r="H567" s="39"/>
      <c r="I567" s="79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2"/>
    </row>
    <row r="568" spans="1:38" ht="13.5" customHeight="1" x14ac:dyDescent="0.25">
      <c r="A568" s="36"/>
      <c r="B568" s="39"/>
      <c r="C568" s="106"/>
      <c r="D568" s="105"/>
      <c r="E568" s="97"/>
      <c r="F568" s="39"/>
      <c r="G568" s="39"/>
      <c r="H568" s="39"/>
      <c r="I568" s="79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2"/>
    </row>
    <row r="569" spans="1:38" ht="13.5" customHeight="1" x14ac:dyDescent="0.25">
      <c r="A569" s="36"/>
      <c r="B569" s="39"/>
      <c r="C569" s="106"/>
      <c r="D569" s="105"/>
      <c r="E569" s="97"/>
      <c r="F569" s="39"/>
      <c r="G569" s="39"/>
      <c r="H569" s="39"/>
      <c r="I569" s="79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2"/>
    </row>
    <row r="570" spans="1:38" ht="13.5" customHeight="1" x14ac:dyDescent="0.25">
      <c r="A570" s="36"/>
      <c r="B570" s="39"/>
      <c r="C570" s="106"/>
      <c r="D570" s="105"/>
      <c r="E570" s="97"/>
      <c r="F570" s="39"/>
      <c r="G570" s="39"/>
      <c r="H570" s="39"/>
      <c r="I570" s="79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2"/>
    </row>
    <row r="571" spans="1:38" ht="13.5" customHeight="1" x14ac:dyDescent="0.25">
      <c r="A571" s="36"/>
      <c r="B571" s="39"/>
      <c r="C571" s="106"/>
      <c r="D571" s="105"/>
      <c r="E571" s="97"/>
      <c r="F571" s="39"/>
      <c r="G571" s="39"/>
      <c r="H571" s="39"/>
      <c r="I571" s="79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2"/>
    </row>
    <row r="572" spans="1:38" ht="13.5" customHeight="1" x14ac:dyDescent="0.25">
      <c r="A572" s="36"/>
      <c r="B572" s="39"/>
      <c r="C572" s="106"/>
      <c r="D572" s="105"/>
      <c r="E572" s="97"/>
      <c r="F572" s="39"/>
      <c r="G572" s="39"/>
      <c r="H572" s="39"/>
      <c r="I572" s="79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2"/>
    </row>
    <row r="573" spans="1:38" ht="13.5" customHeight="1" x14ac:dyDescent="0.25">
      <c r="A573" s="36"/>
      <c r="B573" s="39"/>
      <c r="C573" s="106"/>
      <c r="D573" s="105"/>
      <c r="E573" s="97"/>
      <c r="F573" s="39"/>
      <c r="G573" s="39"/>
      <c r="H573" s="39"/>
      <c r="I573" s="79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2"/>
    </row>
    <row r="574" spans="1:38" ht="13.5" customHeight="1" x14ac:dyDescent="0.25">
      <c r="A574" s="36"/>
      <c r="B574" s="39"/>
      <c r="C574" s="106"/>
      <c r="D574" s="105"/>
      <c r="E574" s="97"/>
      <c r="F574" s="39"/>
      <c r="G574" s="39"/>
      <c r="H574" s="39"/>
      <c r="I574" s="79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2"/>
    </row>
    <row r="575" spans="1:38" ht="13.5" customHeight="1" x14ac:dyDescent="0.25">
      <c r="A575" s="36"/>
      <c r="B575" s="39"/>
      <c r="C575" s="106"/>
      <c r="D575" s="105"/>
      <c r="E575" s="97"/>
      <c r="F575" s="39"/>
      <c r="G575" s="39"/>
      <c r="H575" s="39"/>
      <c r="I575" s="79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2"/>
    </row>
    <row r="576" spans="1:38" ht="13.5" customHeight="1" x14ac:dyDescent="0.25">
      <c r="A576" s="36"/>
      <c r="B576" s="39"/>
      <c r="C576" s="106"/>
      <c r="D576" s="105"/>
      <c r="E576" s="97"/>
      <c r="F576" s="39"/>
      <c r="G576" s="39"/>
      <c r="H576" s="39"/>
      <c r="I576" s="79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2"/>
    </row>
    <row r="577" spans="1:38" ht="13.5" customHeight="1" x14ac:dyDescent="0.25">
      <c r="A577" s="36"/>
      <c r="B577" s="39"/>
      <c r="C577" s="106"/>
      <c r="D577" s="105"/>
      <c r="E577" s="97"/>
      <c r="F577" s="39"/>
      <c r="G577" s="39"/>
      <c r="H577" s="39"/>
      <c r="I577" s="79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2"/>
    </row>
    <row r="578" spans="1:38" ht="13.5" customHeight="1" x14ac:dyDescent="0.25">
      <c r="A578" s="36"/>
      <c r="B578" s="39"/>
      <c r="C578" s="106"/>
      <c r="D578" s="105"/>
      <c r="E578" s="97"/>
      <c r="F578" s="39"/>
      <c r="G578" s="39"/>
      <c r="H578" s="39"/>
      <c r="I578" s="79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2"/>
    </row>
    <row r="579" spans="1:38" ht="13.5" customHeight="1" x14ac:dyDescent="0.25">
      <c r="A579" s="36"/>
      <c r="B579" s="39"/>
      <c r="C579" s="106"/>
      <c r="D579" s="105"/>
      <c r="E579" s="97"/>
      <c r="F579" s="39"/>
      <c r="G579" s="39"/>
      <c r="H579" s="39"/>
      <c r="I579" s="79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2"/>
    </row>
    <row r="580" spans="1:38" ht="13.5" customHeight="1" x14ac:dyDescent="0.25">
      <c r="A580" s="36"/>
      <c r="B580" s="39"/>
      <c r="C580" s="106"/>
      <c r="D580" s="105"/>
      <c r="E580" s="97"/>
      <c r="F580" s="39"/>
      <c r="G580" s="39"/>
      <c r="H580" s="39"/>
      <c r="I580" s="79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2"/>
    </row>
    <row r="581" spans="1:38" ht="13.5" customHeight="1" x14ac:dyDescent="0.25">
      <c r="A581" s="36"/>
      <c r="B581" s="39"/>
      <c r="C581" s="106"/>
      <c r="D581" s="105"/>
      <c r="E581" s="97"/>
      <c r="F581" s="39"/>
      <c r="G581" s="39"/>
      <c r="H581" s="39"/>
      <c r="I581" s="79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2"/>
    </row>
    <row r="582" spans="1:38" ht="13.5" customHeight="1" x14ac:dyDescent="0.25">
      <c r="A582" s="36"/>
      <c r="B582" s="39"/>
      <c r="C582" s="106"/>
      <c r="D582" s="105"/>
      <c r="E582" s="97"/>
      <c r="F582" s="39"/>
      <c r="G582" s="39"/>
      <c r="H582" s="39"/>
      <c r="I582" s="79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2"/>
    </row>
    <row r="583" spans="1:38" ht="13.5" customHeight="1" x14ac:dyDescent="0.25">
      <c r="A583" s="36"/>
      <c r="B583" s="39"/>
      <c r="C583" s="106"/>
      <c r="D583" s="105"/>
      <c r="E583" s="97"/>
      <c r="F583" s="39"/>
      <c r="G583" s="39"/>
      <c r="H583" s="39"/>
      <c r="I583" s="79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2"/>
    </row>
    <row r="584" spans="1:38" ht="13.5" customHeight="1" x14ac:dyDescent="0.25">
      <c r="A584" s="36"/>
      <c r="B584" s="39"/>
      <c r="C584" s="106"/>
      <c r="D584" s="105"/>
      <c r="E584" s="97"/>
      <c r="F584" s="39"/>
      <c r="G584" s="39"/>
      <c r="H584" s="39"/>
      <c r="I584" s="79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2"/>
    </row>
    <row r="585" spans="1:38" ht="13.5" customHeight="1" x14ac:dyDescent="0.25">
      <c r="A585" s="36"/>
      <c r="B585" s="39"/>
      <c r="C585" s="106"/>
      <c r="D585" s="105"/>
      <c r="E585" s="97"/>
      <c r="F585" s="39"/>
      <c r="G585" s="39"/>
      <c r="H585" s="39"/>
      <c r="I585" s="79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2"/>
    </row>
    <row r="586" spans="1:38" ht="13.5" customHeight="1" x14ac:dyDescent="0.25">
      <c r="A586" s="36"/>
      <c r="B586" s="39"/>
      <c r="C586" s="106"/>
      <c r="D586" s="105"/>
      <c r="E586" s="97"/>
      <c r="F586" s="39"/>
      <c r="G586" s="39"/>
      <c r="H586" s="39"/>
      <c r="I586" s="79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2"/>
    </row>
    <row r="587" spans="1:38" ht="13.5" customHeight="1" x14ac:dyDescent="0.25">
      <c r="A587" s="36"/>
      <c r="B587" s="39"/>
      <c r="C587" s="106"/>
      <c r="D587" s="105"/>
      <c r="E587" s="97"/>
      <c r="F587" s="39"/>
      <c r="G587" s="39"/>
      <c r="H587" s="39"/>
      <c r="I587" s="79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2"/>
    </row>
    <row r="588" spans="1:38" ht="13.5" customHeight="1" x14ac:dyDescent="0.25">
      <c r="A588" s="36"/>
      <c r="B588" s="39"/>
      <c r="C588" s="106"/>
      <c r="D588" s="105"/>
      <c r="E588" s="97"/>
      <c r="F588" s="39"/>
      <c r="G588" s="39"/>
      <c r="H588" s="39"/>
      <c r="I588" s="79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2"/>
    </row>
    <row r="589" spans="1:38" ht="13.5" customHeight="1" x14ac:dyDescent="0.25">
      <c r="A589" s="36"/>
      <c r="B589" s="39"/>
      <c r="C589" s="106"/>
      <c r="D589" s="105"/>
      <c r="E589" s="97"/>
      <c r="F589" s="39"/>
      <c r="G589" s="39"/>
      <c r="H589" s="39"/>
      <c r="I589" s="79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2"/>
    </row>
    <row r="590" spans="1:38" ht="13.5" customHeight="1" x14ac:dyDescent="0.25">
      <c r="A590" s="36"/>
      <c r="B590" s="39"/>
      <c r="C590" s="106"/>
      <c r="D590" s="105"/>
      <c r="E590" s="97"/>
      <c r="F590" s="39"/>
      <c r="G590" s="39"/>
      <c r="H590" s="39"/>
      <c r="I590" s="79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2"/>
    </row>
    <row r="591" spans="1:38" ht="13.5" customHeight="1" x14ac:dyDescent="0.25">
      <c r="A591" s="36"/>
      <c r="B591" s="39"/>
      <c r="C591" s="106"/>
      <c r="D591" s="105"/>
      <c r="E591" s="97"/>
      <c r="F591" s="39"/>
      <c r="G591" s="39"/>
      <c r="H591" s="39"/>
      <c r="I591" s="79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2"/>
    </row>
    <row r="592" spans="1:38" ht="13.5" customHeight="1" x14ac:dyDescent="0.25">
      <c r="A592" s="36"/>
      <c r="B592" s="39"/>
      <c r="C592" s="106"/>
      <c r="D592" s="105"/>
      <c r="E592" s="97"/>
      <c r="F592" s="39"/>
      <c r="G592" s="39"/>
      <c r="H592" s="39"/>
      <c r="I592" s="79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2"/>
    </row>
    <row r="593" spans="1:38" ht="13.5" customHeight="1" x14ac:dyDescent="0.25">
      <c r="A593" s="36"/>
      <c r="B593" s="39"/>
      <c r="C593" s="106"/>
      <c r="D593" s="105"/>
      <c r="E593" s="97"/>
      <c r="F593" s="39"/>
      <c r="G593" s="39"/>
      <c r="H593" s="39"/>
      <c r="I593" s="79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2"/>
    </row>
    <row r="594" spans="1:38" ht="13.5" customHeight="1" x14ac:dyDescent="0.25">
      <c r="A594" s="36"/>
      <c r="B594" s="39"/>
      <c r="C594" s="106"/>
      <c r="D594" s="105"/>
      <c r="E594" s="97"/>
      <c r="F594" s="39"/>
      <c r="G594" s="39"/>
      <c r="H594" s="39"/>
      <c r="I594" s="79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2"/>
    </row>
    <row r="595" spans="1:38" ht="13.5" customHeight="1" x14ac:dyDescent="0.25">
      <c r="A595" s="36"/>
      <c r="B595" s="39"/>
      <c r="C595" s="106"/>
      <c r="D595" s="105"/>
      <c r="E595" s="97"/>
      <c r="F595" s="39"/>
      <c r="G595" s="39"/>
      <c r="H595" s="39"/>
      <c r="I595" s="79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2"/>
    </row>
    <row r="596" spans="1:38" ht="13.5" customHeight="1" x14ac:dyDescent="0.25">
      <c r="A596" s="36"/>
      <c r="B596" s="39"/>
      <c r="C596" s="106"/>
      <c r="D596" s="105"/>
      <c r="E596" s="97"/>
      <c r="F596" s="39"/>
      <c r="G596" s="39"/>
      <c r="H596" s="39"/>
      <c r="I596" s="79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2"/>
    </row>
    <row r="597" spans="1:38" ht="13.5" customHeight="1" x14ac:dyDescent="0.25">
      <c r="A597" s="36"/>
      <c r="B597" s="39"/>
      <c r="C597" s="106"/>
      <c r="D597" s="105"/>
      <c r="E597" s="97"/>
      <c r="F597" s="39"/>
      <c r="G597" s="39"/>
      <c r="H597" s="39"/>
      <c r="I597" s="79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2"/>
    </row>
    <row r="598" spans="1:38" ht="13.5" customHeight="1" x14ac:dyDescent="0.25">
      <c r="A598" s="36"/>
      <c r="B598" s="39"/>
      <c r="C598" s="106"/>
      <c r="D598" s="105"/>
      <c r="E598" s="97"/>
      <c r="F598" s="39"/>
      <c r="G598" s="39"/>
      <c r="H598" s="39"/>
      <c r="I598" s="79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2"/>
    </row>
    <row r="599" spans="1:38" ht="13.5" customHeight="1" x14ac:dyDescent="0.25">
      <c r="A599" s="36"/>
      <c r="B599" s="39"/>
      <c r="C599" s="106"/>
      <c r="D599" s="105"/>
      <c r="E599" s="97"/>
      <c r="F599" s="39"/>
      <c r="G599" s="39"/>
      <c r="H599" s="39"/>
      <c r="I599" s="79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2"/>
    </row>
    <row r="600" spans="1:38" ht="13.5" customHeight="1" x14ac:dyDescent="0.25">
      <c r="A600" s="36"/>
      <c r="B600" s="39"/>
      <c r="C600" s="106"/>
      <c r="D600" s="105"/>
      <c r="E600" s="97"/>
      <c r="F600" s="39"/>
      <c r="G600" s="39"/>
      <c r="H600" s="39"/>
      <c r="I600" s="79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2"/>
    </row>
    <row r="601" spans="1:38" ht="13.5" customHeight="1" x14ac:dyDescent="0.25">
      <c r="A601" s="36"/>
      <c r="B601" s="39"/>
      <c r="C601" s="106"/>
      <c r="D601" s="105"/>
      <c r="E601" s="97"/>
      <c r="F601" s="39"/>
      <c r="G601" s="39"/>
      <c r="H601" s="39"/>
      <c r="I601" s="79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2"/>
    </row>
    <row r="602" spans="1:38" ht="13.5" customHeight="1" x14ac:dyDescent="0.25">
      <c r="A602" s="36"/>
      <c r="B602" s="39"/>
      <c r="C602" s="106"/>
      <c r="D602" s="105"/>
      <c r="E602" s="97"/>
      <c r="F602" s="39"/>
      <c r="G602" s="39"/>
      <c r="H602" s="39"/>
      <c r="I602" s="79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2"/>
    </row>
    <row r="603" spans="1:38" ht="13.5" customHeight="1" x14ac:dyDescent="0.25">
      <c r="A603" s="36"/>
      <c r="B603" s="39"/>
      <c r="C603" s="106"/>
      <c r="D603" s="105"/>
      <c r="E603" s="97"/>
      <c r="F603" s="39"/>
      <c r="G603" s="39"/>
      <c r="H603" s="39"/>
      <c r="I603" s="79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2"/>
    </row>
    <row r="604" spans="1:38" ht="13.5" customHeight="1" x14ac:dyDescent="0.25">
      <c r="A604" s="36"/>
      <c r="B604" s="39"/>
      <c r="C604" s="106"/>
      <c r="D604" s="105"/>
      <c r="E604" s="97"/>
      <c r="F604" s="39"/>
      <c r="G604" s="39"/>
      <c r="H604" s="39"/>
      <c r="I604" s="79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2"/>
    </row>
    <row r="605" spans="1:38" ht="13.5" customHeight="1" x14ac:dyDescent="0.25">
      <c r="A605" s="36"/>
      <c r="B605" s="39"/>
      <c r="C605" s="106"/>
      <c r="D605" s="105"/>
      <c r="E605" s="97"/>
      <c r="F605" s="39"/>
      <c r="G605" s="39"/>
      <c r="H605" s="39"/>
      <c r="I605" s="79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2"/>
    </row>
    <row r="606" spans="1:38" ht="13.5" customHeight="1" x14ac:dyDescent="0.25">
      <c r="A606" s="36"/>
      <c r="B606" s="39"/>
      <c r="C606" s="106"/>
      <c r="D606" s="105"/>
      <c r="E606" s="97"/>
      <c r="F606" s="39"/>
      <c r="G606" s="39"/>
      <c r="H606" s="39"/>
      <c r="I606" s="79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2"/>
    </row>
    <row r="607" spans="1:38" ht="13.5" customHeight="1" x14ac:dyDescent="0.25">
      <c r="A607" s="36"/>
      <c r="B607" s="39"/>
      <c r="C607" s="106"/>
      <c r="D607" s="105"/>
      <c r="E607" s="97"/>
      <c r="F607" s="39"/>
      <c r="G607" s="39"/>
      <c r="H607" s="39"/>
      <c r="I607" s="79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2"/>
    </row>
    <row r="608" spans="1:38" ht="13.5" customHeight="1" x14ac:dyDescent="0.25">
      <c r="A608" s="36"/>
      <c r="B608" s="39"/>
      <c r="C608" s="106"/>
      <c r="D608" s="105"/>
      <c r="E608" s="97"/>
      <c r="F608" s="39"/>
      <c r="G608" s="39"/>
      <c r="H608" s="39"/>
      <c r="I608" s="79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2"/>
    </row>
    <row r="609" spans="1:38" ht="13.5" customHeight="1" x14ac:dyDescent="0.25">
      <c r="A609" s="36"/>
      <c r="B609" s="39"/>
      <c r="C609" s="106"/>
      <c r="D609" s="105"/>
      <c r="E609" s="97"/>
      <c r="F609" s="39"/>
      <c r="G609" s="39"/>
      <c r="H609" s="39"/>
      <c r="I609" s="79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2"/>
    </row>
    <row r="610" spans="1:38" ht="13.5" customHeight="1" x14ac:dyDescent="0.25">
      <c r="A610" s="36"/>
      <c r="B610" s="39"/>
      <c r="C610" s="106"/>
      <c r="D610" s="105"/>
      <c r="E610" s="97"/>
      <c r="F610" s="39"/>
      <c r="G610" s="39"/>
      <c r="H610" s="39"/>
      <c r="I610" s="79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2"/>
    </row>
    <row r="611" spans="1:38" ht="13.5" customHeight="1" x14ac:dyDescent="0.25">
      <c r="A611" s="36"/>
      <c r="B611" s="39"/>
      <c r="C611" s="106"/>
      <c r="D611" s="105"/>
      <c r="E611" s="97"/>
      <c r="F611" s="39"/>
      <c r="G611" s="39"/>
      <c r="H611" s="39"/>
      <c r="I611" s="79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2"/>
    </row>
    <row r="612" spans="1:38" ht="13.5" customHeight="1" x14ac:dyDescent="0.25">
      <c r="A612" s="36"/>
      <c r="B612" s="39"/>
      <c r="C612" s="106"/>
      <c r="D612" s="105"/>
      <c r="E612" s="97"/>
      <c r="F612" s="39"/>
      <c r="G612" s="39"/>
      <c r="H612" s="39"/>
      <c r="I612" s="79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2"/>
    </row>
    <row r="613" spans="1:38" ht="13.5" customHeight="1" x14ac:dyDescent="0.25">
      <c r="A613" s="36"/>
      <c r="B613" s="39"/>
      <c r="C613" s="106"/>
      <c r="D613" s="105"/>
      <c r="E613" s="97"/>
      <c r="F613" s="39"/>
      <c r="G613" s="39"/>
      <c r="H613" s="39"/>
      <c r="I613" s="79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2"/>
    </row>
    <row r="614" spans="1:38" ht="13.5" customHeight="1" x14ac:dyDescent="0.25">
      <c r="A614" s="36"/>
      <c r="B614" s="39"/>
      <c r="C614" s="106"/>
      <c r="D614" s="105"/>
      <c r="E614" s="97"/>
      <c r="F614" s="39"/>
      <c r="G614" s="39"/>
      <c r="H614" s="39"/>
      <c r="I614" s="79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2"/>
    </row>
    <row r="615" spans="1:38" ht="13.5" customHeight="1" x14ac:dyDescent="0.25">
      <c r="A615" s="36"/>
      <c r="B615" s="39"/>
      <c r="C615" s="106"/>
      <c r="D615" s="105"/>
      <c r="E615" s="97"/>
      <c r="F615" s="39"/>
      <c r="G615" s="39"/>
      <c r="H615" s="39"/>
      <c r="I615" s="79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2"/>
    </row>
    <row r="616" spans="1:38" ht="13.5" customHeight="1" x14ac:dyDescent="0.25">
      <c r="A616" s="36"/>
      <c r="B616" s="39"/>
      <c r="C616" s="106"/>
      <c r="D616" s="105"/>
      <c r="E616" s="97"/>
      <c r="F616" s="39"/>
      <c r="G616" s="39"/>
      <c r="H616" s="39"/>
      <c r="I616" s="79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2"/>
    </row>
    <row r="617" spans="1:38" ht="13.5" customHeight="1" x14ac:dyDescent="0.25">
      <c r="A617" s="36"/>
      <c r="B617" s="39"/>
      <c r="C617" s="106"/>
      <c r="D617" s="105"/>
      <c r="E617" s="97"/>
      <c r="F617" s="39"/>
      <c r="G617" s="39"/>
      <c r="H617" s="39"/>
      <c r="I617" s="79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2"/>
    </row>
    <row r="618" spans="1:38" ht="13.5" customHeight="1" x14ac:dyDescent="0.25">
      <c r="A618" s="36"/>
      <c r="B618" s="39"/>
      <c r="C618" s="106"/>
      <c r="D618" s="105"/>
      <c r="E618" s="97"/>
      <c r="F618" s="39"/>
      <c r="G618" s="39"/>
      <c r="H618" s="39"/>
      <c r="I618" s="79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2"/>
    </row>
    <row r="619" spans="1:38" ht="13.5" customHeight="1" x14ac:dyDescent="0.25">
      <c r="A619" s="36"/>
      <c r="B619" s="39"/>
      <c r="C619" s="106"/>
      <c r="D619" s="105"/>
      <c r="E619" s="97"/>
      <c r="F619" s="39"/>
      <c r="G619" s="39"/>
      <c r="H619" s="39"/>
      <c r="I619" s="79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2"/>
    </row>
    <row r="620" spans="1:38" ht="13.5" customHeight="1" x14ac:dyDescent="0.25">
      <c r="A620" s="36"/>
      <c r="B620" s="39"/>
      <c r="C620" s="106"/>
      <c r="D620" s="105"/>
      <c r="E620" s="97"/>
      <c r="F620" s="39"/>
      <c r="G620" s="39"/>
      <c r="H620" s="39"/>
      <c r="I620" s="79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2"/>
    </row>
    <row r="621" spans="1:38" ht="13.5" customHeight="1" x14ac:dyDescent="0.25">
      <c r="A621" s="36"/>
      <c r="B621" s="39"/>
      <c r="C621" s="106"/>
      <c r="D621" s="105"/>
      <c r="E621" s="97"/>
      <c r="F621" s="39"/>
      <c r="G621" s="39"/>
      <c r="H621" s="39"/>
      <c r="I621" s="79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2"/>
    </row>
    <row r="622" spans="1:38" ht="13.5" customHeight="1" x14ac:dyDescent="0.25">
      <c r="A622" s="36"/>
      <c r="B622" s="39"/>
      <c r="C622" s="106"/>
      <c r="D622" s="105"/>
      <c r="E622" s="97"/>
      <c r="F622" s="39"/>
      <c r="G622" s="39"/>
      <c r="H622" s="39"/>
      <c r="I622" s="79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2"/>
    </row>
    <row r="623" spans="1:38" ht="13.5" customHeight="1" x14ac:dyDescent="0.25">
      <c r="A623" s="36"/>
      <c r="B623" s="39"/>
      <c r="C623" s="106"/>
      <c r="D623" s="105"/>
      <c r="E623" s="97"/>
      <c r="F623" s="39"/>
      <c r="G623" s="39"/>
      <c r="H623" s="39"/>
      <c r="I623" s="79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2"/>
    </row>
    <row r="624" spans="1:38" ht="13.5" customHeight="1" x14ac:dyDescent="0.25">
      <c r="A624" s="36"/>
      <c r="B624" s="39"/>
      <c r="C624" s="106"/>
      <c r="D624" s="105"/>
      <c r="E624" s="97"/>
      <c r="F624" s="39"/>
      <c r="G624" s="39"/>
      <c r="H624" s="39"/>
      <c r="I624" s="79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2"/>
    </row>
    <row r="625" spans="1:38" ht="13.5" customHeight="1" x14ac:dyDescent="0.25">
      <c r="A625" s="36"/>
      <c r="B625" s="39"/>
      <c r="C625" s="106"/>
      <c r="D625" s="105"/>
      <c r="E625" s="97"/>
      <c r="F625" s="39"/>
      <c r="G625" s="39"/>
      <c r="H625" s="39"/>
      <c r="I625" s="79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2"/>
    </row>
    <row r="626" spans="1:38" ht="13.5" customHeight="1" x14ac:dyDescent="0.25">
      <c r="A626" s="36"/>
      <c r="B626" s="39"/>
      <c r="C626" s="106"/>
      <c r="D626" s="105"/>
      <c r="E626" s="97"/>
      <c r="F626" s="39"/>
      <c r="G626" s="39"/>
      <c r="H626" s="39"/>
      <c r="I626" s="79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2"/>
    </row>
    <row r="627" spans="1:38" ht="13.5" customHeight="1" x14ac:dyDescent="0.25">
      <c r="A627" s="36"/>
      <c r="B627" s="39"/>
      <c r="C627" s="106"/>
      <c r="D627" s="105"/>
      <c r="E627" s="97"/>
      <c r="F627" s="39"/>
      <c r="G627" s="39"/>
      <c r="H627" s="39"/>
      <c r="I627" s="79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2"/>
    </row>
    <row r="628" spans="1:38" ht="13.5" customHeight="1" x14ac:dyDescent="0.25">
      <c r="A628" s="36"/>
      <c r="B628" s="39"/>
      <c r="C628" s="106"/>
      <c r="D628" s="105"/>
      <c r="E628" s="97"/>
      <c r="F628" s="39"/>
      <c r="G628" s="39"/>
      <c r="H628" s="39"/>
      <c r="I628" s="79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2"/>
    </row>
    <row r="629" spans="1:38" ht="13.5" customHeight="1" x14ac:dyDescent="0.25">
      <c r="A629" s="36"/>
      <c r="B629" s="39"/>
      <c r="C629" s="106"/>
      <c r="D629" s="105"/>
      <c r="E629" s="97"/>
      <c r="F629" s="39"/>
      <c r="G629" s="39"/>
      <c r="H629" s="39"/>
      <c r="I629" s="79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2"/>
    </row>
    <row r="630" spans="1:38" ht="13.5" customHeight="1" x14ac:dyDescent="0.25">
      <c r="A630" s="36"/>
      <c r="B630" s="39"/>
      <c r="C630" s="106"/>
      <c r="D630" s="105"/>
      <c r="E630" s="97"/>
      <c r="F630" s="39"/>
      <c r="G630" s="39"/>
      <c r="H630" s="39"/>
      <c r="I630" s="79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2"/>
    </row>
    <row r="631" spans="1:38" ht="13.5" customHeight="1" x14ac:dyDescent="0.25">
      <c r="A631" s="36"/>
      <c r="B631" s="39"/>
      <c r="C631" s="106"/>
      <c r="D631" s="105"/>
      <c r="E631" s="97"/>
      <c r="F631" s="39"/>
      <c r="G631" s="39"/>
      <c r="H631" s="39"/>
      <c r="I631" s="79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2"/>
    </row>
    <row r="632" spans="1:38" ht="13.5" customHeight="1" x14ac:dyDescent="0.25">
      <c r="A632" s="36"/>
      <c r="B632" s="39"/>
      <c r="C632" s="106"/>
      <c r="D632" s="105"/>
      <c r="E632" s="97"/>
      <c r="F632" s="39"/>
      <c r="G632" s="39"/>
      <c r="H632" s="39"/>
      <c r="I632" s="79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2"/>
    </row>
    <row r="633" spans="1:38" ht="13.5" customHeight="1" x14ac:dyDescent="0.25">
      <c r="A633" s="36"/>
      <c r="B633" s="39"/>
      <c r="C633" s="106"/>
      <c r="D633" s="105"/>
      <c r="E633" s="97"/>
      <c r="F633" s="39"/>
      <c r="G633" s="39"/>
      <c r="H633" s="39"/>
      <c r="I633" s="79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2"/>
    </row>
    <row r="634" spans="1:38" ht="13.5" customHeight="1" x14ac:dyDescent="0.25">
      <c r="A634" s="36"/>
      <c r="B634" s="39"/>
      <c r="C634" s="106"/>
      <c r="D634" s="105"/>
      <c r="E634" s="97"/>
      <c r="F634" s="39"/>
      <c r="G634" s="39"/>
      <c r="H634" s="39"/>
      <c r="I634" s="79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2"/>
    </row>
    <row r="635" spans="1:38" ht="13.5" customHeight="1" x14ac:dyDescent="0.25">
      <c r="A635" s="36"/>
      <c r="B635" s="39"/>
      <c r="C635" s="106"/>
      <c r="D635" s="105"/>
      <c r="E635" s="97"/>
      <c r="F635" s="39"/>
      <c r="G635" s="39"/>
      <c r="H635" s="39"/>
      <c r="I635" s="79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2"/>
    </row>
    <row r="636" spans="1:38" ht="13.5" customHeight="1" x14ac:dyDescent="0.25">
      <c r="A636" s="36"/>
      <c r="B636" s="39"/>
      <c r="C636" s="106"/>
      <c r="D636" s="105"/>
      <c r="E636" s="97"/>
      <c r="F636" s="39"/>
      <c r="G636" s="39"/>
      <c r="H636" s="39"/>
      <c r="I636" s="79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2"/>
    </row>
    <row r="637" spans="1:38" ht="13.5" customHeight="1" x14ac:dyDescent="0.25">
      <c r="A637" s="36"/>
      <c r="B637" s="39"/>
      <c r="C637" s="106"/>
      <c r="D637" s="105"/>
      <c r="E637" s="97"/>
      <c r="F637" s="39"/>
      <c r="G637" s="39"/>
      <c r="H637" s="39"/>
      <c r="I637" s="79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2"/>
    </row>
    <row r="638" spans="1:38" ht="13.5" customHeight="1" x14ac:dyDescent="0.25">
      <c r="A638" s="36"/>
      <c r="B638" s="39"/>
      <c r="C638" s="106"/>
      <c r="D638" s="105"/>
      <c r="E638" s="97"/>
      <c r="F638" s="39"/>
      <c r="G638" s="39"/>
      <c r="H638" s="39"/>
      <c r="I638" s="79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2"/>
    </row>
    <row r="639" spans="1:38" ht="13.5" customHeight="1" x14ac:dyDescent="0.25">
      <c r="A639" s="36"/>
      <c r="B639" s="39"/>
      <c r="C639" s="106"/>
      <c r="D639" s="105"/>
      <c r="E639" s="97"/>
      <c r="F639" s="39"/>
      <c r="G639" s="39"/>
      <c r="H639" s="39"/>
      <c r="I639" s="79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2"/>
    </row>
    <row r="640" spans="1:38" ht="13.5" customHeight="1" x14ac:dyDescent="0.25">
      <c r="A640" s="36"/>
      <c r="B640" s="39"/>
      <c r="C640" s="106"/>
      <c r="D640" s="105"/>
      <c r="E640" s="97"/>
      <c r="F640" s="39"/>
      <c r="G640" s="39"/>
      <c r="H640" s="39"/>
      <c r="I640" s="79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2"/>
    </row>
    <row r="641" spans="1:38" ht="13.5" customHeight="1" x14ac:dyDescent="0.25">
      <c r="A641" s="36"/>
      <c r="B641" s="39"/>
      <c r="C641" s="106"/>
      <c r="D641" s="105"/>
      <c r="E641" s="97"/>
      <c r="F641" s="39"/>
      <c r="G641" s="39"/>
      <c r="H641" s="39"/>
      <c r="I641" s="79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2"/>
    </row>
    <row r="642" spans="1:38" ht="13.5" customHeight="1" x14ac:dyDescent="0.25">
      <c r="A642" s="36"/>
      <c r="B642" s="39"/>
      <c r="C642" s="106"/>
      <c r="D642" s="105"/>
      <c r="E642" s="97"/>
      <c r="F642" s="39"/>
      <c r="G642" s="39"/>
      <c r="H642" s="39"/>
      <c r="I642" s="79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2"/>
    </row>
    <row r="643" spans="1:38" ht="13.5" customHeight="1" x14ac:dyDescent="0.25">
      <c r="A643" s="36"/>
      <c r="B643" s="39"/>
      <c r="C643" s="106"/>
      <c r="D643" s="105"/>
      <c r="E643" s="97"/>
      <c r="F643" s="39"/>
      <c r="G643" s="39"/>
      <c r="H643" s="39"/>
      <c r="I643" s="79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2"/>
    </row>
    <row r="644" spans="1:38" ht="13.5" customHeight="1" x14ac:dyDescent="0.25">
      <c r="A644" s="36"/>
      <c r="B644" s="39"/>
      <c r="C644" s="106"/>
      <c r="D644" s="105"/>
      <c r="E644" s="97"/>
      <c r="F644" s="39"/>
      <c r="G644" s="39"/>
      <c r="H644" s="39"/>
      <c r="I644" s="79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2"/>
    </row>
    <row r="645" spans="1:38" ht="13.5" customHeight="1" x14ac:dyDescent="0.25">
      <c r="A645" s="36"/>
      <c r="B645" s="39"/>
      <c r="C645" s="106"/>
      <c r="D645" s="105"/>
      <c r="E645" s="97"/>
      <c r="F645" s="39"/>
      <c r="G645" s="39"/>
      <c r="H645" s="39"/>
      <c r="I645" s="79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2"/>
    </row>
    <row r="646" spans="1:38" ht="13.5" customHeight="1" x14ac:dyDescent="0.25">
      <c r="A646" s="36"/>
      <c r="B646" s="39"/>
      <c r="C646" s="106"/>
      <c r="D646" s="105"/>
      <c r="E646" s="97"/>
      <c r="F646" s="39"/>
      <c r="G646" s="39"/>
      <c r="H646" s="39"/>
      <c r="I646" s="79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2"/>
    </row>
    <row r="647" spans="1:38" ht="13.5" customHeight="1" x14ac:dyDescent="0.25">
      <c r="A647" s="36"/>
      <c r="B647" s="39"/>
      <c r="C647" s="106"/>
      <c r="D647" s="105"/>
      <c r="E647" s="97"/>
      <c r="F647" s="39"/>
      <c r="G647" s="39"/>
      <c r="H647" s="39"/>
      <c r="I647" s="79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2"/>
    </row>
    <row r="648" spans="1:38" ht="13.5" customHeight="1" x14ac:dyDescent="0.25">
      <c r="A648" s="36"/>
      <c r="B648" s="39"/>
      <c r="C648" s="106"/>
      <c r="D648" s="105"/>
      <c r="E648" s="97"/>
      <c r="F648" s="39"/>
      <c r="G648" s="39"/>
      <c r="H648" s="39"/>
      <c r="I648" s="79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2"/>
    </row>
    <row r="649" spans="1:38" ht="13.5" customHeight="1" x14ac:dyDescent="0.25">
      <c r="A649" s="36"/>
      <c r="B649" s="39"/>
      <c r="C649" s="106"/>
      <c r="D649" s="105"/>
      <c r="E649" s="97"/>
      <c r="F649" s="39"/>
      <c r="G649" s="39"/>
      <c r="H649" s="39"/>
      <c r="I649" s="79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2"/>
    </row>
    <row r="650" spans="1:38" ht="13.5" customHeight="1" x14ac:dyDescent="0.25">
      <c r="A650" s="36"/>
      <c r="B650" s="39"/>
      <c r="C650" s="106"/>
      <c r="D650" s="105"/>
      <c r="E650" s="97"/>
      <c r="F650" s="39"/>
      <c r="G650" s="39"/>
      <c r="H650" s="39"/>
      <c r="I650" s="79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2"/>
    </row>
    <row r="651" spans="1:38" ht="13.5" customHeight="1" x14ac:dyDescent="0.25">
      <c r="A651" s="36"/>
      <c r="B651" s="39"/>
      <c r="C651" s="106"/>
      <c r="D651" s="105"/>
      <c r="E651" s="97"/>
      <c r="F651" s="39"/>
      <c r="G651" s="39"/>
      <c r="H651" s="39"/>
      <c r="I651" s="79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2"/>
    </row>
    <row r="652" spans="1:38" ht="13.5" customHeight="1" x14ac:dyDescent="0.25">
      <c r="A652" s="36"/>
      <c r="B652" s="39"/>
      <c r="C652" s="106"/>
      <c r="D652" s="105"/>
      <c r="E652" s="97"/>
      <c r="F652" s="39"/>
      <c r="G652" s="39"/>
      <c r="H652" s="39"/>
      <c r="I652" s="79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2"/>
    </row>
    <row r="653" spans="1:38" ht="13.5" customHeight="1" x14ac:dyDescent="0.25">
      <c r="A653" s="36"/>
      <c r="B653" s="39"/>
      <c r="C653" s="106"/>
      <c r="D653" s="105"/>
      <c r="E653" s="97"/>
      <c r="F653" s="39"/>
      <c r="G653" s="39"/>
      <c r="H653" s="39"/>
      <c r="I653" s="79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2"/>
    </row>
    <row r="654" spans="1:38" ht="13.5" customHeight="1" x14ac:dyDescent="0.25">
      <c r="A654" s="36"/>
      <c r="B654" s="39"/>
      <c r="C654" s="106"/>
      <c r="D654" s="105"/>
      <c r="E654" s="97"/>
      <c r="F654" s="39"/>
      <c r="G654" s="39"/>
      <c r="H654" s="39"/>
      <c r="I654" s="79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2"/>
    </row>
    <row r="655" spans="1:38" ht="13.5" customHeight="1" x14ac:dyDescent="0.25">
      <c r="A655" s="36"/>
      <c r="B655" s="39"/>
      <c r="C655" s="106"/>
      <c r="D655" s="105"/>
      <c r="E655" s="97"/>
      <c r="F655" s="39"/>
      <c r="G655" s="39"/>
      <c r="H655" s="39"/>
      <c r="I655" s="79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2"/>
    </row>
    <row r="656" spans="1:38" ht="13.5" customHeight="1" x14ac:dyDescent="0.25">
      <c r="A656" s="36"/>
      <c r="B656" s="39"/>
      <c r="C656" s="106"/>
      <c r="D656" s="105"/>
      <c r="E656" s="97"/>
      <c r="F656" s="39"/>
      <c r="G656" s="39"/>
      <c r="H656" s="39"/>
      <c r="I656" s="79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2"/>
    </row>
    <row r="657" spans="1:38" ht="13.5" customHeight="1" x14ac:dyDescent="0.25">
      <c r="A657" s="36"/>
      <c r="B657" s="39"/>
      <c r="C657" s="106"/>
      <c r="D657" s="105"/>
      <c r="E657" s="97"/>
      <c r="F657" s="39"/>
      <c r="G657" s="39"/>
      <c r="H657" s="39"/>
      <c r="I657" s="79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2"/>
    </row>
    <row r="658" spans="1:38" ht="13.5" customHeight="1" x14ac:dyDescent="0.25">
      <c r="A658" s="36"/>
      <c r="B658" s="39"/>
      <c r="C658" s="106"/>
      <c r="D658" s="105"/>
      <c r="E658" s="97"/>
      <c r="F658" s="39"/>
      <c r="G658" s="39"/>
      <c r="H658" s="39"/>
      <c r="I658" s="79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2"/>
    </row>
    <row r="659" spans="1:38" ht="13.5" customHeight="1" x14ac:dyDescent="0.25">
      <c r="A659" s="36"/>
      <c r="B659" s="39"/>
      <c r="C659" s="106"/>
      <c r="D659" s="105"/>
      <c r="E659" s="97"/>
      <c r="F659" s="39"/>
      <c r="G659" s="39"/>
      <c r="H659" s="39"/>
      <c r="I659" s="79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2"/>
    </row>
    <row r="660" spans="1:38" ht="13.5" customHeight="1" x14ac:dyDescent="0.25">
      <c r="A660" s="36"/>
      <c r="B660" s="39"/>
      <c r="C660" s="106"/>
      <c r="D660" s="105"/>
      <c r="E660" s="97"/>
      <c r="F660" s="39"/>
      <c r="G660" s="39"/>
      <c r="H660" s="39"/>
      <c r="I660" s="79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2"/>
    </row>
    <row r="661" spans="1:38" ht="13.5" customHeight="1" x14ac:dyDescent="0.25">
      <c r="A661" s="36"/>
      <c r="B661" s="39"/>
      <c r="C661" s="106"/>
      <c r="D661" s="105"/>
      <c r="E661" s="97"/>
      <c r="F661" s="39"/>
      <c r="G661" s="39"/>
      <c r="H661" s="39"/>
      <c r="I661" s="79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2"/>
    </row>
    <row r="662" spans="1:38" ht="13.5" customHeight="1" x14ac:dyDescent="0.25">
      <c r="A662" s="36"/>
      <c r="B662" s="39"/>
      <c r="C662" s="106"/>
      <c r="D662" s="105"/>
      <c r="E662" s="97"/>
      <c r="F662" s="39"/>
      <c r="G662" s="39"/>
      <c r="H662" s="39"/>
      <c r="I662" s="79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2"/>
    </row>
    <row r="663" spans="1:38" ht="13.5" customHeight="1" x14ac:dyDescent="0.25">
      <c r="A663" s="36"/>
      <c r="B663" s="39"/>
      <c r="C663" s="106"/>
      <c r="D663" s="105"/>
      <c r="E663" s="97"/>
      <c r="F663" s="39"/>
      <c r="G663" s="39"/>
      <c r="H663" s="39"/>
      <c r="I663" s="79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2"/>
    </row>
    <row r="664" spans="1:38" ht="13.5" customHeight="1" x14ac:dyDescent="0.25">
      <c r="A664" s="36"/>
      <c r="B664" s="39"/>
      <c r="C664" s="106"/>
      <c r="D664" s="105"/>
      <c r="E664" s="97"/>
      <c r="F664" s="39"/>
      <c r="G664" s="39"/>
      <c r="H664" s="39"/>
      <c r="I664" s="79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2"/>
    </row>
    <row r="665" spans="1:38" ht="13.5" customHeight="1" x14ac:dyDescent="0.25">
      <c r="A665" s="36"/>
      <c r="B665" s="39"/>
      <c r="C665" s="106"/>
      <c r="D665" s="105"/>
      <c r="E665" s="97"/>
      <c r="F665" s="39"/>
      <c r="G665" s="39"/>
      <c r="H665" s="39"/>
      <c r="I665" s="79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2"/>
    </row>
    <row r="666" spans="1:38" ht="13.5" customHeight="1" x14ac:dyDescent="0.25">
      <c r="A666" s="36"/>
      <c r="B666" s="39"/>
      <c r="C666" s="106"/>
      <c r="D666" s="105"/>
      <c r="E666" s="97"/>
      <c r="F666" s="39"/>
      <c r="G666" s="39"/>
      <c r="H666" s="39"/>
      <c r="I666" s="79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2"/>
    </row>
    <row r="667" spans="1:38" ht="13.5" customHeight="1" x14ac:dyDescent="0.25">
      <c r="A667" s="36"/>
      <c r="B667" s="39"/>
      <c r="C667" s="106"/>
      <c r="D667" s="105"/>
      <c r="E667" s="97"/>
      <c r="F667" s="39"/>
      <c r="G667" s="39"/>
      <c r="H667" s="39"/>
      <c r="I667" s="79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2"/>
    </row>
    <row r="668" spans="1:38" ht="13.5" customHeight="1" x14ac:dyDescent="0.25">
      <c r="A668" s="36"/>
      <c r="B668" s="39"/>
      <c r="C668" s="106"/>
      <c r="D668" s="105"/>
      <c r="E668" s="97"/>
      <c r="F668" s="39"/>
      <c r="G668" s="39"/>
      <c r="H668" s="39"/>
      <c r="I668" s="79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2"/>
    </row>
    <row r="669" spans="1:38" ht="13.5" customHeight="1" x14ac:dyDescent="0.25">
      <c r="A669" s="36"/>
      <c r="B669" s="39"/>
      <c r="C669" s="106"/>
      <c r="D669" s="105"/>
      <c r="E669" s="97"/>
      <c r="F669" s="39"/>
      <c r="G669" s="39"/>
      <c r="H669" s="39"/>
      <c r="I669" s="79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2"/>
    </row>
    <row r="670" spans="1:38" ht="13.5" customHeight="1" x14ac:dyDescent="0.25">
      <c r="A670" s="36"/>
      <c r="B670" s="39"/>
      <c r="C670" s="106"/>
      <c r="D670" s="105"/>
      <c r="E670" s="97"/>
      <c r="F670" s="39"/>
      <c r="G670" s="39"/>
      <c r="H670" s="39"/>
      <c r="I670" s="79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2"/>
    </row>
    <row r="671" spans="1:38" ht="13.5" customHeight="1" x14ac:dyDescent="0.25">
      <c r="A671" s="36"/>
      <c r="B671" s="39"/>
      <c r="C671" s="106"/>
      <c r="D671" s="105"/>
      <c r="E671" s="97"/>
      <c r="F671" s="39"/>
      <c r="G671" s="39"/>
      <c r="H671" s="39"/>
      <c r="I671" s="79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2"/>
    </row>
    <row r="672" spans="1:38" ht="13.5" customHeight="1" x14ac:dyDescent="0.25">
      <c r="A672" s="36"/>
      <c r="B672" s="39"/>
      <c r="C672" s="106"/>
      <c r="D672" s="105"/>
      <c r="E672" s="97"/>
      <c r="F672" s="39"/>
      <c r="G672" s="39"/>
      <c r="H672" s="39"/>
      <c r="I672" s="79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2"/>
    </row>
    <row r="673" spans="1:38" ht="13.5" customHeight="1" x14ac:dyDescent="0.25">
      <c r="A673" s="36"/>
      <c r="B673" s="39"/>
      <c r="C673" s="106"/>
      <c r="D673" s="105"/>
      <c r="E673" s="97"/>
      <c r="F673" s="39"/>
      <c r="G673" s="39"/>
      <c r="H673" s="39"/>
      <c r="I673" s="79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2"/>
    </row>
    <row r="674" spans="1:38" ht="13.5" customHeight="1" x14ac:dyDescent="0.25">
      <c r="A674" s="36"/>
      <c r="B674" s="39"/>
      <c r="C674" s="106"/>
      <c r="D674" s="105"/>
      <c r="E674" s="97"/>
      <c r="F674" s="39"/>
      <c r="G674" s="39"/>
      <c r="H674" s="39"/>
      <c r="I674" s="79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2"/>
    </row>
    <row r="675" spans="1:38" ht="13.5" customHeight="1" x14ac:dyDescent="0.25">
      <c r="A675" s="36"/>
      <c r="B675" s="39"/>
      <c r="C675" s="106"/>
      <c r="D675" s="105"/>
      <c r="E675" s="97"/>
      <c r="F675" s="39"/>
      <c r="G675" s="39"/>
      <c r="H675" s="39"/>
      <c r="I675" s="79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2"/>
    </row>
    <row r="676" spans="1:38" ht="13.5" customHeight="1" x14ac:dyDescent="0.25">
      <c r="A676" s="36"/>
      <c r="B676" s="39"/>
      <c r="C676" s="106"/>
      <c r="D676" s="105"/>
      <c r="E676" s="97"/>
      <c r="F676" s="39"/>
      <c r="G676" s="39"/>
      <c r="H676" s="39"/>
      <c r="I676" s="79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2"/>
    </row>
    <row r="677" spans="1:38" ht="13.5" customHeight="1" x14ac:dyDescent="0.25">
      <c r="A677" s="36"/>
      <c r="B677" s="39"/>
      <c r="C677" s="106"/>
      <c r="D677" s="105"/>
      <c r="E677" s="97"/>
      <c r="F677" s="39"/>
      <c r="G677" s="39"/>
      <c r="H677" s="39"/>
      <c r="I677" s="79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2"/>
    </row>
    <row r="678" spans="1:38" ht="13.5" customHeight="1" x14ac:dyDescent="0.25">
      <c r="A678" s="36"/>
      <c r="B678" s="39"/>
      <c r="C678" s="106"/>
      <c r="D678" s="105"/>
      <c r="E678" s="97"/>
      <c r="F678" s="39"/>
      <c r="G678" s="39"/>
      <c r="H678" s="39"/>
      <c r="I678" s="79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2"/>
    </row>
    <row r="679" spans="1:38" ht="13.5" customHeight="1" x14ac:dyDescent="0.25">
      <c r="A679" s="36"/>
      <c r="B679" s="39"/>
      <c r="C679" s="106"/>
      <c r="D679" s="105"/>
      <c r="E679" s="97"/>
      <c r="F679" s="39"/>
      <c r="G679" s="39"/>
      <c r="H679" s="39"/>
      <c r="I679" s="79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2"/>
    </row>
    <row r="680" spans="1:38" ht="13.5" customHeight="1" x14ac:dyDescent="0.25">
      <c r="A680" s="36"/>
      <c r="B680" s="39"/>
      <c r="C680" s="106"/>
      <c r="D680" s="105"/>
      <c r="E680" s="97"/>
      <c r="F680" s="39"/>
      <c r="G680" s="39"/>
      <c r="H680" s="39"/>
      <c r="I680" s="79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2"/>
    </row>
    <row r="681" spans="1:38" ht="13.5" customHeight="1" x14ac:dyDescent="0.25">
      <c r="A681" s="36"/>
      <c r="B681" s="39"/>
      <c r="C681" s="106"/>
      <c r="D681" s="105"/>
      <c r="E681" s="97"/>
      <c r="F681" s="39"/>
      <c r="G681" s="39"/>
      <c r="H681" s="39"/>
      <c r="I681" s="79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2"/>
    </row>
    <row r="682" spans="1:38" ht="13.5" customHeight="1" x14ac:dyDescent="0.25">
      <c r="A682" s="36"/>
      <c r="B682" s="39"/>
      <c r="C682" s="106"/>
      <c r="D682" s="105"/>
      <c r="E682" s="97"/>
      <c r="F682" s="39"/>
      <c r="G682" s="39"/>
      <c r="H682" s="39"/>
      <c r="I682" s="79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2"/>
    </row>
    <row r="683" spans="1:38" ht="13.5" customHeight="1" x14ac:dyDescent="0.25">
      <c r="A683" s="36"/>
      <c r="B683" s="39"/>
      <c r="C683" s="106"/>
      <c r="D683" s="105"/>
      <c r="E683" s="97"/>
      <c r="F683" s="39"/>
      <c r="G683" s="39"/>
      <c r="H683" s="39"/>
      <c r="I683" s="79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2"/>
    </row>
    <row r="684" spans="1:38" ht="13.5" customHeight="1" x14ac:dyDescent="0.25">
      <c r="A684" s="36"/>
      <c r="B684" s="39"/>
      <c r="C684" s="106"/>
      <c r="D684" s="105"/>
      <c r="E684" s="97"/>
      <c r="F684" s="39"/>
      <c r="G684" s="39"/>
      <c r="H684" s="39"/>
      <c r="I684" s="79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2"/>
    </row>
    <row r="685" spans="1:38" ht="13.5" customHeight="1" x14ac:dyDescent="0.25">
      <c r="A685" s="36"/>
      <c r="B685" s="39"/>
      <c r="C685" s="106"/>
      <c r="D685" s="105"/>
      <c r="E685" s="97"/>
      <c r="F685" s="39"/>
      <c r="G685" s="39"/>
      <c r="H685" s="39"/>
      <c r="I685" s="79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2"/>
    </row>
    <row r="686" spans="1:38" ht="13.5" customHeight="1" x14ac:dyDescent="0.25">
      <c r="A686" s="36"/>
      <c r="B686" s="39"/>
      <c r="C686" s="106"/>
      <c r="D686" s="105"/>
      <c r="E686" s="97"/>
      <c r="F686" s="39"/>
      <c r="G686" s="39"/>
      <c r="H686" s="39"/>
      <c r="I686" s="79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2"/>
    </row>
    <row r="687" spans="1:38" ht="13.5" customHeight="1" x14ac:dyDescent="0.25">
      <c r="A687" s="36"/>
      <c r="B687" s="39"/>
      <c r="C687" s="106"/>
      <c r="D687" s="105"/>
      <c r="E687" s="97"/>
      <c r="F687" s="39"/>
      <c r="G687" s="39"/>
      <c r="H687" s="39"/>
      <c r="I687" s="79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2"/>
    </row>
    <row r="688" spans="1:38" ht="13.5" customHeight="1" x14ac:dyDescent="0.25">
      <c r="A688" s="36"/>
      <c r="B688" s="39"/>
      <c r="C688" s="106"/>
      <c r="D688" s="105"/>
      <c r="E688" s="97"/>
      <c r="F688" s="39"/>
      <c r="G688" s="39"/>
      <c r="H688" s="39"/>
      <c r="I688" s="79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2"/>
    </row>
    <row r="689" spans="1:38" ht="13.5" customHeight="1" x14ac:dyDescent="0.25">
      <c r="A689" s="36"/>
      <c r="B689" s="39"/>
      <c r="C689" s="106"/>
      <c r="D689" s="105"/>
      <c r="E689" s="97"/>
      <c r="F689" s="39"/>
      <c r="G689" s="39"/>
      <c r="H689" s="39"/>
      <c r="I689" s="79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2"/>
    </row>
    <row r="690" spans="1:38" ht="13.5" customHeight="1" x14ac:dyDescent="0.25">
      <c r="A690" s="36"/>
      <c r="B690" s="39"/>
      <c r="C690" s="106"/>
      <c r="D690" s="105"/>
      <c r="E690" s="97"/>
      <c r="F690" s="39"/>
      <c r="G690" s="39"/>
      <c r="H690" s="39"/>
      <c r="I690" s="79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2"/>
    </row>
    <row r="691" spans="1:38" ht="13.5" customHeight="1" x14ac:dyDescent="0.25">
      <c r="A691" s="36"/>
      <c r="B691" s="39"/>
      <c r="C691" s="106"/>
      <c r="D691" s="105"/>
      <c r="E691" s="97"/>
      <c r="F691" s="39"/>
      <c r="G691" s="39"/>
      <c r="H691" s="39"/>
      <c r="I691" s="79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2"/>
    </row>
    <row r="692" spans="1:38" ht="13.5" customHeight="1" x14ac:dyDescent="0.25">
      <c r="A692" s="36"/>
      <c r="B692" s="39"/>
      <c r="C692" s="106"/>
      <c r="D692" s="105"/>
      <c r="E692" s="97"/>
      <c r="F692" s="39"/>
      <c r="G692" s="39"/>
      <c r="H692" s="39"/>
      <c r="I692" s="79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2"/>
    </row>
    <row r="693" spans="1:38" ht="13.5" customHeight="1" x14ac:dyDescent="0.25">
      <c r="A693" s="36"/>
      <c r="B693" s="39"/>
      <c r="C693" s="106"/>
      <c r="D693" s="105"/>
      <c r="E693" s="97"/>
      <c r="F693" s="39"/>
      <c r="G693" s="39"/>
      <c r="H693" s="39"/>
      <c r="I693" s="79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2"/>
    </row>
    <row r="694" spans="1:38" ht="13.5" customHeight="1" x14ac:dyDescent="0.25">
      <c r="A694" s="36"/>
      <c r="B694" s="39"/>
      <c r="C694" s="106"/>
      <c r="D694" s="105"/>
      <c r="E694" s="97"/>
      <c r="F694" s="39"/>
      <c r="G694" s="39"/>
      <c r="H694" s="39"/>
      <c r="I694" s="79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2"/>
    </row>
    <row r="695" spans="1:38" ht="13.5" customHeight="1" x14ac:dyDescent="0.25">
      <c r="A695" s="36"/>
      <c r="B695" s="39"/>
      <c r="C695" s="106"/>
      <c r="D695" s="105"/>
      <c r="E695" s="97"/>
      <c r="F695" s="39"/>
      <c r="G695" s="39"/>
      <c r="H695" s="39"/>
      <c r="I695" s="79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2"/>
    </row>
    <row r="696" spans="1:38" ht="13.5" customHeight="1" x14ac:dyDescent="0.25">
      <c r="A696" s="36"/>
      <c r="B696" s="39"/>
      <c r="C696" s="106"/>
      <c r="D696" s="105"/>
      <c r="E696" s="97"/>
      <c r="F696" s="39"/>
      <c r="G696" s="39"/>
      <c r="H696" s="39"/>
      <c r="I696" s="79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2"/>
    </row>
    <row r="697" spans="1:38" ht="13.5" customHeight="1" x14ac:dyDescent="0.25">
      <c r="A697" s="36"/>
      <c r="B697" s="39"/>
      <c r="C697" s="106"/>
      <c r="D697" s="105"/>
      <c r="E697" s="97"/>
      <c r="F697" s="39"/>
      <c r="G697" s="39"/>
      <c r="H697" s="39"/>
      <c r="I697" s="79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2"/>
    </row>
    <row r="698" spans="1:38" ht="13.5" customHeight="1" x14ac:dyDescent="0.25">
      <c r="A698" s="36"/>
      <c r="B698" s="39"/>
      <c r="C698" s="106"/>
      <c r="D698" s="105"/>
      <c r="E698" s="97"/>
      <c r="F698" s="39"/>
      <c r="G698" s="39"/>
      <c r="H698" s="39"/>
      <c r="I698" s="79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2"/>
    </row>
    <row r="699" spans="1:38" ht="13.5" customHeight="1" x14ac:dyDescent="0.25">
      <c r="A699" s="36"/>
      <c r="B699" s="39"/>
      <c r="C699" s="106"/>
      <c r="D699" s="105"/>
      <c r="E699" s="97"/>
      <c r="F699" s="39"/>
      <c r="G699" s="39"/>
      <c r="H699" s="39"/>
      <c r="I699" s="79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2"/>
    </row>
    <row r="700" spans="1:38" ht="13.5" customHeight="1" x14ac:dyDescent="0.25">
      <c r="A700" s="36"/>
      <c r="B700" s="39"/>
      <c r="C700" s="106"/>
      <c r="D700" s="105"/>
      <c r="E700" s="97"/>
      <c r="F700" s="39"/>
      <c r="G700" s="39"/>
      <c r="H700" s="39"/>
      <c r="I700" s="79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2"/>
    </row>
    <row r="701" spans="1:38" ht="13.5" customHeight="1" x14ac:dyDescent="0.25">
      <c r="A701" s="36"/>
      <c r="B701" s="39"/>
      <c r="C701" s="106"/>
      <c r="D701" s="105"/>
      <c r="E701" s="97"/>
      <c r="F701" s="39"/>
      <c r="G701" s="39"/>
      <c r="H701" s="39"/>
      <c r="I701" s="79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2"/>
    </row>
    <row r="702" spans="1:38" ht="13.5" customHeight="1" x14ac:dyDescent="0.25">
      <c r="A702" s="36"/>
      <c r="B702" s="39"/>
      <c r="C702" s="106"/>
      <c r="D702" s="105"/>
      <c r="E702" s="97"/>
      <c r="F702" s="39"/>
      <c r="G702" s="39"/>
      <c r="H702" s="39"/>
      <c r="I702" s="79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2"/>
    </row>
    <row r="703" spans="1:38" ht="13.5" customHeight="1" x14ac:dyDescent="0.25">
      <c r="A703" s="36"/>
      <c r="B703" s="39"/>
      <c r="C703" s="106"/>
      <c r="D703" s="105"/>
      <c r="E703" s="97"/>
      <c r="F703" s="39"/>
      <c r="G703" s="39"/>
      <c r="H703" s="39"/>
      <c r="I703" s="79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2"/>
    </row>
    <row r="704" spans="1:38" ht="13.5" customHeight="1" x14ac:dyDescent="0.25">
      <c r="A704" s="36"/>
      <c r="B704" s="39"/>
      <c r="C704" s="106"/>
      <c r="D704" s="105"/>
      <c r="E704" s="97"/>
      <c r="F704" s="39"/>
      <c r="G704" s="39"/>
      <c r="H704" s="39"/>
      <c r="I704" s="79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2"/>
    </row>
    <row r="705" spans="1:38" ht="13.5" customHeight="1" x14ac:dyDescent="0.25">
      <c r="A705" s="36"/>
      <c r="B705" s="39"/>
      <c r="C705" s="106"/>
      <c r="D705" s="105"/>
      <c r="E705" s="97"/>
      <c r="F705" s="39"/>
      <c r="G705" s="39"/>
      <c r="H705" s="39"/>
      <c r="I705" s="79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2"/>
    </row>
    <row r="706" spans="1:38" ht="13.5" customHeight="1" x14ac:dyDescent="0.25">
      <c r="A706" s="36"/>
      <c r="B706" s="39"/>
      <c r="C706" s="106"/>
      <c r="D706" s="105"/>
      <c r="E706" s="97"/>
      <c r="F706" s="39"/>
      <c r="G706" s="39"/>
      <c r="H706" s="39"/>
      <c r="I706" s="79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2"/>
    </row>
    <row r="707" spans="1:38" ht="13.5" customHeight="1" x14ac:dyDescent="0.25">
      <c r="A707" s="36"/>
      <c r="B707" s="39"/>
      <c r="C707" s="106"/>
      <c r="D707" s="105"/>
      <c r="E707" s="97"/>
      <c r="F707" s="39"/>
      <c r="G707" s="39"/>
      <c r="H707" s="39"/>
      <c r="I707" s="79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2"/>
    </row>
    <row r="708" spans="1:38" ht="13.5" customHeight="1" x14ac:dyDescent="0.25">
      <c r="A708" s="36"/>
      <c r="B708" s="39"/>
      <c r="C708" s="106"/>
      <c r="D708" s="105"/>
      <c r="E708" s="97"/>
      <c r="F708" s="39"/>
      <c r="G708" s="39"/>
      <c r="H708" s="39"/>
      <c r="I708" s="79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2"/>
    </row>
    <row r="709" spans="1:38" ht="13.5" customHeight="1" x14ac:dyDescent="0.25">
      <c r="A709" s="36"/>
      <c r="B709" s="39"/>
      <c r="C709" s="106"/>
      <c r="D709" s="105"/>
      <c r="E709" s="97"/>
      <c r="F709" s="39"/>
      <c r="G709" s="39"/>
      <c r="H709" s="39"/>
      <c r="I709" s="79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2"/>
    </row>
    <row r="710" spans="1:38" ht="13.5" customHeight="1" x14ac:dyDescent="0.25">
      <c r="A710" s="36"/>
      <c r="B710" s="39"/>
      <c r="C710" s="106"/>
      <c r="D710" s="105"/>
      <c r="E710" s="97"/>
      <c r="F710" s="39"/>
      <c r="G710" s="39"/>
      <c r="H710" s="39"/>
      <c r="I710" s="79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2"/>
    </row>
    <row r="711" spans="1:38" ht="13.5" customHeight="1" x14ac:dyDescent="0.25">
      <c r="A711" s="36"/>
      <c r="B711" s="39"/>
      <c r="C711" s="106"/>
      <c r="D711" s="105"/>
      <c r="E711" s="97"/>
      <c r="F711" s="39"/>
      <c r="G711" s="39"/>
      <c r="H711" s="39"/>
      <c r="I711" s="79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2"/>
    </row>
    <row r="712" spans="1:38" ht="13.5" customHeight="1" x14ac:dyDescent="0.25">
      <c r="A712" s="36"/>
      <c r="B712" s="39"/>
      <c r="C712" s="106"/>
      <c r="D712" s="105"/>
      <c r="E712" s="97"/>
      <c r="F712" s="39"/>
      <c r="G712" s="39"/>
      <c r="H712" s="39"/>
      <c r="I712" s="79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2"/>
    </row>
    <row r="713" spans="1:38" ht="13.5" customHeight="1" x14ac:dyDescent="0.25">
      <c r="A713" s="36"/>
      <c r="B713" s="39"/>
      <c r="C713" s="106"/>
      <c r="D713" s="105"/>
      <c r="E713" s="97"/>
      <c r="F713" s="39"/>
      <c r="G713" s="39"/>
      <c r="H713" s="39"/>
      <c r="I713" s="79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2"/>
    </row>
    <row r="714" spans="1:38" ht="13.5" customHeight="1" x14ac:dyDescent="0.25">
      <c r="A714" s="36"/>
      <c r="B714" s="39"/>
      <c r="C714" s="106"/>
      <c r="D714" s="105"/>
      <c r="E714" s="97"/>
      <c r="F714" s="39"/>
      <c r="G714" s="39"/>
      <c r="H714" s="39"/>
      <c r="I714" s="79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2"/>
    </row>
    <row r="715" spans="1:38" ht="13.5" customHeight="1" x14ac:dyDescent="0.25">
      <c r="A715" s="36"/>
      <c r="B715" s="39"/>
      <c r="C715" s="106"/>
      <c r="D715" s="105"/>
      <c r="E715" s="97"/>
      <c r="F715" s="39"/>
      <c r="G715" s="39"/>
      <c r="H715" s="39"/>
      <c r="I715" s="79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2"/>
    </row>
    <row r="716" spans="1:38" ht="13.5" customHeight="1" x14ac:dyDescent="0.25">
      <c r="A716" s="36"/>
      <c r="B716" s="39"/>
      <c r="C716" s="106"/>
      <c r="D716" s="105"/>
      <c r="E716" s="97"/>
      <c r="F716" s="39"/>
      <c r="G716" s="39"/>
      <c r="H716" s="39"/>
      <c r="I716" s="79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2"/>
    </row>
    <row r="717" spans="1:38" ht="13.5" customHeight="1" x14ac:dyDescent="0.25">
      <c r="A717" s="36"/>
      <c r="B717" s="39"/>
      <c r="C717" s="106"/>
      <c r="D717" s="105"/>
      <c r="E717" s="97"/>
      <c r="F717" s="39"/>
      <c r="G717" s="39"/>
      <c r="H717" s="39"/>
      <c r="I717" s="79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2"/>
    </row>
    <row r="718" spans="1:38" ht="13.5" customHeight="1" x14ac:dyDescent="0.25">
      <c r="A718" s="36"/>
      <c r="B718" s="39"/>
      <c r="C718" s="106"/>
      <c r="D718" s="105"/>
      <c r="E718" s="97"/>
      <c r="F718" s="39"/>
      <c r="G718" s="39"/>
      <c r="H718" s="39"/>
      <c r="I718" s="79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2"/>
    </row>
    <row r="719" spans="1:38" ht="13.5" customHeight="1" x14ac:dyDescent="0.25">
      <c r="A719" s="36"/>
      <c r="B719" s="39"/>
      <c r="C719" s="106"/>
      <c r="D719" s="105"/>
      <c r="E719" s="97"/>
      <c r="F719" s="39"/>
      <c r="G719" s="39"/>
      <c r="H719" s="39"/>
      <c r="I719" s="79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2"/>
    </row>
    <row r="720" spans="1:38" ht="13.5" customHeight="1" x14ac:dyDescent="0.25">
      <c r="A720" s="36"/>
      <c r="B720" s="39"/>
      <c r="C720" s="106"/>
      <c r="D720" s="105"/>
      <c r="E720" s="97"/>
      <c r="F720" s="39"/>
      <c r="G720" s="39"/>
      <c r="H720" s="39"/>
      <c r="I720" s="79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2"/>
    </row>
    <row r="721" spans="1:38" ht="13.5" customHeight="1" x14ac:dyDescent="0.25">
      <c r="A721" s="36"/>
      <c r="B721" s="39"/>
      <c r="C721" s="106"/>
      <c r="D721" s="105"/>
      <c r="E721" s="97"/>
      <c r="F721" s="39"/>
      <c r="G721" s="39"/>
      <c r="H721" s="39"/>
      <c r="I721" s="79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2"/>
    </row>
    <row r="722" spans="1:38" ht="13.5" customHeight="1" x14ac:dyDescent="0.25">
      <c r="A722" s="36"/>
      <c r="B722" s="39"/>
      <c r="C722" s="106"/>
      <c r="D722" s="105"/>
      <c r="E722" s="97"/>
      <c r="F722" s="39"/>
      <c r="G722" s="39"/>
      <c r="H722" s="39"/>
      <c r="I722" s="79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2"/>
    </row>
    <row r="723" spans="1:38" ht="13.5" customHeight="1" x14ac:dyDescent="0.25">
      <c r="A723" s="36"/>
      <c r="B723" s="39"/>
      <c r="C723" s="106"/>
      <c r="D723" s="105"/>
      <c r="E723" s="97"/>
      <c r="F723" s="39"/>
      <c r="G723" s="39"/>
      <c r="H723" s="39"/>
      <c r="I723" s="79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2"/>
    </row>
    <row r="724" spans="1:38" ht="13.5" customHeight="1" x14ac:dyDescent="0.25">
      <c r="A724" s="36"/>
      <c r="B724" s="39"/>
      <c r="C724" s="106"/>
      <c r="D724" s="105"/>
      <c r="E724" s="97"/>
      <c r="F724" s="39"/>
      <c r="G724" s="39"/>
      <c r="H724" s="39"/>
      <c r="I724" s="79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2"/>
    </row>
    <row r="725" spans="1:38" ht="13.5" customHeight="1" x14ac:dyDescent="0.25">
      <c r="A725" s="36"/>
      <c r="B725" s="39"/>
      <c r="C725" s="106"/>
      <c r="D725" s="105"/>
      <c r="E725" s="97"/>
      <c r="F725" s="39"/>
      <c r="G725" s="39"/>
      <c r="H725" s="39"/>
      <c r="I725" s="79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2"/>
    </row>
    <row r="726" spans="1:38" ht="13.5" customHeight="1" x14ac:dyDescent="0.25">
      <c r="A726" s="36"/>
      <c r="B726" s="39"/>
      <c r="C726" s="106"/>
      <c r="D726" s="105"/>
      <c r="E726" s="97"/>
      <c r="F726" s="39"/>
      <c r="G726" s="39"/>
      <c r="H726" s="39"/>
      <c r="I726" s="79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2"/>
    </row>
    <row r="727" spans="1:38" ht="13.5" customHeight="1" x14ac:dyDescent="0.25">
      <c r="A727" s="36"/>
      <c r="B727" s="39"/>
      <c r="C727" s="106"/>
      <c r="D727" s="105"/>
      <c r="E727" s="97"/>
      <c r="F727" s="39"/>
      <c r="G727" s="39"/>
      <c r="H727" s="39"/>
      <c r="I727" s="79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2"/>
    </row>
    <row r="728" spans="1:38" ht="13.5" customHeight="1" x14ac:dyDescent="0.25">
      <c r="A728" s="36"/>
      <c r="B728" s="39"/>
      <c r="C728" s="106"/>
      <c r="D728" s="105"/>
      <c r="E728" s="97"/>
      <c r="F728" s="39"/>
      <c r="G728" s="39"/>
      <c r="H728" s="39"/>
      <c r="I728" s="79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2"/>
    </row>
    <row r="729" spans="1:38" ht="13.5" customHeight="1" x14ac:dyDescent="0.25">
      <c r="A729" s="36"/>
      <c r="B729" s="39"/>
      <c r="C729" s="106"/>
      <c r="D729" s="105"/>
      <c r="E729" s="97"/>
      <c r="F729" s="39"/>
      <c r="G729" s="39"/>
      <c r="H729" s="39"/>
      <c r="I729" s="79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2"/>
    </row>
    <row r="730" spans="1:38" ht="13.5" customHeight="1" x14ac:dyDescent="0.25">
      <c r="A730" s="36"/>
      <c r="B730" s="39"/>
      <c r="C730" s="106"/>
      <c r="D730" s="105"/>
      <c r="E730" s="97"/>
      <c r="F730" s="39"/>
      <c r="G730" s="39"/>
      <c r="H730" s="39"/>
      <c r="I730" s="79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2"/>
    </row>
    <row r="731" spans="1:38" ht="13.5" customHeight="1" x14ac:dyDescent="0.25">
      <c r="A731" s="36"/>
      <c r="B731" s="39"/>
      <c r="C731" s="106"/>
      <c r="D731" s="105"/>
      <c r="E731" s="97"/>
      <c r="F731" s="39"/>
      <c r="G731" s="39"/>
      <c r="H731" s="39"/>
      <c r="I731" s="79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2"/>
    </row>
    <row r="732" spans="1:38" ht="13.5" customHeight="1" x14ac:dyDescent="0.25">
      <c r="A732" s="36"/>
      <c r="B732" s="39"/>
      <c r="C732" s="106"/>
      <c r="D732" s="105"/>
      <c r="E732" s="97"/>
      <c r="F732" s="39"/>
      <c r="G732" s="39"/>
      <c r="H732" s="39"/>
      <c r="I732" s="79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2"/>
    </row>
    <row r="733" spans="1:38" ht="13.5" customHeight="1" x14ac:dyDescent="0.25">
      <c r="A733" s="36"/>
      <c r="B733" s="39"/>
      <c r="C733" s="106"/>
      <c r="D733" s="105"/>
      <c r="E733" s="97"/>
      <c r="F733" s="39"/>
      <c r="G733" s="39"/>
      <c r="H733" s="39"/>
      <c r="I733" s="79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2"/>
    </row>
    <row r="734" spans="1:38" ht="13.5" customHeight="1" x14ac:dyDescent="0.25">
      <c r="A734" s="36"/>
      <c r="B734" s="39"/>
      <c r="C734" s="106"/>
      <c r="D734" s="105"/>
      <c r="E734" s="97"/>
      <c r="F734" s="39"/>
      <c r="G734" s="39"/>
      <c r="H734" s="39"/>
      <c r="I734" s="79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2"/>
    </row>
    <row r="735" spans="1:38" ht="13.5" customHeight="1" x14ac:dyDescent="0.25">
      <c r="A735" s="36"/>
      <c r="B735" s="39"/>
      <c r="C735" s="106"/>
      <c r="D735" s="105"/>
      <c r="E735" s="97"/>
      <c r="F735" s="39"/>
      <c r="G735" s="39"/>
      <c r="H735" s="39"/>
      <c r="I735" s="79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2"/>
    </row>
    <row r="736" spans="1:38" ht="13.5" customHeight="1" x14ac:dyDescent="0.25">
      <c r="A736" s="36"/>
      <c r="B736" s="39"/>
      <c r="C736" s="106"/>
      <c r="D736" s="105"/>
      <c r="E736" s="97"/>
      <c r="F736" s="39"/>
      <c r="G736" s="39"/>
      <c r="H736" s="39"/>
      <c r="I736" s="79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2"/>
    </row>
    <row r="737" spans="1:38" ht="13.5" customHeight="1" x14ac:dyDescent="0.25">
      <c r="A737" s="36"/>
      <c r="B737" s="39"/>
      <c r="C737" s="106"/>
      <c r="D737" s="105"/>
      <c r="E737" s="97"/>
      <c r="F737" s="39"/>
      <c r="G737" s="39"/>
      <c r="H737" s="39"/>
      <c r="I737" s="79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2"/>
    </row>
    <row r="738" spans="1:38" ht="13.5" customHeight="1" x14ac:dyDescent="0.25">
      <c r="A738" s="36"/>
      <c r="B738" s="39"/>
      <c r="C738" s="106"/>
      <c r="D738" s="105"/>
      <c r="E738" s="97"/>
      <c r="F738" s="39"/>
      <c r="G738" s="39"/>
      <c r="H738" s="39"/>
      <c r="I738" s="79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2"/>
    </row>
    <row r="739" spans="1:38" ht="13.5" customHeight="1" x14ac:dyDescent="0.25">
      <c r="A739" s="36"/>
      <c r="B739" s="39"/>
      <c r="C739" s="106"/>
      <c r="D739" s="105"/>
      <c r="E739" s="97"/>
      <c r="F739" s="39"/>
      <c r="G739" s="39"/>
      <c r="H739" s="39"/>
      <c r="I739" s="79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2"/>
    </row>
    <row r="740" spans="1:38" ht="13.5" customHeight="1" x14ac:dyDescent="0.25">
      <c r="A740" s="36"/>
      <c r="B740" s="39"/>
      <c r="C740" s="106"/>
      <c r="D740" s="105"/>
      <c r="E740" s="97"/>
      <c r="F740" s="39"/>
      <c r="G740" s="39"/>
      <c r="H740" s="39"/>
      <c r="I740" s="79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2"/>
    </row>
    <row r="741" spans="1:38" ht="13.5" customHeight="1" x14ac:dyDescent="0.25">
      <c r="A741" s="36"/>
      <c r="B741" s="39"/>
      <c r="C741" s="106"/>
      <c r="D741" s="105"/>
      <c r="E741" s="97"/>
      <c r="F741" s="39"/>
      <c r="G741" s="39"/>
      <c r="H741" s="39"/>
      <c r="I741" s="79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2"/>
    </row>
    <row r="742" spans="1:38" ht="13.5" customHeight="1" x14ac:dyDescent="0.25">
      <c r="A742" s="36"/>
      <c r="B742" s="39"/>
      <c r="C742" s="106"/>
      <c r="D742" s="105"/>
      <c r="E742" s="97"/>
      <c r="F742" s="39"/>
      <c r="G742" s="39"/>
      <c r="H742" s="39"/>
      <c r="I742" s="79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2"/>
    </row>
    <row r="743" spans="1:38" ht="13.5" customHeight="1" x14ac:dyDescent="0.25">
      <c r="A743" s="36"/>
      <c r="B743" s="39"/>
      <c r="C743" s="106"/>
      <c r="D743" s="105"/>
      <c r="E743" s="97"/>
      <c r="F743" s="39"/>
      <c r="G743" s="39"/>
      <c r="H743" s="39"/>
      <c r="I743" s="79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2"/>
    </row>
    <row r="744" spans="1:38" ht="13.5" customHeight="1" x14ac:dyDescent="0.25">
      <c r="A744" s="36"/>
      <c r="B744" s="39"/>
      <c r="C744" s="106"/>
      <c r="D744" s="105"/>
      <c r="E744" s="97"/>
      <c r="F744" s="39"/>
      <c r="G744" s="39"/>
      <c r="H744" s="39"/>
      <c r="I744" s="79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2"/>
    </row>
    <row r="745" spans="1:38" ht="13.5" customHeight="1" x14ac:dyDescent="0.25">
      <c r="A745" s="36"/>
      <c r="B745" s="39"/>
      <c r="C745" s="106"/>
      <c r="D745" s="105"/>
      <c r="E745" s="97"/>
      <c r="F745" s="39"/>
      <c r="G745" s="39"/>
      <c r="H745" s="39"/>
      <c r="I745" s="79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2"/>
    </row>
    <row r="746" spans="1:38" ht="13.5" customHeight="1" x14ac:dyDescent="0.25">
      <c r="A746" s="36"/>
      <c r="B746" s="39"/>
      <c r="C746" s="106"/>
      <c r="D746" s="105"/>
      <c r="E746" s="97"/>
      <c r="F746" s="39"/>
      <c r="G746" s="39"/>
      <c r="H746" s="39"/>
      <c r="I746" s="79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2"/>
    </row>
    <row r="747" spans="1:38" ht="13.5" customHeight="1" x14ac:dyDescent="0.25">
      <c r="A747" s="36"/>
      <c r="B747" s="39"/>
      <c r="C747" s="106"/>
      <c r="D747" s="105"/>
      <c r="E747" s="97"/>
      <c r="F747" s="39"/>
      <c r="G747" s="39"/>
      <c r="H747" s="39"/>
      <c r="I747" s="79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2"/>
    </row>
    <row r="748" spans="1:38" ht="13.5" customHeight="1" x14ac:dyDescent="0.25">
      <c r="A748" s="36"/>
      <c r="B748" s="39"/>
      <c r="C748" s="106"/>
      <c r="D748" s="105"/>
      <c r="E748" s="97"/>
      <c r="F748" s="39"/>
      <c r="G748" s="39"/>
      <c r="H748" s="39"/>
      <c r="I748" s="79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2"/>
    </row>
    <row r="749" spans="1:38" ht="13.5" customHeight="1" x14ac:dyDescent="0.25">
      <c r="A749" s="36"/>
      <c r="B749" s="39"/>
      <c r="C749" s="106"/>
      <c r="D749" s="105"/>
      <c r="E749" s="97"/>
      <c r="F749" s="39"/>
      <c r="G749" s="39"/>
      <c r="H749" s="39"/>
      <c r="I749" s="79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2"/>
    </row>
    <row r="750" spans="1:38" ht="13.5" customHeight="1" x14ac:dyDescent="0.25">
      <c r="A750" s="36"/>
      <c r="B750" s="39"/>
      <c r="C750" s="106"/>
      <c r="D750" s="105"/>
      <c r="E750" s="97"/>
      <c r="F750" s="39"/>
      <c r="G750" s="39"/>
      <c r="H750" s="39"/>
      <c r="I750" s="79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2"/>
    </row>
    <row r="751" spans="1:38" ht="13.5" customHeight="1" x14ac:dyDescent="0.25">
      <c r="A751" s="36"/>
      <c r="B751" s="39"/>
      <c r="C751" s="106"/>
      <c r="D751" s="105"/>
      <c r="E751" s="97"/>
      <c r="F751" s="39"/>
      <c r="G751" s="39"/>
      <c r="H751" s="39"/>
      <c r="I751" s="79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2"/>
    </row>
    <row r="752" spans="1:38" ht="13.5" customHeight="1" x14ac:dyDescent="0.25">
      <c r="A752" s="36"/>
      <c r="B752" s="39"/>
      <c r="C752" s="106"/>
      <c r="D752" s="105"/>
      <c r="E752" s="97"/>
      <c r="F752" s="39"/>
      <c r="G752" s="39"/>
      <c r="H752" s="39"/>
      <c r="I752" s="79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2"/>
    </row>
    <row r="753" spans="1:38" ht="13.5" customHeight="1" x14ac:dyDescent="0.25">
      <c r="A753" s="36"/>
      <c r="B753" s="39"/>
      <c r="C753" s="106"/>
      <c r="D753" s="105"/>
      <c r="E753" s="97"/>
      <c r="F753" s="39"/>
      <c r="G753" s="39"/>
      <c r="H753" s="39"/>
      <c r="I753" s="79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2"/>
    </row>
    <row r="754" spans="1:38" ht="13.5" customHeight="1" x14ac:dyDescent="0.25">
      <c r="A754" s="36"/>
      <c r="B754" s="39"/>
      <c r="C754" s="106"/>
      <c r="D754" s="105"/>
      <c r="E754" s="97"/>
      <c r="F754" s="39"/>
      <c r="G754" s="39"/>
      <c r="H754" s="39"/>
      <c r="I754" s="79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2"/>
    </row>
    <row r="755" spans="1:38" ht="13.5" customHeight="1" x14ac:dyDescent="0.25">
      <c r="A755" s="36"/>
      <c r="B755" s="39"/>
      <c r="C755" s="106"/>
      <c r="D755" s="105"/>
      <c r="E755" s="97"/>
      <c r="F755" s="39"/>
      <c r="G755" s="39"/>
      <c r="H755" s="39"/>
      <c r="I755" s="79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2"/>
    </row>
    <row r="756" spans="1:38" ht="13.5" customHeight="1" x14ac:dyDescent="0.25">
      <c r="A756" s="36"/>
      <c r="B756" s="39"/>
      <c r="C756" s="106"/>
      <c r="D756" s="105"/>
      <c r="E756" s="97"/>
      <c r="F756" s="39"/>
      <c r="G756" s="39"/>
      <c r="H756" s="39"/>
      <c r="I756" s="79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2"/>
    </row>
    <row r="757" spans="1:38" ht="13.5" customHeight="1" x14ac:dyDescent="0.25">
      <c r="A757" s="36"/>
      <c r="B757" s="39"/>
      <c r="C757" s="106"/>
      <c r="D757" s="105"/>
      <c r="E757" s="97"/>
      <c r="F757" s="39"/>
      <c r="G757" s="39"/>
      <c r="H757" s="39"/>
      <c r="I757" s="79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2"/>
    </row>
    <row r="758" spans="1:38" ht="13.5" customHeight="1" x14ac:dyDescent="0.25">
      <c r="A758" s="36"/>
      <c r="B758" s="39"/>
      <c r="C758" s="106"/>
      <c r="D758" s="105"/>
      <c r="E758" s="97"/>
      <c r="F758" s="39"/>
      <c r="G758" s="39"/>
      <c r="H758" s="39"/>
      <c r="I758" s="79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2"/>
    </row>
    <row r="759" spans="1:38" ht="13.5" customHeight="1" x14ac:dyDescent="0.25">
      <c r="A759" s="36"/>
      <c r="B759" s="39"/>
      <c r="C759" s="106"/>
      <c r="D759" s="105"/>
      <c r="E759" s="97"/>
      <c r="F759" s="39"/>
      <c r="G759" s="39"/>
      <c r="H759" s="39"/>
      <c r="I759" s="79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2"/>
    </row>
    <row r="760" spans="1:38" ht="13.5" customHeight="1" x14ac:dyDescent="0.25">
      <c r="A760" s="36"/>
      <c r="B760" s="39"/>
      <c r="C760" s="106"/>
      <c r="D760" s="105"/>
      <c r="E760" s="97"/>
      <c r="F760" s="39"/>
      <c r="G760" s="39"/>
      <c r="H760" s="39"/>
      <c r="I760" s="79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2"/>
    </row>
    <row r="761" spans="1:38" ht="13.5" customHeight="1" x14ac:dyDescent="0.25">
      <c r="A761" s="36"/>
      <c r="B761" s="39"/>
      <c r="C761" s="106"/>
      <c r="D761" s="105"/>
      <c r="E761" s="97"/>
      <c r="F761" s="39"/>
      <c r="G761" s="39"/>
      <c r="H761" s="39"/>
      <c r="I761" s="79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2"/>
    </row>
    <row r="762" spans="1:38" ht="13.5" customHeight="1" x14ac:dyDescent="0.25">
      <c r="A762" s="36"/>
      <c r="B762" s="39"/>
      <c r="C762" s="106"/>
      <c r="D762" s="105"/>
      <c r="E762" s="97"/>
      <c r="F762" s="39"/>
      <c r="G762" s="39"/>
      <c r="H762" s="39"/>
      <c r="I762" s="79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2"/>
    </row>
    <row r="763" spans="1:38" ht="13.5" customHeight="1" x14ac:dyDescent="0.25">
      <c r="A763" s="36"/>
      <c r="B763" s="39"/>
      <c r="C763" s="106"/>
      <c r="D763" s="105"/>
      <c r="E763" s="97"/>
      <c r="F763" s="39"/>
      <c r="G763" s="39"/>
      <c r="H763" s="39"/>
      <c r="I763" s="79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2"/>
    </row>
    <row r="764" spans="1:38" ht="13.5" customHeight="1" x14ac:dyDescent="0.25">
      <c r="A764" s="36"/>
      <c r="B764" s="39"/>
      <c r="C764" s="106"/>
      <c r="D764" s="105"/>
      <c r="E764" s="97"/>
      <c r="F764" s="39"/>
      <c r="G764" s="39"/>
      <c r="H764" s="39"/>
      <c r="I764" s="79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2"/>
    </row>
    <row r="765" spans="1:38" ht="13.5" customHeight="1" x14ac:dyDescent="0.25">
      <c r="A765" s="36"/>
      <c r="B765" s="39"/>
      <c r="C765" s="106"/>
      <c r="D765" s="105"/>
      <c r="E765" s="97"/>
      <c r="F765" s="39"/>
      <c r="G765" s="39"/>
      <c r="H765" s="39"/>
      <c r="I765" s="79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2"/>
    </row>
    <row r="766" spans="1:38" ht="13.5" customHeight="1" x14ac:dyDescent="0.25">
      <c r="A766" s="36"/>
      <c r="B766" s="39"/>
      <c r="C766" s="106"/>
      <c r="D766" s="105"/>
      <c r="E766" s="97"/>
      <c r="F766" s="39"/>
      <c r="G766" s="39"/>
      <c r="H766" s="39"/>
      <c r="I766" s="79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2"/>
    </row>
    <row r="767" spans="1:38" ht="13.5" customHeight="1" x14ac:dyDescent="0.25">
      <c r="A767" s="36"/>
      <c r="B767" s="39"/>
      <c r="C767" s="106"/>
      <c r="D767" s="105"/>
      <c r="E767" s="97"/>
      <c r="F767" s="39"/>
      <c r="G767" s="39"/>
      <c r="H767" s="39"/>
      <c r="I767" s="79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2"/>
    </row>
    <row r="768" spans="1:38" ht="13.5" customHeight="1" x14ac:dyDescent="0.25">
      <c r="A768" s="36"/>
      <c r="B768" s="39"/>
      <c r="C768" s="106"/>
      <c r="D768" s="105"/>
      <c r="E768" s="97"/>
      <c r="F768" s="39"/>
      <c r="G768" s="39"/>
      <c r="H768" s="39"/>
      <c r="I768" s="79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2"/>
    </row>
    <row r="769" spans="1:38" ht="13.5" customHeight="1" x14ac:dyDescent="0.25">
      <c r="A769" s="36"/>
      <c r="B769" s="39"/>
      <c r="C769" s="106"/>
      <c r="D769" s="105"/>
      <c r="E769" s="97"/>
      <c r="F769" s="39"/>
      <c r="G769" s="39"/>
      <c r="H769" s="39"/>
      <c r="I769" s="79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2"/>
    </row>
    <row r="770" spans="1:38" ht="13.5" customHeight="1" x14ac:dyDescent="0.25">
      <c r="A770" s="36"/>
      <c r="B770" s="39"/>
      <c r="C770" s="106"/>
      <c r="D770" s="105"/>
      <c r="E770" s="97"/>
      <c r="F770" s="39"/>
      <c r="G770" s="39"/>
      <c r="H770" s="39"/>
      <c r="I770" s="79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2"/>
    </row>
    <row r="771" spans="1:38" ht="13.5" customHeight="1" x14ac:dyDescent="0.25">
      <c r="A771" s="36"/>
      <c r="B771" s="39"/>
      <c r="C771" s="106"/>
      <c r="D771" s="105"/>
      <c r="E771" s="97"/>
      <c r="F771" s="39"/>
      <c r="G771" s="39"/>
      <c r="H771" s="39"/>
      <c r="I771" s="79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2"/>
    </row>
    <row r="772" spans="1:38" ht="13.5" customHeight="1" x14ac:dyDescent="0.25">
      <c r="A772" s="36"/>
      <c r="B772" s="39"/>
      <c r="C772" s="106"/>
      <c r="D772" s="105"/>
      <c r="E772" s="97"/>
      <c r="F772" s="39"/>
      <c r="G772" s="39"/>
      <c r="H772" s="39"/>
      <c r="I772" s="79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2"/>
    </row>
    <row r="773" spans="1:38" ht="13.5" customHeight="1" x14ac:dyDescent="0.25">
      <c r="A773" s="36"/>
      <c r="B773" s="39"/>
      <c r="C773" s="106"/>
      <c r="D773" s="105"/>
      <c r="E773" s="97"/>
      <c r="F773" s="39"/>
      <c r="G773" s="39"/>
      <c r="H773" s="39"/>
      <c r="I773" s="79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2"/>
    </row>
    <row r="774" spans="1:38" ht="13.5" customHeight="1" x14ac:dyDescent="0.25">
      <c r="A774" s="36"/>
      <c r="B774" s="39"/>
      <c r="C774" s="106"/>
      <c r="D774" s="105"/>
      <c r="E774" s="97"/>
      <c r="F774" s="39"/>
      <c r="G774" s="39"/>
      <c r="H774" s="39"/>
      <c r="I774" s="79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2"/>
    </row>
    <row r="775" spans="1:38" ht="13.5" customHeight="1" x14ac:dyDescent="0.25">
      <c r="A775" s="36"/>
      <c r="B775" s="39"/>
      <c r="C775" s="106"/>
      <c r="D775" s="105"/>
      <c r="E775" s="97"/>
      <c r="F775" s="39"/>
      <c r="G775" s="39"/>
      <c r="H775" s="39"/>
      <c r="I775" s="79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2"/>
    </row>
    <row r="776" spans="1:38" ht="13.5" customHeight="1" x14ac:dyDescent="0.25">
      <c r="A776" s="36"/>
      <c r="B776" s="39"/>
      <c r="C776" s="106"/>
      <c r="D776" s="105"/>
      <c r="E776" s="97"/>
      <c r="F776" s="39"/>
      <c r="G776" s="39"/>
      <c r="H776" s="39"/>
      <c r="I776" s="79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2"/>
    </row>
    <row r="777" spans="1:38" ht="13.5" customHeight="1" x14ac:dyDescent="0.25">
      <c r="A777" s="36"/>
      <c r="B777" s="39"/>
      <c r="C777" s="106"/>
      <c r="D777" s="105"/>
      <c r="E777" s="97"/>
      <c r="F777" s="39"/>
      <c r="G777" s="39"/>
      <c r="H777" s="39"/>
      <c r="I777" s="79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2"/>
    </row>
    <row r="778" spans="1:38" ht="13.5" customHeight="1" x14ac:dyDescent="0.25">
      <c r="A778" s="36"/>
      <c r="B778" s="39"/>
      <c r="C778" s="106"/>
      <c r="D778" s="105"/>
      <c r="E778" s="97"/>
      <c r="F778" s="39"/>
      <c r="G778" s="39"/>
      <c r="H778" s="39"/>
      <c r="I778" s="79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2"/>
    </row>
    <row r="779" spans="1:38" ht="13.5" customHeight="1" x14ac:dyDescent="0.25">
      <c r="A779" s="36"/>
      <c r="B779" s="39"/>
      <c r="C779" s="106"/>
      <c r="D779" s="105"/>
      <c r="E779" s="97"/>
      <c r="F779" s="39"/>
      <c r="G779" s="39"/>
      <c r="H779" s="39"/>
      <c r="I779" s="79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2"/>
    </row>
    <row r="780" spans="1:38" ht="13.5" customHeight="1" x14ac:dyDescent="0.25">
      <c r="A780" s="36"/>
      <c r="B780" s="39"/>
      <c r="C780" s="106"/>
      <c r="D780" s="105"/>
      <c r="E780" s="97"/>
      <c r="F780" s="39"/>
      <c r="G780" s="39"/>
      <c r="H780" s="39"/>
      <c r="I780" s="79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2"/>
    </row>
    <row r="781" spans="1:38" ht="13.5" customHeight="1" x14ac:dyDescent="0.25">
      <c r="A781" s="36"/>
      <c r="B781" s="39"/>
      <c r="C781" s="106"/>
      <c r="D781" s="105"/>
      <c r="E781" s="97"/>
      <c r="F781" s="39"/>
      <c r="G781" s="39"/>
      <c r="H781" s="39"/>
      <c r="I781" s="79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2"/>
    </row>
    <row r="782" spans="1:38" ht="13.5" customHeight="1" x14ac:dyDescent="0.25">
      <c r="A782" s="36"/>
      <c r="B782" s="39"/>
      <c r="C782" s="106"/>
      <c r="D782" s="105"/>
      <c r="E782" s="97"/>
      <c r="F782" s="39"/>
      <c r="G782" s="39"/>
      <c r="H782" s="39"/>
      <c r="I782" s="79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2"/>
    </row>
    <row r="783" spans="1:38" ht="13.5" customHeight="1" x14ac:dyDescent="0.25">
      <c r="A783" s="36"/>
      <c r="B783" s="39"/>
      <c r="C783" s="106"/>
      <c r="D783" s="105"/>
      <c r="E783" s="97"/>
      <c r="F783" s="39"/>
      <c r="G783" s="39"/>
      <c r="H783" s="39"/>
      <c r="I783" s="79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2"/>
    </row>
    <row r="784" spans="1:38" ht="13.5" customHeight="1" x14ac:dyDescent="0.25">
      <c r="A784" s="36"/>
      <c r="B784" s="39"/>
      <c r="C784" s="106"/>
      <c r="D784" s="105"/>
      <c r="E784" s="97"/>
      <c r="F784" s="39"/>
      <c r="G784" s="39"/>
      <c r="H784" s="39"/>
      <c r="I784" s="79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2"/>
    </row>
    <row r="785" spans="1:38" ht="13.5" customHeight="1" x14ac:dyDescent="0.25">
      <c r="A785" s="36"/>
      <c r="B785" s="39"/>
      <c r="C785" s="106"/>
      <c r="D785" s="105"/>
      <c r="E785" s="97"/>
      <c r="F785" s="39"/>
      <c r="G785" s="39"/>
      <c r="H785" s="39"/>
      <c r="I785" s="79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2"/>
    </row>
    <row r="786" spans="1:38" ht="13.5" customHeight="1" x14ac:dyDescent="0.25">
      <c r="A786" s="36"/>
      <c r="B786" s="39"/>
      <c r="C786" s="106"/>
      <c r="D786" s="105"/>
      <c r="E786" s="97"/>
      <c r="F786" s="39"/>
      <c r="G786" s="39"/>
      <c r="H786" s="39"/>
      <c r="I786" s="79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2"/>
    </row>
    <row r="787" spans="1:38" ht="13.5" customHeight="1" x14ac:dyDescent="0.25">
      <c r="A787" s="36"/>
      <c r="B787" s="39"/>
      <c r="C787" s="106"/>
      <c r="D787" s="105"/>
      <c r="E787" s="97"/>
      <c r="F787" s="39"/>
      <c r="G787" s="39"/>
      <c r="H787" s="39"/>
      <c r="I787" s="79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2"/>
    </row>
    <row r="788" spans="1:38" ht="13.5" customHeight="1" x14ac:dyDescent="0.25">
      <c r="A788" s="36"/>
      <c r="B788" s="39"/>
      <c r="C788" s="106"/>
      <c r="D788" s="105"/>
      <c r="E788" s="97"/>
      <c r="F788" s="39"/>
      <c r="G788" s="39"/>
      <c r="H788" s="39"/>
      <c r="I788" s="79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2"/>
    </row>
    <row r="789" spans="1:38" ht="13.5" customHeight="1" x14ac:dyDescent="0.25">
      <c r="A789" s="36"/>
      <c r="B789" s="39"/>
      <c r="C789" s="106"/>
      <c r="D789" s="105"/>
      <c r="E789" s="97"/>
      <c r="F789" s="39"/>
      <c r="G789" s="39"/>
      <c r="H789" s="39"/>
      <c r="I789" s="79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2"/>
    </row>
    <row r="790" spans="1:38" ht="13.5" customHeight="1" x14ac:dyDescent="0.25">
      <c r="A790" s="36"/>
      <c r="B790" s="39"/>
      <c r="C790" s="106"/>
      <c r="D790" s="105"/>
      <c r="E790" s="97"/>
      <c r="F790" s="39"/>
      <c r="G790" s="39"/>
      <c r="H790" s="39"/>
      <c r="I790" s="79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2"/>
    </row>
    <row r="791" spans="1:38" ht="13.5" customHeight="1" x14ac:dyDescent="0.25">
      <c r="A791" s="36"/>
      <c r="B791" s="39"/>
      <c r="C791" s="106"/>
      <c r="D791" s="105"/>
      <c r="E791" s="97"/>
      <c r="F791" s="39"/>
      <c r="G791" s="39"/>
      <c r="H791" s="39"/>
      <c r="I791" s="79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2"/>
    </row>
    <row r="792" spans="1:38" ht="13.5" customHeight="1" x14ac:dyDescent="0.25">
      <c r="A792" s="36"/>
      <c r="B792" s="39"/>
      <c r="C792" s="106"/>
      <c r="D792" s="105"/>
      <c r="E792" s="97"/>
      <c r="F792" s="39"/>
      <c r="G792" s="39"/>
      <c r="H792" s="39"/>
      <c r="I792" s="79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2"/>
    </row>
    <row r="793" spans="1:38" ht="13.5" customHeight="1" x14ac:dyDescent="0.25">
      <c r="A793" s="36"/>
      <c r="B793" s="39"/>
      <c r="C793" s="106"/>
      <c r="D793" s="105"/>
      <c r="E793" s="97"/>
      <c r="F793" s="39"/>
      <c r="G793" s="39"/>
      <c r="H793" s="39"/>
      <c r="I793" s="79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2"/>
    </row>
    <row r="794" spans="1:38" ht="13.5" customHeight="1" x14ac:dyDescent="0.25">
      <c r="A794" s="36"/>
      <c r="B794" s="39"/>
      <c r="C794" s="106"/>
      <c r="D794" s="105"/>
      <c r="E794" s="97"/>
      <c r="F794" s="39"/>
      <c r="G794" s="39"/>
      <c r="H794" s="39"/>
      <c r="I794" s="79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2"/>
    </row>
    <row r="795" spans="1:38" ht="13.5" customHeight="1" x14ac:dyDescent="0.25">
      <c r="A795" s="36"/>
      <c r="B795" s="39"/>
      <c r="C795" s="106"/>
      <c r="D795" s="105"/>
      <c r="E795" s="97"/>
      <c r="F795" s="39"/>
      <c r="G795" s="39"/>
      <c r="H795" s="39"/>
      <c r="I795" s="79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2"/>
    </row>
    <row r="796" spans="1:38" ht="13.5" customHeight="1" x14ac:dyDescent="0.25">
      <c r="A796" s="36"/>
      <c r="B796" s="39"/>
      <c r="C796" s="106"/>
      <c r="D796" s="105"/>
      <c r="E796" s="97"/>
      <c r="F796" s="39"/>
      <c r="G796" s="39"/>
      <c r="H796" s="39"/>
      <c r="I796" s="79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2"/>
    </row>
    <row r="797" spans="1:38" ht="13.5" customHeight="1" x14ac:dyDescent="0.25">
      <c r="A797" s="36"/>
      <c r="B797" s="39"/>
      <c r="C797" s="106"/>
      <c r="D797" s="105"/>
      <c r="E797" s="97"/>
      <c r="F797" s="39"/>
      <c r="G797" s="39"/>
      <c r="H797" s="39"/>
      <c r="I797" s="79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2"/>
    </row>
    <row r="798" spans="1:38" ht="13.5" customHeight="1" x14ac:dyDescent="0.25">
      <c r="A798" s="36"/>
      <c r="B798" s="39"/>
      <c r="C798" s="106"/>
      <c r="D798" s="105"/>
      <c r="E798" s="97"/>
      <c r="F798" s="39"/>
      <c r="G798" s="39"/>
      <c r="H798" s="39"/>
      <c r="I798" s="79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2"/>
    </row>
    <row r="799" spans="1:38" ht="13.5" customHeight="1" x14ac:dyDescent="0.25">
      <c r="A799" s="36"/>
      <c r="B799" s="39"/>
      <c r="C799" s="106"/>
      <c r="D799" s="105"/>
      <c r="E799" s="97"/>
      <c r="F799" s="39"/>
      <c r="G799" s="39"/>
      <c r="H799" s="39"/>
      <c r="I799" s="79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2"/>
    </row>
    <row r="800" spans="1:38" ht="13.5" customHeight="1" x14ac:dyDescent="0.25">
      <c r="A800" s="36"/>
      <c r="B800" s="39"/>
      <c r="C800" s="106"/>
      <c r="D800" s="105"/>
      <c r="E800" s="97"/>
      <c r="F800" s="39"/>
      <c r="G800" s="39"/>
      <c r="H800" s="39"/>
      <c r="I800" s="79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2"/>
    </row>
    <row r="801" spans="1:38" ht="13.5" customHeight="1" x14ac:dyDescent="0.25">
      <c r="A801" s="36"/>
      <c r="B801" s="39"/>
      <c r="C801" s="106"/>
      <c r="D801" s="105"/>
      <c r="E801" s="97"/>
      <c r="F801" s="39"/>
      <c r="G801" s="39"/>
      <c r="H801" s="39"/>
      <c r="I801" s="79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2"/>
    </row>
    <row r="802" spans="1:38" ht="13.5" customHeight="1" x14ac:dyDescent="0.25">
      <c r="A802" s="36"/>
      <c r="B802" s="39"/>
      <c r="C802" s="106"/>
      <c r="D802" s="105"/>
      <c r="E802" s="97"/>
      <c r="F802" s="39"/>
      <c r="G802" s="39"/>
      <c r="H802" s="39"/>
      <c r="I802" s="79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2"/>
    </row>
    <row r="803" spans="1:38" ht="13.5" customHeight="1" x14ac:dyDescent="0.25">
      <c r="A803" s="36"/>
      <c r="B803" s="39"/>
      <c r="C803" s="106"/>
      <c r="D803" s="105"/>
      <c r="E803" s="97"/>
      <c r="F803" s="39"/>
      <c r="G803" s="39"/>
      <c r="H803" s="39"/>
      <c r="I803" s="79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2"/>
    </row>
    <row r="804" spans="1:38" ht="13.5" customHeight="1" x14ac:dyDescent="0.25">
      <c r="A804" s="36"/>
      <c r="B804" s="39"/>
      <c r="C804" s="106"/>
      <c r="D804" s="105"/>
      <c r="E804" s="97"/>
      <c r="F804" s="39"/>
      <c r="G804" s="39"/>
      <c r="H804" s="39"/>
      <c r="I804" s="79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2"/>
    </row>
    <row r="805" spans="1:38" ht="13.5" customHeight="1" x14ac:dyDescent="0.25">
      <c r="A805" s="36"/>
      <c r="B805" s="39"/>
      <c r="C805" s="106"/>
      <c r="D805" s="105"/>
      <c r="E805" s="97"/>
      <c r="F805" s="39"/>
      <c r="G805" s="39"/>
      <c r="H805" s="39"/>
      <c r="I805" s="79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2"/>
    </row>
    <row r="806" spans="1:38" ht="13.5" customHeight="1" x14ac:dyDescent="0.25">
      <c r="A806" s="36"/>
      <c r="B806" s="39"/>
      <c r="C806" s="106"/>
      <c r="D806" s="105"/>
      <c r="E806" s="97"/>
      <c r="F806" s="39"/>
      <c r="G806" s="39"/>
      <c r="H806" s="39"/>
      <c r="I806" s="79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2"/>
    </row>
    <row r="807" spans="1:38" ht="13.5" customHeight="1" x14ac:dyDescent="0.25">
      <c r="A807" s="36"/>
      <c r="B807" s="39"/>
      <c r="C807" s="106"/>
      <c r="D807" s="105"/>
      <c r="E807" s="97"/>
      <c r="F807" s="39"/>
      <c r="G807" s="39"/>
      <c r="H807" s="39"/>
      <c r="I807" s="79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2"/>
    </row>
    <row r="808" spans="1:38" ht="13.5" customHeight="1" x14ac:dyDescent="0.25">
      <c r="A808" s="36"/>
      <c r="B808" s="39"/>
      <c r="C808" s="106"/>
      <c r="D808" s="105"/>
      <c r="E808" s="97"/>
      <c r="F808" s="39"/>
      <c r="G808" s="39"/>
      <c r="H808" s="39"/>
      <c r="I808" s="79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2"/>
    </row>
    <row r="809" spans="1:38" ht="13.5" customHeight="1" x14ac:dyDescent="0.25">
      <c r="A809" s="36"/>
      <c r="B809" s="39"/>
      <c r="C809" s="106"/>
      <c r="D809" s="105"/>
      <c r="E809" s="97"/>
      <c r="F809" s="39"/>
      <c r="G809" s="39"/>
      <c r="H809" s="39"/>
      <c r="I809" s="79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2"/>
    </row>
    <row r="810" spans="1:38" ht="13.5" customHeight="1" x14ac:dyDescent="0.25">
      <c r="A810" s="36"/>
      <c r="B810" s="39"/>
      <c r="C810" s="106"/>
      <c r="D810" s="105"/>
      <c r="E810" s="97"/>
      <c r="F810" s="39"/>
      <c r="G810" s="39"/>
      <c r="H810" s="39"/>
      <c r="I810" s="79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2"/>
    </row>
    <row r="811" spans="1:38" ht="13.5" customHeight="1" x14ac:dyDescent="0.25">
      <c r="A811" s="36"/>
      <c r="B811" s="39"/>
      <c r="C811" s="106"/>
      <c r="D811" s="105"/>
      <c r="E811" s="97"/>
      <c r="F811" s="39"/>
      <c r="G811" s="39"/>
      <c r="H811" s="39"/>
      <c r="I811" s="79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2"/>
    </row>
    <row r="812" spans="1:38" ht="13.5" customHeight="1" x14ac:dyDescent="0.25">
      <c r="A812" s="36"/>
      <c r="B812" s="39"/>
      <c r="C812" s="106"/>
      <c r="D812" s="105"/>
      <c r="E812" s="97"/>
      <c r="F812" s="39"/>
      <c r="G812" s="39"/>
      <c r="H812" s="39"/>
      <c r="I812" s="79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2"/>
    </row>
    <row r="813" spans="1:38" ht="13.5" customHeight="1" x14ac:dyDescent="0.25">
      <c r="A813" s="36"/>
      <c r="B813" s="39"/>
      <c r="C813" s="106"/>
      <c r="D813" s="105"/>
      <c r="E813" s="97"/>
      <c r="F813" s="39"/>
      <c r="G813" s="39"/>
      <c r="H813" s="39"/>
      <c r="I813" s="79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2"/>
    </row>
    <row r="814" spans="1:38" ht="13.5" customHeight="1" x14ac:dyDescent="0.25">
      <c r="A814" s="36"/>
      <c r="B814" s="39"/>
      <c r="C814" s="106"/>
      <c r="D814" s="105"/>
      <c r="E814" s="97"/>
      <c r="F814" s="39"/>
      <c r="G814" s="39"/>
      <c r="H814" s="39"/>
      <c r="I814" s="79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2"/>
    </row>
    <row r="815" spans="1:38" ht="13.5" customHeight="1" x14ac:dyDescent="0.25">
      <c r="A815" s="36"/>
      <c r="B815" s="39"/>
      <c r="C815" s="106"/>
      <c r="D815" s="105"/>
      <c r="E815" s="97"/>
      <c r="F815" s="39"/>
      <c r="G815" s="39"/>
      <c r="H815" s="39"/>
      <c r="I815" s="79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2"/>
    </row>
    <row r="816" spans="1:38" ht="13.5" customHeight="1" x14ac:dyDescent="0.25">
      <c r="A816" s="36"/>
      <c r="B816" s="39"/>
      <c r="C816" s="106"/>
      <c r="D816" s="105"/>
      <c r="E816" s="97"/>
      <c r="F816" s="39"/>
      <c r="G816" s="39"/>
      <c r="H816" s="39"/>
      <c r="I816" s="79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2"/>
    </row>
    <row r="817" spans="1:38" ht="13.5" customHeight="1" x14ac:dyDescent="0.25">
      <c r="A817" s="36"/>
      <c r="B817" s="39"/>
      <c r="C817" s="106"/>
      <c r="D817" s="105"/>
      <c r="E817" s="97"/>
      <c r="F817" s="39"/>
      <c r="G817" s="39"/>
      <c r="H817" s="39"/>
      <c r="I817" s="79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2"/>
    </row>
    <row r="818" spans="1:38" ht="13.5" customHeight="1" x14ac:dyDescent="0.25">
      <c r="A818" s="36"/>
      <c r="B818" s="39"/>
      <c r="C818" s="106"/>
      <c r="D818" s="105"/>
      <c r="E818" s="97"/>
      <c r="F818" s="39"/>
      <c r="G818" s="39"/>
      <c r="H818" s="39"/>
      <c r="I818" s="79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2"/>
    </row>
    <row r="819" spans="1:38" ht="13.5" customHeight="1" x14ac:dyDescent="0.25">
      <c r="A819" s="36"/>
      <c r="B819" s="39"/>
      <c r="C819" s="106"/>
      <c r="D819" s="105"/>
      <c r="E819" s="97"/>
      <c r="F819" s="39"/>
      <c r="G819" s="39"/>
      <c r="H819" s="39"/>
      <c r="I819" s="79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2"/>
    </row>
    <row r="820" spans="1:38" ht="13.5" customHeight="1" x14ac:dyDescent="0.25">
      <c r="A820" s="36"/>
      <c r="B820" s="39"/>
      <c r="C820" s="106"/>
      <c r="D820" s="105"/>
      <c r="E820" s="97"/>
      <c r="F820" s="39"/>
      <c r="G820" s="39"/>
      <c r="H820" s="39"/>
      <c r="I820" s="79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2"/>
    </row>
    <row r="821" spans="1:38" ht="13.5" customHeight="1" x14ac:dyDescent="0.25">
      <c r="A821" s="36"/>
      <c r="B821" s="39"/>
      <c r="C821" s="106"/>
      <c r="D821" s="105"/>
      <c r="E821" s="97"/>
      <c r="F821" s="39"/>
      <c r="G821" s="39"/>
      <c r="H821" s="39"/>
      <c r="I821" s="79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2"/>
    </row>
    <row r="822" spans="1:38" ht="13.5" customHeight="1" x14ac:dyDescent="0.25">
      <c r="A822" s="36"/>
      <c r="B822" s="39"/>
      <c r="C822" s="106"/>
      <c r="D822" s="105"/>
      <c r="E822" s="97"/>
      <c r="F822" s="39"/>
      <c r="G822" s="39"/>
      <c r="H822" s="39"/>
      <c r="I822" s="79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2"/>
    </row>
    <row r="823" spans="1:38" ht="13.5" customHeight="1" x14ac:dyDescent="0.25">
      <c r="A823" s="36"/>
      <c r="B823" s="39"/>
      <c r="C823" s="106"/>
      <c r="D823" s="105"/>
      <c r="E823" s="97"/>
      <c r="F823" s="39"/>
      <c r="G823" s="39"/>
      <c r="H823" s="39"/>
      <c r="I823" s="79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2"/>
    </row>
    <row r="824" spans="1:38" ht="13.5" customHeight="1" x14ac:dyDescent="0.25">
      <c r="A824" s="36"/>
      <c r="B824" s="39"/>
      <c r="C824" s="106"/>
      <c r="D824" s="105"/>
      <c r="E824" s="97"/>
      <c r="F824" s="39"/>
      <c r="G824" s="39"/>
      <c r="H824" s="39"/>
      <c r="I824" s="79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2"/>
    </row>
    <row r="825" spans="1:38" ht="13.5" customHeight="1" x14ac:dyDescent="0.25">
      <c r="A825" s="36"/>
      <c r="B825" s="39"/>
      <c r="C825" s="106"/>
      <c r="D825" s="105"/>
      <c r="E825" s="97"/>
      <c r="F825" s="39"/>
      <c r="G825" s="39"/>
      <c r="H825" s="39"/>
      <c r="I825" s="79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2"/>
    </row>
    <row r="826" spans="1:38" ht="13.5" customHeight="1" x14ac:dyDescent="0.25">
      <c r="A826" s="36"/>
      <c r="B826" s="39"/>
      <c r="C826" s="106"/>
      <c r="D826" s="105"/>
      <c r="E826" s="97"/>
      <c r="F826" s="39"/>
      <c r="G826" s="39"/>
      <c r="H826" s="39"/>
      <c r="I826" s="79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2"/>
    </row>
    <row r="827" spans="1:38" ht="13.5" customHeight="1" x14ac:dyDescent="0.25">
      <c r="A827" s="36"/>
      <c r="B827" s="39"/>
      <c r="C827" s="106"/>
      <c r="D827" s="105"/>
      <c r="E827" s="97"/>
      <c r="F827" s="39"/>
      <c r="G827" s="39"/>
      <c r="H827" s="39"/>
      <c r="I827" s="79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2"/>
    </row>
    <row r="828" spans="1:38" ht="13.5" customHeight="1" x14ac:dyDescent="0.25">
      <c r="A828" s="36"/>
      <c r="B828" s="39"/>
      <c r="C828" s="106"/>
      <c r="D828" s="105"/>
      <c r="E828" s="97"/>
      <c r="F828" s="39"/>
      <c r="G828" s="39"/>
      <c r="H828" s="39"/>
      <c r="I828" s="79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2"/>
    </row>
    <row r="829" spans="1:38" ht="13.5" customHeight="1" x14ac:dyDescent="0.25">
      <c r="A829" s="36"/>
      <c r="B829" s="39"/>
      <c r="C829" s="106"/>
      <c r="D829" s="105"/>
      <c r="E829" s="97"/>
      <c r="F829" s="39"/>
      <c r="G829" s="39"/>
      <c r="H829" s="39"/>
      <c r="I829" s="79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2"/>
    </row>
    <row r="830" spans="1:38" ht="13.5" customHeight="1" x14ac:dyDescent="0.25">
      <c r="A830" s="36"/>
      <c r="B830" s="39"/>
      <c r="C830" s="106"/>
      <c r="D830" s="105"/>
      <c r="E830" s="97"/>
      <c r="F830" s="39"/>
      <c r="G830" s="39"/>
      <c r="H830" s="39"/>
      <c r="I830" s="79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2"/>
    </row>
    <row r="831" spans="1:38" ht="13.5" customHeight="1" x14ac:dyDescent="0.25">
      <c r="A831" s="36"/>
      <c r="B831" s="39"/>
      <c r="C831" s="106"/>
      <c r="D831" s="105"/>
      <c r="E831" s="97"/>
      <c r="F831" s="39"/>
      <c r="G831" s="39"/>
      <c r="H831" s="39"/>
      <c r="I831" s="79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2"/>
    </row>
    <row r="832" spans="1:38" ht="13.5" customHeight="1" x14ac:dyDescent="0.25">
      <c r="A832" s="36"/>
      <c r="B832" s="39"/>
      <c r="C832" s="106"/>
      <c r="D832" s="105"/>
      <c r="E832" s="97"/>
      <c r="F832" s="39"/>
      <c r="G832" s="39"/>
      <c r="H832" s="39"/>
      <c r="I832" s="79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2"/>
    </row>
    <row r="833" spans="1:38" ht="13.5" customHeight="1" x14ac:dyDescent="0.25">
      <c r="A833" s="36"/>
      <c r="B833" s="39"/>
      <c r="C833" s="106"/>
      <c r="D833" s="105"/>
      <c r="E833" s="97"/>
      <c r="F833" s="39"/>
      <c r="G833" s="39"/>
      <c r="H833" s="39"/>
      <c r="I833" s="79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2"/>
    </row>
    <row r="834" spans="1:38" ht="13.5" customHeight="1" x14ac:dyDescent="0.25">
      <c r="A834" s="36"/>
      <c r="B834" s="39"/>
      <c r="C834" s="106"/>
      <c r="D834" s="105"/>
      <c r="E834" s="97"/>
      <c r="F834" s="39"/>
      <c r="G834" s="39"/>
      <c r="H834" s="39"/>
      <c r="I834" s="79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2"/>
    </row>
    <row r="835" spans="1:38" ht="13.5" customHeight="1" x14ac:dyDescent="0.25">
      <c r="A835" s="36"/>
      <c r="B835" s="39"/>
      <c r="C835" s="106"/>
      <c r="D835" s="105"/>
      <c r="E835" s="97"/>
      <c r="F835" s="39"/>
      <c r="G835" s="39"/>
      <c r="H835" s="39"/>
      <c r="I835" s="79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2"/>
    </row>
    <row r="836" spans="1:38" ht="13.5" customHeight="1" x14ac:dyDescent="0.25">
      <c r="A836" s="36"/>
      <c r="B836" s="39"/>
      <c r="C836" s="106"/>
      <c r="D836" s="105"/>
      <c r="E836" s="97"/>
      <c r="F836" s="39"/>
      <c r="G836" s="39"/>
      <c r="H836" s="39"/>
      <c r="I836" s="79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2"/>
    </row>
    <row r="837" spans="1:38" ht="13.5" customHeight="1" x14ac:dyDescent="0.25">
      <c r="A837" s="36"/>
      <c r="B837" s="39"/>
      <c r="C837" s="106"/>
      <c r="D837" s="105"/>
      <c r="E837" s="97"/>
      <c r="F837" s="39"/>
      <c r="G837" s="39"/>
      <c r="H837" s="39"/>
      <c r="I837" s="79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2"/>
    </row>
    <row r="838" spans="1:38" ht="13.5" customHeight="1" x14ac:dyDescent="0.25">
      <c r="A838" s="36"/>
      <c r="B838" s="39"/>
      <c r="C838" s="106"/>
      <c r="D838" s="105"/>
      <c r="E838" s="97"/>
      <c r="F838" s="39"/>
      <c r="G838" s="39"/>
      <c r="H838" s="39"/>
      <c r="I838" s="79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2"/>
    </row>
    <row r="839" spans="1:38" ht="13.5" customHeight="1" x14ac:dyDescent="0.25">
      <c r="A839" s="36"/>
      <c r="B839" s="39"/>
      <c r="C839" s="106"/>
      <c r="D839" s="105"/>
      <c r="E839" s="97"/>
      <c r="F839" s="39"/>
      <c r="G839" s="39"/>
      <c r="H839" s="39"/>
      <c r="I839" s="79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2"/>
    </row>
    <row r="840" spans="1:38" ht="13.5" customHeight="1" x14ac:dyDescent="0.25">
      <c r="A840" s="36"/>
      <c r="B840" s="39"/>
      <c r="C840" s="106"/>
      <c r="D840" s="105"/>
      <c r="E840" s="97"/>
      <c r="F840" s="39"/>
      <c r="G840" s="39"/>
      <c r="H840" s="39"/>
      <c r="I840" s="79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2"/>
    </row>
    <row r="841" spans="1:38" ht="13.5" customHeight="1" x14ac:dyDescent="0.25">
      <c r="A841" s="36"/>
      <c r="B841" s="39"/>
      <c r="C841" s="106"/>
      <c r="D841" s="105"/>
      <c r="E841" s="97"/>
      <c r="F841" s="39"/>
      <c r="G841" s="39"/>
      <c r="H841" s="39"/>
      <c r="I841" s="79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2"/>
    </row>
    <row r="842" spans="1:38" ht="13.5" customHeight="1" x14ac:dyDescent="0.25">
      <c r="A842" s="36"/>
      <c r="B842" s="39"/>
      <c r="C842" s="106"/>
      <c r="D842" s="105"/>
      <c r="E842" s="97"/>
      <c r="F842" s="39"/>
      <c r="G842" s="39"/>
      <c r="H842" s="39"/>
      <c r="I842" s="79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2"/>
    </row>
    <row r="843" spans="1:38" ht="13.5" customHeight="1" x14ac:dyDescent="0.25">
      <c r="A843" s="36"/>
      <c r="B843" s="39"/>
      <c r="C843" s="106"/>
      <c r="D843" s="105"/>
      <c r="E843" s="97"/>
      <c r="F843" s="39"/>
      <c r="G843" s="39"/>
      <c r="H843" s="39"/>
      <c r="I843" s="79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2"/>
    </row>
    <row r="844" spans="1:38" ht="13.5" customHeight="1" x14ac:dyDescent="0.25">
      <c r="A844" s="36"/>
      <c r="B844" s="39"/>
      <c r="C844" s="106"/>
      <c r="D844" s="105"/>
      <c r="E844" s="97"/>
      <c r="F844" s="39"/>
      <c r="G844" s="39"/>
      <c r="H844" s="39"/>
      <c r="I844" s="79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2"/>
    </row>
    <row r="845" spans="1:38" ht="13.5" customHeight="1" x14ac:dyDescent="0.25">
      <c r="A845" s="36"/>
      <c r="B845" s="39"/>
      <c r="C845" s="106"/>
      <c r="D845" s="105"/>
      <c r="E845" s="97"/>
      <c r="F845" s="39"/>
      <c r="G845" s="39"/>
      <c r="H845" s="39"/>
      <c r="I845" s="79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2"/>
    </row>
    <row r="846" spans="1:38" ht="13.5" customHeight="1" x14ac:dyDescent="0.25">
      <c r="A846" s="36"/>
      <c r="B846" s="39"/>
      <c r="C846" s="106"/>
      <c r="D846" s="105"/>
      <c r="E846" s="97"/>
      <c r="F846" s="39"/>
      <c r="G846" s="39"/>
      <c r="H846" s="39"/>
      <c r="I846" s="79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2"/>
    </row>
    <row r="847" spans="1:38" ht="13.5" customHeight="1" x14ac:dyDescent="0.25">
      <c r="A847" s="36"/>
      <c r="B847" s="39"/>
      <c r="C847" s="106"/>
      <c r="D847" s="105"/>
      <c r="E847" s="97"/>
      <c r="F847" s="39"/>
      <c r="G847" s="39"/>
      <c r="H847" s="39"/>
      <c r="I847" s="79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2"/>
    </row>
    <row r="848" spans="1:38" ht="13.5" customHeight="1" x14ac:dyDescent="0.25">
      <c r="A848" s="36"/>
      <c r="B848" s="39"/>
      <c r="C848" s="106"/>
      <c r="D848" s="105"/>
      <c r="E848" s="97"/>
      <c r="F848" s="39"/>
      <c r="G848" s="39"/>
      <c r="H848" s="39"/>
      <c r="I848" s="79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2"/>
    </row>
    <row r="849" spans="1:38" ht="13.5" customHeight="1" x14ac:dyDescent="0.25">
      <c r="A849" s="36"/>
      <c r="B849" s="39"/>
      <c r="C849" s="106"/>
      <c r="D849" s="105"/>
      <c r="E849" s="97"/>
      <c r="F849" s="39"/>
      <c r="G849" s="39"/>
      <c r="H849" s="39"/>
      <c r="I849" s="79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2"/>
    </row>
    <row r="850" spans="1:38" ht="13.5" customHeight="1" x14ac:dyDescent="0.25">
      <c r="A850" s="36"/>
      <c r="B850" s="39"/>
      <c r="C850" s="106"/>
      <c r="D850" s="105"/>
      <c r="E850" s="97"/>
      <c r="F850" s="39"/>
      <c r="G850" s="39"/>
      <c r="H850" s="39"/>
      <c r="I850" s="79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2"/>
    </row>
    <row r="851" spans="1:38" ht="13.5" customHeight="1" x14ac:dyDescent="0.25">
      <c r="A851" s="36"/>
      <c r="B851" s="39"/>
      <c r="C851" s="106"/>
      <c r="D851" s="105"/>
      <c r="E851" s="97"/>
      <c r="F851" s="39"/>
      <c r="G851" s="39"/>
      <c r="H851" s="39"/>
      <c r="I851" s="79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2"/>
    </row>
    <row r="852" spans="1:38" ht="13.5" customHeight="1" x14ac:dyDescent="0.25">
      <c r="A852" s="36"/>
      <c r="B852" s="39"/>
      <c r="C852" s="106"/>
      <c r="D852" s="105"/>
      <c r="E852" s="97"/>
      <c r="F852" s="39"/>
      <c r="G852" s="39"/>
      <c r="H852" s="39"/>
      <c r="I852" s="79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2"/>
    </row>
    <row r="853" spans="1:38" ht="13.5" customHeight="1" x14ac:dyDescent="0.25">
      <c r="A853" s="36"/>
      <c r="B853" s="39"/>
      <c r="C853" s="106"/>
      <c r="D853" s="105"/>
      <c r="E853" s="97"/>
      <c r="F853" s="39"/>
      <c r="G853" s="39"/>
      <c r="H853" s="39"/>
      <c r="I853" s="79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2"/>
    </row>
    <row r="854" spans="1:38" ht="13.5" customHeight="1" x14ac:dyDescent="0.25">
      <c r="A854" s="36"/>
      <c r="B854" s="39"/>
      <c r="C854" s="106"/>
      <c r="D854" s="105"/>
      <c r="E854" s="97"/>
      <c r="F854" s="39"/>
      <c r="G854" s="39"/>
      <c r="H854" s="39"/>
      <c r="I854" s="79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2"/>
    </row>
    <row r="855" spans="1:38" ht="13.5" customHeight="1" x14ac:dyDescent="0.25">
      <c r="A855" s="36"/>
      <c r="B855" s="39"/>
      <c r="C855" s="106"/>
      <c r="D855" s="105"/>
      <c r="E855" s="97"/>
      <c r="F855" s="39"/>
      <c r="G855" s="39"/>
      <c r="H855" s="39"/>
      <c r="I855" s="79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2"/>
    </row>
    <row r="856" spans="1:38" ht="13.5" customHeight="1" x14ac:dyDescent="0.25">
      <c r="A856" s="36"/>
      <c r="B856" s="39"/>
      <c r="C856" s="106"/>
      <c r="D856" s="105"/>
      <c r="E856" s="97"/>
      <c r="F856" s="39"/>
      <c r="G856" s="39"/>
      <c r="H856" s="39"/>
      <c r="I856" s="79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2"/>
    </row>
    <row r="857" spans="1:38" ht="13.5" customHeight="1" x14ac:dyDescent="0.25">
      <c r="A857" s="36"/>
      <c r="B857" s="39"/>
      <c r="C857" s="106"/>
      <c r="D857" s="105"/>
      <c r="E857" s="97"/>
      <c r="F857" s="39"/>
      <c r="G857" s="39"/>
      <c r="H857" s="39"/>
      <c r="I857" s="79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2"/>
    </row>
    <row r="858" spans="1:38" ht="13.5" customHeight="1" x14ac:dyDescent="0.25">
      <c r="A858" s="36"/>
      <c r="B858" s="39"/>
      <c r="C858" s="106"/>
      <c r="D858" s="105"/>
      <c r="E858" s="97"/>
      <c r="F858" s="39"/>
      <c r="G858" s="39"/>
      <c r="H858" s="39"/>
      <c r="I858" s="79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2"/>
    </row>
    <row r="859" spans="1:38" ht="13.5" customHeight="1" x14ac:dyDescent="0.25">
      <c r="A859" s="36"/>
      <c r="B859" s="39"/>
      <c r="C859" s="106"/>
      <c r="D859" s="105"/>
      <c r="E859" s="97"/>
      <c r="F859" s="39"/>
      <c r="G859" s="39"/>
      <c r="H859" s="39"/>
      <c r="I859" s="79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2"/>
    </row>
    <row r="860" spans="1:38" ht="13.5" customHeight="1" x14ac:dyDescent="0.25">
      <c r="A860" s="36"/>
      <c r="B860" s="39"/>
      <c r="C860" s="106"/>
      <c r="D860" s="105"/>
      <c r="E860" s="97"/>
      <c r="F860" s="39"/>
      <c r="G860" s="39"/>
      <c r="H860" s="39"/>
      <c r="I860" s="79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2"/>
    </row>
    <row r="861" spans="1:38" ht="13.5" customHeight="1" x14ac:dyDescent="0.25">
      <c r="A861" s="36"/>
      <c r="B861" s="39"/>
      <c r="C861" s="106"/>
      <c r="D861" s="105"/>
      <c r="E861" s="97"/>
      <c r="F861" s="39"/>
      <c r="G861" s="39"/>
      <c r="H861" s="39"/>
      <c r="I861" s="79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2"/>
    </row>
    <row r="862" spans="1:38" ht="13.5" customHeight="1" x14ac:dyDescent="0.25">
      <c r="A862" s="36"/>
      <c r="B862" s="39"/>
      <c r="C862" s="106"/>
      <c r="D862" s="105"/>
      <c r="E862" s="97"/>
      <c r="F862" s="39"/>
      <c r="G862" s="39"/>
      <c r="H862" s="39"/>
      <c r="I862" s="79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2"/>
    </row>
    <row r="863" spans="1:38" ht="13.5" customHeight="1" x14ac:dyDescent="0.25">
      <c r="A863" s="36"/>
      <c r="B863" s="39"/>
      <c r="C863" s="106"/>
      <c r="D863" s="105"/>
      <c r="E863" s="97"/>
      <c r="F863" s="39"/>
      <c r="G863" s="39"/>
      <c r="H863" s="39"/>
      <c r="I863" s="79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2"/>
    </row>
    <row r="864" spans="1:38" ht="13.5" customHeight="1" x14ac:dyDescent="0.25">
      <c r="A864" s="36"/>
      <c r="B864" s="39"/>
      <c r="C864" s="106"/>
      <c r="D864" s="105"/>
      <c r="E864" s="97"/>
      <c r="F864" s="39"/>
      <c r="G864" s="39"/>
      <c r="H864" s="39"/>
      <c r="I864" s="79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2"/>
    </row>
    <row r="865" spans="1:38" ht="13.5" customHeight="1" x14ac:dyDescent="0.25">
      <c r="A865" s="36"/>
      <c r="B865" s="39"/>
      <c r="C865" s="106"/>
      <c r="D865" s="105"/>
      <c r="E865" s="97"/>
      <c r="F865" s="39"/>
      <c r="G865" s="39"/>
      <c r="H865" s="39"/>
      <c r="I865" s="79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2"/>
    </row>
    <row r="866" spans="1:38" ht="13.5" customHeight="1" x14ac:dyDescent="0.25">
      <c r="A866" s="36"/>
      <c r="B866" s="39"/>
      <c r="C866" s="106"/>
      <c r="D866" s="105"/>
      <c r="E866" s="97"/>
      <c r="F866" s="39"/>
      <c r="G866" s="39"/>
      <c r="H866" s="39"/>
      <c r="I866" s="79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2"/>
    </row>
    <row r="867" spans="1:38" ht="13.5" customHeight="1" x14ac:dyDescent="0.25">
      <c r="A867" s="36"/>
      <c r="B867" s="39"/>
      <c r="C867" s="106"/>
      <c r="D867" s="105"/>
      <c r="E867" s="97"/>
      <c r="F867" s="39"/>
      <c r="G867" s="39"/>
      <c r="H867" s="39"/>
      <c r="I867" s="79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2"/>
    </row>
    <row r="868" spans="1:38" ht="13.5" customHeight="1" x14ac:dyDescent="0.25">
      <c r="A868" s="36"/>
      <c r="B868" s="39"/>
      <c r="C868" s="106"/>
      <c r="D868" s="105"/>
      <c r="E868" s="97"/>
      <c r="F868" s="39"/>
      <c r="G868" s="39"/>
      <c r="H868" s="39"/>
      <c r="I868" s="79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2"/>
    </row>
    <row r="869" spans="1:38" ht="13.5" customHeight="1" x14ac:dyDescent="0.25">
      <c r="A869" s="36"/>
      <c r="B869" s="39"/>
      <c r="C869" s="106"/>
      <c r="D869" s="105"/>
      <c r="E869" s="97"/>
      <c r="F869" s="39"/>
      <c r="G869" s="39"/>
      <c r="H869" s="39"/>
      <c r="I869" s="79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2"/>
    </row>
    <row r="870" spans="1:38" ht="13.5" customHeight="1" x14ac:dyDescent="0.25">
      <c r="A870" s="36"/>
      <c r="B870" s="39"/>
      <c r="C870" s="106"/>
      <c r="D870" s="105"/>
      <c r="E870" s="97"/>
      <c r="F870" s="39"/>
      <c r="G870" s="39"/>
      <c r="H870" s="39"/>
      <c r="I870" s="79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2"/>
    </row>
    <row r="871" spans="1:38" ht="13.5" customHeight="1" x14ac:dyDescent="0.25">
      <c r="A871" s="36"/>
      <c r="B871" s="39"/>
      <c r="C871" s="106"/>
      <c r="D871" s="105"/>
      <c r="E871" s="97"/>
      <c r="F871" s="39"/>
      <c r="G871" s="39"/>
      <c r="H871" s="39"/>
      <c r="I871" s="79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2"/>
    </row>
    <row r="872" spans="1:38" ht="13.5" customHeight="1" x14ac:dyDescent="0.25">
      <c r="A872" s="36"/>
      <c r="B872" s="39"/>
      <c r="C872" s="106"/>
      <c r="D872" s="105"/>
      <c r="E872" s="97"/>
      <c r="F872" s="39"/>
      <c r="G872" s="39"/>
      <c r="H872" s="39"/>
      <c r="I872" s="79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2"/>
    </row>
    <row r="873" spans="1:38" ht="13.5" customHeight="1" x14ac:dyDescent="0.25">
      <c r="A873" s="36"/>
      <c r="B873" s="39"/>
      <c r="C873" s="106"/>
      <c r="D873" s="105"/>
      <c r="E873" s="97"/>
      <c r="F873" s="39"/>
      <c r="G873" s="39"/>
      <c r="H873" s="39"/>
      <c r="I873" s="79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2"/>
    </row>
    <row r="874" spans="1:38" ht="13.5" customHeight="1" x14ac:dyDescent="0.25">
      <c r="A874" s="36"/>
      <c r="B874" s="39"/>
      <c r="C874" s="106"/>
      <c r="D874" s="105"/>
      <c r="E874" s="97"/>
      <c r="F874" s="39"/>
      <c r="G874" s="39"/>
      <c r="H874" s="39"/>
      <c r="I874" s="79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2"/>
    </row>
    <row r="875" spans="1:38" ht="13.5" customHeight="1" x14ac:dyDescent="0.25">
      <c r="A875" s="36"/>
      <c r="B875" s="39"/>
      <c r="C875" s="106"/>
      <c r="D875" s="105"/>
      <c r="E875" s="97"/>
      <c r="F875" s="39"/>
      <c r="G875" s="39"/>
      <c r="H875" s="39"/>
      <c r="I875" s="79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2"/>
    </row>
    <row r="876" spans="1:38" ht="13.5" customHeight="1" x14ac:dyDescent="0.25">
      <c r="A876" s="36"/>
      <c r="B876" s="39"/>
      <c r="C876" s="106"/>
      <c r="D876" s="105"/>
      <c r="E876" s="97"/>
      <c r="F876" s="39"/>
      <c r="G876" s="39"/>
      <c r="H876" s="39"/>
      <c r="I876" s="79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2"/>
    </row>
    <row r="877" spans="1:38" ht="13.5" customHeight="1" x14ac:dyDescent="0.25">
      <c r="A877" s="36"/>
      <c r="B877" s="39"/>
      <c r="C877" s="106"/>
      <c r="D877" s="105"/>
      <c r="E877" s="97"/>
      <c r="F877" s="39"/>
      <c r="G877" s="39"/>
      <c r="H877" s="39"/>
      <c r="I877" s="79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2"/>
    </row>
    <row r="878" spans="1:38" ht="13.5" customHeight="1" x14ac:dyDescent="0.25">
      <c r="A878" s="36"/>
      <c r="B878" s="39"/>
      <c r="C878" s="106"/>
      <c r="D878" s="105"/>
      <c r="E878" s="97"/>
      <c r="F878" s="39"/>
      <c r="G878" s="39"/>
      <c r="H878" s="39"/>
      <c r="I878" s="79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2"/>
    </row>
    <row r="879" spans="1:38" ht="13.5" customHeight="1" x14ac:dyDescent="0.25">
      <c r="A879" s="36"/>
      <c r="B879" s="39"/>
      <c r="C879" s="106"/>
      <c r="D879" s="105"/>
      <c r="E879" s="97"/>
      <c r="F879" s="39"/>
      <c r="G879" s="39"/>
      <c r="H879" s="39"/>
      <c r="I879" s="79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2"/>
    </row>
    <row r="880" spans="1:38" ht="13.5" customHeight="1" x14ac:dyDescent="0.25">
      <c r="A880" s="36"/>
      <c r="B880" s="39"/>
      <c r="C880" s="106"/>
      <c r="D880" s="105"/>
      <c r="E880" s="97"/>
      <c r="F880" s="39"/>
      <c r="G880" s="39"/>
      <c r="H880" s="39"/>
      <c r="I880" s="79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2"/>
    </row>
    <row r="881" spans="1:38" ht="13.5" customHeight="1" x14ac:dyDescent="0.25">
      <c r="A881" s="36"/>
      <c r="B881" s="39"/>
      <c r="C881" s="106"/>
      <c r="D881" s="105"/>
      <c r="E881" s="97"/>
      <c r="F881" s="39"/>
      <c r="G881" s="39"/>
      <c r="H881" s="39"/>
      <c r="I881" s="79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2"/>
    </row>
    <row r="882" spans="1:38" ht="13.5" customHeight="1" x14ac:dyDescent="0.25">
      <c r="A882" s="36"/>
      <c r="B882" s="39"/>
      <c r="C882" s="106"/>
      <c r="D882" s="105"/>
      <c r="E882" s="97"/>
      <c r="F882" s="39"/>
      <c r="G882" s="39"/>
      <c r="H882" s="39"/>
      <c r="I882" s="79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2"/>
    </row>
    <row r="883" spans="1:38" ht="13.5" customHeight="1" x14ac:dyDescent="0.25">
      <c r="A883" s="36"/>
      <c r="B883" s="39"/>
      <c r="C883" s="106"/>
      <c r="D883" s="105"/>
      <c r="E883" s="97"/>
      <c r="F883" s="39"/>
      <c r="G883" s="39"/>
      <c r="H883" s="39"/>
      <c r="I883" s="79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2"/>
    </row>
    <row r="884" spans="1:38" ht="13.5" customHeight="1" x14ac:dyDescent="0.25">
      <c r="A884" s="36"/>
      <c r="B884" s="39"/>
      <c r="C884" s="106"/>
      <c r="D884" s="105"/>
      <c r="E884" s="97"/>
      <c r="F884" s="39"/>
      <c r="G884" s="39"/>
      <c r="H884" s="39"/>
      <c r="I884" s="79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2"/>
    </row>
    <row r="885" spans="1:38" ht="13.5" customHeight="1" x14ac:dyDescent="0.25">
      <c r="A885" s="36"/>
      <c r="B885" s="39"/>
      <c r="C885" s="106"/>
      <c r="D885" s="105"/>
      <c r="E885" s="97"/>
      <c r="F885" s="39"/>
      <c r="G885" s="39"/>
      <c r="H885" s="39"/>
      <c r="I885" s="79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2"/>
    </row>
    <row r="886" spans="1:38" ht="13.5" customHeight="1" x14ac:dyDescent="0.25">
      <c r="A886" s="36"/>
      <c r="B886" s="39"/>
      <c r="C886" s="106"/>
      <c r="D886" s="105"/>
      <c r="E886" s="97"/>
      <c r="F886" s="39"/>
      <c r="G886" s="39"/>
      <c r="H886" s="39"/>
      <c r="I886" s="79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2"/>
    </row>
    <row r="887" spans="1:38" ht="13.5" customHeight="1" x14ac:dyDescent="0.25">
      <c r="A887" s="36"/>
      <c r="B887" s="39"/>
      <c r="C887" s="106"/>
      <c r="D887" s="105"/>
      <c r="E887" s="97"/>
      <c r="F887" s="39"/>
      <c r="G887" s="39"/>
      <c r="H887" s="39"/>
      <c r="I887" s="79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2"/>
    </row>
    <row r="888" spans="1:38" ht="13.5" customHeight="1" x14ac:dyDescent="0.25">
      <c r="A888" s="36"/>
      <c r="B888" s="39"/>
      <c r="C888" s="106"/>
      <c r="D888" s="105"/>
      <c r="E888" s="97"/>
      <c r="F888" s="39"/>
      <c r="G888" s="39"/>
      <c r="H888" s="39"/>
      <c r="I888" s="79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2"/>
    </row>
    <row r="889" spans="1:38" ht="13.5" customHeight="1" x14ac:dyDescent="0.25">
      <c r="A889" s="36"/>
      <c r="B889" s="39"/>
      <c r="C889" s="106"/>
      <c r="D889" s="105"/>
      <c r="E889" s="97"/>
      <c r="F889" s="39"/>
      <c r="G889" s="39"/>
      <c r="H889" s="39"/>
      <c r="I889" s="79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2"/>
    </row>
    <row r="890" spans="1:38" ht="13.5" customHeight="1" x14ac:dyDescent="0.25">
      <c r="A890" s="36"/>
      <c r="B890" s="39"/>
      <c r="C890" s="106"/>
      <c r="D890" s="105"/>
      <c r="E890" s="97"/>
      <c r="F890" s="39"/>
      <c r="G890" s="39"/>
      <c r="H890" s="39"/>
      <c r="I890" s="79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2"/>
    </row>
    <row r="891" spans="1:38" ht="13.5" customHeight="1" x14ac:dyDescent="0.25">
      <c r="A891" s="36"/>
      <c r="B891" s="39"/>
      <c r="C891" s="106"/>
      <c r="D891" s="105"/>
      <c r="E891" s="97"/>
      <c r="F891" s="39"/>
      <c r="G891" s="39"/>
      <c r="H891" s="39"/>
      <c r="I891" s="79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2"/>
    </row>
    <row r="892" spans="1:38" ht="13.5" customHeight="1" x14ac:dyDescent="0.25">
      <c r="A892" s="36"/>
      <c r="B892" s="39"/>
      <c r="C892" s="106"/>
      <c r="D892" s="105"/>
      <c r="E892" s="97"/>
      <c r="F892" s="39"/>
      <c r="G892" s="39"/>
      <c r="H892" s="39"/>
      <c r="I892" s="79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2"/>
    </row>
    <row r="893" spans="1:38" ht="13.5" customHeight="1" x14ac:dyDescent="0.25">
      <c r="A893" s="36"/>
      <c r="B893" s="39"/>
      <c r="C893" s="106"/>
      <c r="D893" s="105"/>
      <c r="E893" s="97"/>
      <c r="F893" s="39"/>
      <c r="G893" s="39"/>
      <c r="H893" s="39"/>
      <c r="I893" s="79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2"/>
    </row>
    <row r="894" spans="1:38" ht="13.5" customHeight="1" x14ac:dyDescent="0.25">
      <c r="A894" s="36"/>
      <c r="B894" s="39"/>
      <c r="C894" s="106"/>
      <c r="D894" s="105"/>
      <c r="E894" s="97"/>
      <c r="F894" s="39"/>
      <c r="G894" s="39"/>
      <c r="H894" s="39"/>
      <c r="I894" s="79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2"/>
    </row>
    <row r="895" spans="1:38" ht="13.5" customHeight="1" x14ac:dyDescent="0.25">
      <c r="A895" s="36"/>
      <c r="B895" s="39"/>
      <c r="C895" s="106"/>
      <c r="D895" s="105"/>
      <c r="E895" s="97"/>
      <c r="F895" s="39"/>
      <c r="G895" s="39"/>
      <c r="H895" s="39"/>
      <c r="I895" s="79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2"/>
    </row>
    <row r="896" spans="1:38" ht="13.5" customHeight="1" x14ac:dyDescent="0.25">
      <c r="A896" s="36"/>
      <c r="B896" s="39"/>
      <c r="C896" s="106"/>
      <c r="D896" s="105"/>
      <c r="E896" s="97"/>
      <c r="F896" s="39"/>
      <c r="G896" s="39"/>
      <c r="H896" s="39"/>
      <c r="I896" s="79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2"/>
    </row>
    <row r="897" spans="1:38" ht="13.5" customHeight="1" x14ac:dyDescent="0.25">
      <c r="A897" s="36"/>
      <c r="B897" s="39"/>
      <c r="C897" s="106"/>
      <c r="D897" s="105"/>
      <c r="E897" s="97"/>
      <c r="F897" s="39"/>
      <c r="G897" s="39"/>
      <c r="H897" s="39"/>
      <c r="I897" s="79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2"/>
    </row>
    <row r="898" spans="1:38" ht="13.5" customHeight="1" x14ac:dyDescent="0.25">
      <c r="A898" s="36"/>
      <c r="B898" s="39"/>
      <c r="C898" s="106"/>
      <c r="D898" s="105"/>
      <c r="E898" s="97"/>
      <c r="F898" s="39"/>
      <c r="G898" s="39"/>
      <c r="H898" s="39"/>
      <c r="I898" s="79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2"/>
    </row>
    <row r="899" spans="1:38" ht="13.5" customHeight="1" x14ac:dyDescent="0.25">
      <c r="A899" s="36"/>
      <c r="B899" s="39"/>
      <c r="C899" s="106"/>
      <c r="D899" s="105"/>
      <c r="E899" s="97"/>
      <c r="F899" s="39"/>
      <c r="G899" s="39"/>
      <c r="H899" s="39"/>
      <c r="I899" s="79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2"/>
    </row>
    <row r="900" spans="1:38" ht="13.5" customHeight="1" x14ac:dyDescent="0.25">
      <c r="A900" s="36"/>
      <c r="B900" s="39"/>
      <c r="C900" s="106"/>
      <c r="D900" s="105"/>
      <c r="E900" s="97"/>
      <c r="F900" s="39"/>
      <c r="G900" s="39"/>
      <c r="H900" s="39"/>
      <c r="I900" s="79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2"/>
    </row>
    <row r="901" spans="1:38" ht="13.5" customHeight="1" x14ac:dyDescent="0.25">
      <c r="A901" s="36"/>
      <c r="B901" s="39"/>
      <c r="C901" s="106"/>
      <c r="D901" s="105"/>
      <c r="E901" s="97"/>
      <c r="F901" s="39"/>
      <c r="G901" s="39"/>
      <c r="H901" s="39"/>
      <c r="I901" s="79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2"/>
    </row>
    <row r="902" spans="1:38" ht="13.5" customHeight="1" x14ac:dyDescent="0.25">
      <c r="A902" s="36"/>
      <c r="B902" s="39"/>
      <c r="C902" s="106"/>
      <c r="D902" s="105"/>
      <c r="E902" s="97"/>
      <c r="F902" s="39"/>
      <c r="G902" s="39"/>
      <c r="H902" s="39"/>
      <c r="I902" s="79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2"/>
    </row>
    <row r="903" spans="1:38" ht="13.5" customHeight="1" x14ac:dyDescent="0.25">
      <c r="A903" s="36"/>
      <c r="B903" s="39"/>
      <c r="C903" s="106"/>
      <c r="D903" s="105"/>
      <c r="E903" s="97"/>
      <c r="F903" s="39"/>
      <c r="G903" s="39"/>
      <c r="H903" s="39"/>
      <c r="I903" s="79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2"/>
    </row>
    <row r="904" spans="1:38" ht="13.5" customHeight="1" x14ac:dyDescent="0.25">
      <c r="A904" s="36"/>
      <c r="B904" s="39"/>
      <c r="C904" s="106"/>
      <c r="D904" s="105"/>
      <c r="E904" s="97"/>
      <c r="F904" s="39"/>
      <c r="G904" s="39"/>
      <c r="H904" s="39"/>
      <c r="I904" s="79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2"/>
    </row>
    <row r="905" spans="1:38" ht="13.5" customHeight="1" x14ac:dyDescent="0.25">
      <c r="A905" s="36"/>
      <c r="B905" s="39"/>
      <c r="C905" s="106"/>
      <c r="D905" s="105"/>
      <c r="E905" s="97"/>
      <c r="F905" s="39"/>
      <c r="G905" s="39"/>
      <c r="H905" s="39"/>
      <c r="I905" s="79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2"/>
    </row>
    <row r="906" spans="1:38" ht="13.5" customHeight="1" x14ac:dyDescent="0.25">
      <c r="A906" s="36"/>
      <c r="B906" s="39"/>
      <c r="C906" s="106"/>
      <c r="D906" s="105"/>
      <c r="E906" s="97"/>
      <c r="F906" s="39"/>
      <c r="G906" s="39"/>
      <c r="H906" s="39"/>
      <c r="I906" s="79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2"/>
    </row>
    <row r="907" spans="1:38" ht="13.5" customHeight="1" x14ac:dyDescent="0.25">
      <c r="A907" s="36"/>
      <c r="B907" s="39"/>
      <c r="C907" s="106"/>
      <c r="D907" s="105"/>
      <c r="E907" s="97"/>
      <c r="F907" s="39"/>
      <c r="G907" s="39"/>
      <c r="H907" s="39"/>
      <c r="I907" s="79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2"/>
    </row>
    <row r="908" spans="1:38" ht="13.5" customHeight="1" x14ac:dyDescent="0.25">
      <c r="A908" s="36"/>
      <c r="B908" s="39"/>
      <c r="C908" s="106"/>
      <c r="D908" s="105"/>
      <c r="E908" s="97"/>
      <c r="F908" s="39"/>
      <c r="G908" s="39"/>
      <c r="H908" s="39"/>
      <c r="I908" s="79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2"/>
    </row>
    <row r="909" spans="1:38" ht="13.5" customHeight="1" x14ac:dyDescent="0.25">
      <c r="A909" s="36"/>
      <c r="B909" s="39"/>
      <c r="C909" s="106"/>
      <c r="D909" s="105"/>
      <c r="E909" s="97"/>
      <c r="F909" s="39"/>
      <c r="G909" s="39"/>
      <c r="H909" s="39"/>
      <c r="I909" s="79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2"/>
    </row>
    <row r="910" spans="1:38" ht="13.5" customHeight="1" x14ac:dyDescent="0.25">
      <c r="A910" s="36"/>
      <c r="B910" s="39"/>
      <c r="C910" s="106"/>
      <c r="D910" s="105"/>
      <c r="E910" s="97"/>
      <c r="F910" s="39"/>
      <c r="G910" s="39"/>
      <c r="H910" s="39"/>
      <c r="I910" s="79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2"/>
    </row>
    <row r="911" spans="1:38" ht="13.5" customHeight="1" x14ac:dyDescent="0.25">
      <c r="A911" s="36"/>
      <c r="B911" s="39"/>
      <c r="C911" s="106"/>
      <c r="D911" s="105"/>
      <c r="E911" s="97"/>
      <c r="F911" s="39"/>
      <c r="G911" s="39"/>
      <c r="H911" s="39"/>
      <c r="I911" s="79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2"/>
    </row>
    <row r="912" spans="1:38" ht="13.5" customHeight="1" x14ac:dyDescent="0.25">
      <c r="A912" s="36"/>
      <c r="B912" s="39"/>
      <c r="C912" s="106"/>
      <c r="D912" s="105"/>
      <c r="E912" s="97"/>
      <c r="F912" s="39"/>
      <c r="G912" s="39"/>
      <c r="H912" s="39"/>
      <c r="I912" s="79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2"/>
    </row>
    <row r="913" spans="1:38" ht="13.5" customHeight="1" x14ac:dyDescent="0.25">
      <c r="A913" s="36"/>
      <c r="B913" s="39"/>
      <c r="C913" s="106"/>
      <c r="D913" s="105"/>
      <c r="E913" s="97"/>
      <c r="F913" s="39"/>
      <c r="G913" s="39"/>
      <c r="H913" s="39"/>
      <c r="I913" s="79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2"/>
    </row>
    <row r="914" spans="1:38" ht="13.5" customHeight="1" x14ac:dyDescent="0.25">
      <c r="A914" s="36"/>
      <c r="B914" s="39"/>
      <c r="C914" s="106"/>
      <c r="D914" s="105"/>
      <c r="E914" s="97"/>
      <c r="F914" s="39"/>
      <c r="G914" s="39"/>
      <c r="H914" s="39"/>
      <c r="I914" s="79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2"/>
    </row>
    <row r="915" spans="1:38" ht="13.5" customHeight="1" x14ac:dyDescent="0.25">
      <c r="A915" s="36"/>
      <c r="B915" s="39"/>
      <c r="C915" s="106"/>
      <c r="D915" s="105"/>
      <c r="E915" s="97"/>
      <c r="F915" s="39"/>
      <c r="G915" s="39"/>
      <c r="H915" s="39"/>
      <c r="I915" s="79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2"/>
    </row>
    <row r="916" spans="1:38" ht="13.5" customHeight="1" x14ac:dyDescent="0.25">
      <c r="A916" s="36"/>
      <c r="B916" s="39"/>
      <c r="C916" s="106"/>
      <c r="D916" s="105"/>
      <c r="E916" s="97"/>
      <c r="F916" s="39"/>
      <c r="G916" s="39"/>
      <c r="H916" s="39"/>
      <c r="I916" s="79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2"/>
    </row>
    <row r="917" spans="1:38" ht="13.5" customHeight="1" x14ac:dyDescent="0.25">
      <c r="A917" s="36"/>
      <c r="B917" s="39"/>
      <c r="C917" s="106"/>
      <c r="D917" s="105"/>
      <c r="E917" s="97"/>
      <c r="F917" s="39"/>
      <c r="G917" s="39"/>
      <c r="H917" s="39"/>
      <c r="I917" s="79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2"/>
    </row>
    <row r="918" spans="1:38" ht="13.5" customHeight="1" x14ac:dyDescent="0.25">
      <c r="A918" s="36"/>
      <c r="B918" s="39"/>
      <c r="C918" s="106"/>
      <c r="D918" s="105"/>
      <c r="E918" s="97"/>
      <c r="F918" s="39"/>
      <c r="G918" s="39"/>
      <c r="H918" s="39"/>
      <c r="I918" s="79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2"/>
    </row>
    <row r="919" spans="1:38" ht="13.5" customHeight="1" x14ac:dyDescent="0.25">
      <c r="A919" s="36"/>
      <c r="B919" s="39"/>
      <c r="C919" s="106"/>
      <c r="D919" s="105"/>
      <c r="E919" s="97"/>
      <c r="F919" s="39"/>
      <c r="G919" s="39"/>
      <c r="H919" s="39"/>
      <c r="I919" s="79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2"/>
    </row>
    <row r="920" spans="1:38" ht="13.5" customHeight="1" x14ac:dyDescent="0.25">
      <c r="A920" s="36"/>
      <c r="B920" s="39"/>
      <c r="C920" s="106"/>
      <c r="D920" s="105"/>
      <c r="E920" s="97"/>
      <c r="F920" s="39"/>
      <c r="G920" s="39"/>
      <c r="H920" s="39"/>
      <c r="I920" s="79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2"/>
    </row>
    <row r="921" spans="1:38" ht="13.5" customHeight="1" x14ac:dyDescent="0.25">
      <c r="A921" s="36"/>
      <c r="B921" s="39"/>
      <c r="C921" s="106"/>
      <c r="D921" s="105"/>
      <c r="E921" s="97"/>
      <c r="F921" s="39"/>
      <c r="G921" s="39"/>
      <c r="H921" s="39"/>
      <c r="I921" s="79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2"/>
    </row>
    <row r="922" spans="1:38" ht="13.5" customHeight="1" x14ac:dyDescent="0.25">
      <c r="A922" s="36"/>
      <c r="B922" s="39"/>
      <c r="C922" s="106"/>
      <c r="D922" s="105"/>
      <c r="E922" s="97"/>
      <c r="F922" s="39"/>
      <c r="G922" s="39"/>
      <c r="H922" s="39"/>
      <c r="I922" s="79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2"/>
    </row>
    <row r="923" spans="1:38" ht="13.5" customHeight="1" x14ac:dyDescent="0.25">
      <c r="A923" s="36"/>
      <c r="B923" s="39"/>
      <c r="C923" s="106"/>
      <c r="D923" s="105"/>
      <c r="E923" s="97"/>
      <c r="F923" s="39"/>
      <c r="G923" s="39"/>
      <c r="H923" s="39"/>
      <c r="I923" s="79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2"/>
    </row>
    <row r="924" spans="1:38" ht="13.5" customHeight="1" x14ac:dyDescent="0.25">
      <c r="A924" s="36"/>
      <c r="B924" s="39"/>
      <c r="C924" s="106"/>
      <c r="D924" s="105"/>
      <c r="E924" s="97"/>
      <c r="F924" s="39"/>
      <c r="G924" s="39"/>
      <c r="H924" s="39"/>
      <c r="I924" s="79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2"/>
    </row>
    <row r="925" spans="1:38" ht="13.5" customHeight="1" x14ac:dyDescent="0.25">
      <c r="A925" s="36"/>
      <c r="B925" s="39"/>
      <c r="C925" s="106"/>
      <c r="D925" s="105"/>
      <c r="E925" s="97"/>
      <c r="F925" s="39"/>
      <c r="G925" s="39"/>
      <c r="H925" s="39"/>
      <c r="I925" s="79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2"/>
    </row>
    <row r="926" spans="1:38" ht="13.5" customHeight="1" x14ac:dyDescent="0.25">
      <c r="A926" s="36"/>
      <c r="B926" s="39"/>
      <c r="C926" s="106"/>
      <c r="D926" s="105"/>
      <c r="E926" s="97"/>
      <c r="F926" s="39"/>
      <c r="G926" s="39"/>
      <c r="H926" s="39"/>
      <c r="I926" s="79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2"/>
    </row>
    <row r="927" spans="1:38" ht="13.5" customHeight="1" x14ac:dyDescent="0.25">
      <c r="A927" s="36"/>
      <c r="B927" s="39"/>
      <c r="C927" s="106"/>
      <c r="D927" s="105"/>
      <c r="E927" s="97"/>
      <c r="F927" s="39"/>
      <c r="G927" s="39"/>
      <c r="H927" s="39"/>
      <c r="I927" s="79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2"/>
    </row>
    <row r="928" spans="1:38" ht="13.5" customHeight="1" x14ac:dyDescent="0.25">
      <c r="A928" s="36"/>
      <c r="B928" s="39"/>
      <c r="C928" s="106"/>
      <c r="D928" s="105"/>
      <c r="E928" s="97"/>
      <c r="F928" s="39"/>
      <c r="G928" s="39"/>
      <c r="H928" s="39"/>
      <c r="I928" s="79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2"/>
    </row>
    <row r="929" spans="1:38" ht="13.5" customHeight="1" x14ac:dyDescent="0.25">
      <c r="A929" s="36"/>
      <c r="B929" s="39"/>
      <c r="C929" s="106"/>
      <c r="D929" s="105"/>
      <c r="E929" s="97"/>
      <c r="F929" s="39"/>
      <c r="G929" s="39"/>
      <c r="H929" s="39"/>
      <c r="I929" s="79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2"/>
    </row>
    <row r="930" spans="1:38" ht="13.5" customHeight="1" x14ac:dyDescent="0.25">
      <c r="A930" s="36"/>
      <c r="B930" s="39"/>
      <c r="C930" s="106"/>
      <c r="D930" s="105"/>
      <c r="E930" s="97"/>
      <c r="F930" s="39"/>
      <c r="G930" s="39"/>
      <c r="H930" s="39"/>
      <c r="I930" s="79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2"/>
    </row>
    <row r="931" spans="1:38" ht="13.5" customHeight="1" x14ac:dyDescent="0.25">
      <c r="A931" s="36"/>
      <c r="B931" s="39"/>
      <c r="C931" s="106"/>
      <c r="D931" s="105"/>
      <c r="E931" s="97"/>
      <c r="F931" s="39"/>
      <c r="G931" s="39"/>
      <c r="H931" s="39"/>
      <c r="I931" s="79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2"/>
    </row>
    <row r="932" spans="1:38" ht="13.5" customHeight="1" x14ac:dyDescent="0.25">
      <c r="A932" s="36"/>
      <c r="B932" s="39"/>
      <c r="C932" s="106"/>
      <c r="D932" s="105"/>
      <c r="E932" s="97"/>
      <c r="F932" s="39"/>
      <c r="G932" s="39"/>
      <c r="H932" s="39"/>
      <c r="I932" s="79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2"/>
    </row>
    <row r="933" spans="1:38" ht="13.5" customHeight="1" x14ac:dyDescent="0.25">
      <c r="A933" s="36"/>
      <c r="B933" s="39"/>
      <c r="C933" s="106"/>
      <c r="D933" s="105"/>
      <c r="E933" s="97"/>
      <c r="F933" s="39"/>
      <c r="G933" s="39"/>
      <c r="H933" s="39"/>
      <c r="I933" s="79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2"/>
    </row>
    <row r="934" spans="1:38" ht="13.5" customHeight="1" x14ac:dyDescent="0.25">
      <c r="A934" s="36"/>
      <c r="B934" s="39"/>
      <c r="C934" s="106"/>
      <c r="D934" s="105"/>
      <c r="E934" s="97"/>
      <c r="F934" s="39"/>
      <c r="G934" s="39"/>
      <c r="H934" s="39"/>
      <c r="I934" s="79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2"/>
    </row>
    <row r="935" spans="1:38" ht="13.5" customHeight="1" x14ac:dyDescent="0.25">
      <c r="A935" s="36"/>
      <c r="B935" s="39"/>
      <c r="C935" s="106"/>
      <c r="D935" s="105"/>
      <c r="E935" s="97"/>
      <c r="F935" s="39"/>
      <c r="G935" s="39"/>
      <c r="H935" s="39"/>
      <c r="I935" s="79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2"/>
    </row>
    <row r="936" spans="1:38" ht="13.5" customHeight="1" x14ac:dyDescent="0.25">
      <c r="A936" s="36"/>
      <c r="B936" s="39"/>
      <c r="C936" s="106"/>
      <c r="D936" s="105"/>
      <c r="E936" s="97"/>
      <c r="F936" s="39"/>
      <c r="G936" s="39"/>
      <c r="H936" s="39"/>
      <c r="I936" s="79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2"/>
    </row>
    <row r="937" spans="1:38" ht="13.5" customHeight="1" x14ac:dyDescent="0.25">
      <c r="A937" s="36"/>
      <c r="B937" s="39"/>
      <c r="C937" s="106"/>
      <c r="D937" s="105"/>
      <c r="E937" s="97"/>
      <c r="F937" s="39"/>
      <c r="G937" s="39"/>
      <c r="H937" s="39"/>
      <c r="I937" s="79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2"/>
    </row>
    <row r="938" spans="1:38" ht="13.5" customHeight="1" x14ac:dyDescent="0.25">
      <c r="A938" s="36"/>
      <c r="B938" s="39"/>
      <c r="C938" s="106"/>
      <c r="D938" s="105"/>
      <c r="E938" s="97"/>
      <c r="F938" s="39"/>
      <c r="G938" s="39"/>
      <c r="H938" s="39"/>
      <c r="I938" s="79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2"/>
    </row>
    <row r="939" spans="1:38" ht="13.5" customHeight="1" x14ac:dyDescent="0.25">
      <c r="A939" s="36"/>
      <c r="B939" s="39"/>
      <c r="C939" s="106"/>
      <c r="D939" s="105"/>
      <c r="E939" s="97"/>
      <c r="F939" s="39"/>
      <c r="G939" s="39"/>
      <c r="H939" s="39"/>
      <c r="I939" s="79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2"/>
    </row>
    <row r="940" spans="1:38" ht="13.5" customHeight="1" x14ac:dyDescent="0.25">
      <c r="A940" s="36"/>
      <c r="B940" s="39"/>
      <c r="C940" s="106"/>
      <c r="D940" s="105"/>
      <c r="E940" s="97"/>
      <c r="F940" s="39"/>
      <c r="G940" s="39"/>
      <c r="H940" s="39"/>
      <c r="I940" s="79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2"/>
    </row>
    <row r="941" spans="1:38" ht="13.5" customHeight="1" x14ac:dyDescent="0.25">
      <c r="A941" s="36"/>
      <c r="B941" s="39"/>
      <c r="C941" s="106"/>
      <c r="D941" s="105"/>
      <c r="E941" s="97"/>
      <c r="F941" s="39"/>
      <c r="G941" s="39"/>
      <c r="H941" s="39"/>
      <c r="I941" s="79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2"/>
    </row>
    <row r="942" spans="1:38" ht="13.5" customHeight="1" x14ac:dyDescent="0.25">
      <c r="A942" s="36"/>
      <c r="B942" s="39"/>
      <c r="C942" s="106"/>
      <c r="D942" s="105"/>
      <c r="E942" s="97"/>
      <c r="F942" s="39"/>
      <c r="G942" s="39"/>
      <c r="H942" s="39"/>
      <c r="I942" s="79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2"/>
    </row>
    <row r="943" spans="1:38" ht="13.5" customHeight="1" x14ac:dyDescent="0.25">
      <c r="A943" s="36"/>
      <c r="B943" s="39"/>
      <c r="C943" s="106"/>
      <c r="D943" s="105"/>
      <c r="E943" s="97"/>
      <c r="F943" s="39"/>
      <c r="G943" s="39"/>
      <c r="H943" s="39"/>
      <c r="I943" s="79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2"/>
    </row>
    <row r="944" spans="1:38" ht="13.5" customHeight="1" x14ac:dyDescent="0.25">
      <c r="A944" s="36"/>
      <c r="B944" s="39"/>
      <c r="C944" s="106"/>
      <c r="D944" s="105"/>
      <c r="E944" s="97"/>
      <c r="F944" s="39"/>
      <c r="G944" s="39"/>
      <c r="H944" s="39"/>
      <c r="I944" s="79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2"/>
    </row>
    <row r="945" spans="1:38" ht="13.5" customHeight="1" x14ac:dyDescent="0.25">
      <c r="A945" s="36"/>
      <c r="B945" s="39"/>
      <c r="C945" s="106"/>
      <c r="D945" s="105"/>
      <c r="E945" s="97"/>
      <c r="F945" s="39"/>
      <c r="G945" s="39"/>
      <c r="H945" s="39"/>
      <c r="I945" s="79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2"/>
    </row>
    <row r="946" spans="1:38" ht="13.5" customHeight="1" x14ac:dyDescent="0.25">
      <c r="A946" s="36"/>
      <c r="B946" s="39"/>
      <c r="C946" s="106"/>
      <c r="D946" s="105"/>
      <c r="E946" s="97"/>
      <c r="F946" s="39"/>
      <c r="G946" s="39"/>
      <c r="H946" s="39"/>
      <c r="I946" s="79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2"/>
    </row>
    <row r="947" spans="1:38" ht="13.5" customHeight="1" x14ac:dyDescent="0.25">
      <c r="A947" s="36"/>
      <c r="B947" s="39"/>
      <c r="C947" s="106"/>
      <c r="D947" s="105"/>
      <c r="E947" s="97"/>
      <c r="F947" s="39"/>
      <c r="G947" s="39"/>
      <c r="H947" s="39"/>
      <c r="I947" s="79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2"/>
    </row>
    <row r="948" spans="1:38" ht="13.5" customHeight="1" x14ac:dyDescent="0.25">
      <c r="A948" s="36"/>
      <c r="B948" s="39"/>
      <c r="C948" s="106"/>
      <c r="D948" s="105"/>
      <c r="E948" s="97"/>
      <c r="F948" s="39"/>
      <c r="G948" s="39"/>
      <c r="H948" s="39"/>
      <c r="I948" s="79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2"/>
    </row>
    <row r="949" spans="1:38" ht="13.5" customHeight="1" x14ac:dyDescent="0.25">
      <c r="A949" s="36"/>
      <c r="B949" s="39"/>
      <c r="C949" s="106"/>
      <c r="D949" s="105"/>
      <c r="E949" s="97"/>
      <c r="F949" s="39"/>
      <c r="G949" s="39"/>
      <c r="H949" s="39"/>
      <c r="I949" s="79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2"/>
    </row>
    <row r="950" spans="1:38" ht="13.5" customHeight="1" x14ac:dyDescent="0.25">
      <c r="A950" s="36"/>
      <c r="B950" s="39"/>
      <c r="C950" s="106"/>
      <c r="D950" s="105"/>
      <c r="E950" s="97"/>
      <c r="F950" s="39"/>
      <c r="G950" s="39"/>
      <c r="H950" s="39"/>
      <c r="I950" s="79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2"/>
    </row>
    <row r="951" spans="1:38" ht="13.5" customHeight="1" x14ac:dyDescent="0.25">
      <c r="A951" s="36"/>
      <c r="B951" s="39"/>
      <c r="C951" s="106"/>
      <c r="D951" s="105"/>
      <c r="E951" s="97"/>
      <c r="F951" s="39"/>
      <c r="G951" s="39"/>
      <c r="H951" s="39"/>
      <c r="I951" s="79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2"/>
    </row>
    <row r="952" spans="1:38" ht="13.5" customHeight="1" x14ac:dyDescent="0.25">
      <c r="A952" s="36"/>
      <c r="B952" s="39"/>
      <c r="C952" s="106"/>
      <c r="D952" s="105"/>
      <c r="E952" s="97"/>
      <c r="F952" s="39"/>
      <c r="G952" s="39"/>
      <c r="H952" s="39"/>
      <c r="I952" s="79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2"/>
    </row>
    <row r="953" spans="1:38" ht="13.5" customHeight="1" x14ac:dyDescent="0.25">
      <c r="A953" s="36"/>
      <c r="B953" s="39"/>
      <c r="C953" s="106"/>
      <c r="D953" s="105"/>
      <c r="E953" s="97"/>
      <c r="F953" s="39"/>
      <c r="G953" s="39"/>
      <c r="H953" s="39"/>
      <c r="I953" s="79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2"/>
    </row>
    <row r="954" spans="1:38" ht="13.5" customHeight="1" x14ac:dyDescent="0.25">
      <c r="A954" s="36"/>
      <c r="B954" s="39"/>
      <c r="C954" s="106"/>
      <c r="D954" s="105"/>
      <c r="E954" s="97"/>
      <c r="F954" s="39"/>
      <c r="G954" s="39"/>
      <c r="H954" s="39"/>
      <c r="I954" s="79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2"/>
    </row>
    <row r="955" spans="1:38" ht="13.5" customHeight="1" x14ac:dyDescent="0.25">
      <c r="A955" s="36"/>
      <c r="B955" s="39"/>
      <c r="C955" s="106"/>
      <c r="D955" s="105"/>
      <c r="E955" s="97"/>
      <c r="F955" s="39"/>
      <c r="G955" s="39"/>
      <c r="H955" s="39"/>
      <c r="I955" s="79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2"/>
    </row>
    <row r="956" spans="1:38" ht="13.5" customHeight="1" x14ac:dyDescent="0.25">
      <c r="A956" s="36"/>
      <c r="B956" s="39"/>
      <c r="C956" s="106"/>
      <c r="D956" s="105"/>
      <c r="E956" s="97"/>
      <c r="F956" s="39"/>
      <c r="G956" s="39"/>
      <c r="H956" s="39"/>
      <c r="I956" s="79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2"/>
    </row>
    <row r="957" spans="1:38" ht="13.5" customHeight="1" x14ac:dyDescent="0.25">
      <c r="A957" s="36"/>
      <c r="B957" s="39"/>
      <c r="C957" s="106"/>
      <c r="D957" s="105"/>
      <c r="E957" s="97"/>
      <c r="F957" s="39"/>
      <c r="G957" s="39"/>
      <c r="H957" s="39"/>
      <c r="I957" s="79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2"/>
    </row>
    <row r="958" spans="1:38" ht="13.5" customHeight="1" x14ac:dyDescent="0.25">
      <c r="A958" s="36"/>
      <c r="B958" s="39"/>
      <c r="C958" s="106"/>
      <c r="D958" s="105"/>
      <c r="E958" s="97"/>
      <c r="F958" s="39"/>
      <c r="G958" s="39"/>
      <c r="H958" s="39"/>
      <c r="I958" s="79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2"/>
    </row>
    <row r="959" spans="1:38" ht="13.5" customHeight="1" x14ac:dyDescent="0.25">
      <c r="A959" s="36"/>
      <c r="B959" s="39"/>
      <c r="C959" s="106"/>
      <c r="D959" s="105"/>
      <c r="E959" s="97"/>
      <c r="F959" s="39"/>
      <c r="G959" s="39"/>
      <c r="H959" s="39"/>
      <c r="I959" s="79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2"/>
    </row>
    <row r="960" spans="1:38" ht="13.5" customHeight="1" x14ac:dyDescent="0.25">
      <c r="A960" s="36"/>
      <c r="B960" s="39"/>
      <c r="C960" s="106"/>
      <c r="D960" s="105"/>
      <c r="E960" s="97"/>
      <c r="F960" s="39"/>
      <c r="G960" s="39"/>
      <c r="H960" s="39"/>
      <c r="I960" s="79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2"/>
    </row>
    <row r="961" spans="1:38" ht="13.5" customHeight="1" x14ac:dyDescent="0.25">
      <c r="A961" s="36"/>
      <c r="B961" s="39"/>
      <c r="C961" s="106"/>
      <c r="D961" s="105"/>
      <c r="E961" s="97"/>
      <c r="F961" s="39"/>
      <c r="G961" s="39"/>
      <c r="H961" s="39"/>
      <c r="I961" s="79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2"/>
    </row>
    <row r="962" spans="1:38" ht="13.5" customHeight="1" x14ac:dyDescent="0.25">
      <c r="A962" s="36"/>
      <c r="B962" s="39"/>
      <c r="C962" s="106"/>
      <c r="D962" s="105"/>
      <c r="E962" s="97"/>
      <c r="F962" s="39"/>
      <c r="G962" s="39"/>
      <c r="H962" s="39"/>
      <c r="I962" s="79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2"/>
    </row>
    <row r="963" spans="1:38" ht="13.5" customHeight="1" x14ac:dyDescent="0.25">
      <c r="A963" s="36"/>
      <c r="B963" s="39"/>
      <c r="C963" s="106"/>
      <c r="D963" s="105"/>
      <c r="E963" s="97"/>
      <c r="F963" s="39"/>
      <c r="G963" s="39"/>
      <c r="H963" s="39"/>
      <c r="I963" s="79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2"/>
    </row>
    <row r="964" spans="1:38" ht="13.5" customHeight="1" x14ac:dyDescent="0.25">
      <c r="A964" s="36"/>
      <c r="B964" s="39"/>
      <c r="C964" s="106"/>
      <c r="D964" s="105"/>
      <c r="E964" s="97"/>
      <c r="F964" s="39"/>
      <c r="G964" s="39"/>
      <c r="H964" s="39"/>
      <c r="I964" s="79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2"/>
    </row>
    <row r="965" spans="1:38" ht="13.5" customHeight="1" x14ac:dyDescent="0.25">
      <c r="A965" s="36"/>
      <c r="B965" s="39"/>
      <c r="C965" s="106"/>
      <c r="D965" s="105"/>
      <c r="E965" s="97"/>
      <c r="F965" s="39"/>
      <c r="G965" s="39"/>
      <c r="H965" s="39"/>
      <c r="I965" s="79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2"/>
    </row>
    <row r="966" spans="1:38" ht="13.5" customHeight="1" x14ac:dyDescent="0.25">
      <c r="A966" s="36"/>
      <c r="B966" s="39"/>
      <c r="C966" s="106"/>
      <c r="D966" s="105"/>
      <c r="E966" s="97"/>
      <c r="F966" s="39"/>
      <c r="G966" s="39"/>
      <c r="H966" s="39"/>
      <c r="I966" s="79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2"/>
    </row>
    <row r="967" spans="1:38" ht="13.5" customHeight="1" x14ac:dyDescent="0.25">
      <c r="A967" s="36"/>
      <c r="B967" s="39"/>
      <c r="C967" s="106"/>
      <c r="D967" s="105"/>
      <c r="E967" s="97"/>
      <c r="F967" s="39"/>
      <c r="G967" s="39"/>
      <c r="H967" s="39"/>
      <c r="I967" s="79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2"/>
    </row>
    <row r="968" spans="1:38" ht="13.5" customHeight="1" x14ac:dyDescent="0.25">
      <c r="A968" s="36"/>
      <c r="B968" s="39"/>
      <c r="C968" s="106"/>
      <c r="D968" s="105"/>
      <c r="E968" s="97"/>
      <c r="F968" s="39"/>
      <c r="G968" s="39"/>
      <c r="H968" s="39"/>
      <c r="I968" s="79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2"/>
    </row>
    <row r="969" spans="1:38" ht="13.5" customHeight="1" x14ac:dyDescent="0.25">
      <c r="A969" s="36"/>
      <c r="B969" s="39"/>
      <c r="C969" s="106"/>
      <c r="D969" s="105"/>
      <c r="E969" s="97"/>
      <c r="F969" s="39"/>
      <c r="G969" s="39"/>
      <c r="H969" s="39"/>
      <c r="I969" s="79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2"/>
    </row>
    <row r="970" spans="1:38" ht="13.5" customHeight="1" x14ac:dyDescent="0.25">
      <c r="A970" s="36"/>
      <c r="B970" s="39"/>
      <c r="C970" s="106"/>
      <c r="D970" s="105"/>
      <c r="E970" s="97"/>
      <c r="F970" s="39"/>
      <c r="G970" s="39"/>
      <c r="H970" s="39"/>
      <c r="I970" s="79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2"/>
    </row>
    <row r="971" spans="1:38" ht="13.5" customHeight="1" x14ac:dyDescent="0.25">
      <c r="A971" s="36"/>
      <c r="B971" s="39"/>
      <c r="C971" s="106"/>
      <c r="D971" s="105"/>
      <c r="E971" s="97"/>
      <c r="F971" s="39"/>
      <c r="G971" s="39"/>
      <c r="H971" s="39"/>
      <c r="I971" s="79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2"/>
    </row>
    <row r="972" spans="1:38" ht="13.5" customHeight="1" x14ac:dyDescent="0.25">
      <c r="A972" s="36"/>
      <c r="B972" s="39"/>
      <c r="C972" s="106"/>
      <c r="D972" s="105"/>
      <c r="E972" s="97"/>
      <c r="F972" s="39"/>
      <c r="G972" s="39"/>
      <c r="H972" s="39"/>
      <c r="I972" s="79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2"/>
    </row>
    <row r="973" spans="1:38" ht="13.5" customHeight="1" x14ac:dyDescent="0.25">
      <c r="A973" s="36"/>
      <c r="B973" s="39"/>
      <c r="C973" s="106"/>
      <c r="D973" s="105"/>
      <c r="E973" s="97"/>
      <c r="F973" s="39"/>
      <c r="G973" s="39"/>
      <c r="H973" s="39"/>
      <c r="I973" s="79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2"/>
    </row>
    <row r="974" spans="1:38" ht="13.5" customHeight="1" x14ac:dyDescent="0.25">
      <c r="A974" s="36"/>
      <c r="B974" s="39"/>
      <c r="C974" s="106"/>
      <c r="D974" s="105"/>
      <c r="E974" s="97"/>
      <c r="F974" s="39"/>
      <c r="G974" s="39"/>
      <c r="H974" s="39"/>
      <c r="I974" s="79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2"/>
    </row>
    <row r="975" spans="1:38" ht="13.5" customHeight="1" x14ac:dyDescent="0.25">
      <c r="A975" s="36"/>
      <c r="B975" s="39"/>
      <c r="C975" s="106"/>
      <c r="D975" s="105"/>
      <c r="E975" s="97"/>
      <c r="F975" s="39"/>
      <c r="G975" s="39"/>
      <c r="H975" s="39"/>
      <c r="I975" s="79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2"/>
    </row>
    <row r="976" spans="1:38" ht="13.5" customHeight="1" x14ac:dyDescent="0.25">
      <c r="A976" s="36"/>
      <c r="B976" s="39"/>
      <c r="C976" s="106"/>
      <c r="D976" s="105"/>
      <c r="E976" s="97"/>
      <c r="F976" s="39"/>
      <c r="G976" s="39"/>
      <c r="H976" s="39"/>
      <c r="I976" s="79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2"/>
    </row>
    <row r="977" spans="1:38" ht="13.5" customHeight="1" x14ac:dyDescent="0.25">
      <c r="A977" s="36"/>
      <c r="B977" s="39"/>
      <c r="C977" s="106"/>
      <c r="D977" s="105"/>
      <c r="E977" s="97"/>
      <c r="F977" s="39"/>
      <c r="G977" s="39"/>
      <c r="H977" s="39"/>
      <c r="I977" s="79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2"/>
    </row>
    <row r="978" spans="1:38" ht="13.5" customHeight="1" x14ac:dyDescent="0.25">
      <c r="A978" s="36"/>
      <c r="B978" s="39"/>
      <c r="C978" s="106"/>
      <c r="D978" s="105"/>
      <c r="E978" s="97"/>
      <c r="F978" s="39"/>
      <c r="G978" s="39"/>
      <c r="H978" s="39"/>
      <c r="I978" s="79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2"/>
    </row>
    <row r="979" spans="1:38" ht="13.5" customHeight="1" x14ac:dyDescent="0.25">
      <c r="A979" s="36"/>
      <c r="B979" s="39"/>
      <c r="C979" s="106"/>
      <c r="D979" s="105"/>
      <c r="E979" s="97"/>
      <c r="F979" s="39"/>
      <c r="G979" s="39"/>
      <c r="H979" s="39"/>
      <c r="I979" s="79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2"/>
    </row>
    <row r="980" spans="1:38" ht="13.5" customHeight="1" x14ac:dyDescent="0.25">
      <c r="A980" s="36"/>
      <c r="B980" s="39"/>
      <c r="C980" s="106"/>
      <c r="D980" s="105"/>
      <c r="E980" s="97"/>
      <c r="F980" s="39"/>
      <c r="G980" s="39"/>
      <c r="H980" s="39"/>
      <c r="I980" s="79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2"/>
    </row>
    <row r="981" spans="1:38" ht="13.5" customHeight="1" x14ac:dyDescent="0.25">
      <c r="A981" s="36"/>
      <c r="B981" s="39"/>
      <c r="C981" s="106"/>
      <c r="D981" s="105"/>
      <c r="E981" s="97"/>
      <c r="F981" s="39"/>
      <c r="G981" s="39"/>
      <c r="H981" s="39"/>
      <c r="I981" s="79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2"/>
    </row>
    <row r="982" spans="1:38" ht="13.5" customHeight="1" x14ac:dyDescent="0.25">
      <c r="A982" s="36"/>
      <c r="B982" s="39"/>
      <c r="C982" s="106"/>
      <c r="D982" s="105"/>
      <c r="E982" s="97"/>
      <c r="F982" s="39"/>
      <c r="G982" s="39"/>
      <c r="H982" s="39"/>
      <c r="I982" s="79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2"/>
    </row>
    <row r="983" spans="1:38" ht="13.5" customHeight="1" x14ac:dyDescent="0.25">
      <c r="A983" s="36"/>
      <c r="B983" s="39"/>
      <c r="C983" s="106"/>
      <c r="D983" s="105"/>
      <c r="E983" s="97"/>
      <c r="F983" s="39"/>
      <c r="G983" s="39"/>
      <c r="H983" s="39"/>
      <c r="I983" s="79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2"/>
    </row>
    <row r="984" spans="1:38" ht="13.5" customHeight="1" x14ac:dyDescent="0.25">
      <c r="A984" s="36"/>
      <c r="B984" s="39"/>
      <c r="C984" s="106"/>
      <c r="D984" s="105"/>
      <c r="E984" s="97"/>
      <c r="F984" s="39"/>
      <c r="G984" s="39"/>
      <c r="H984" s="39"/>
      <c r="I984" s="79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2"/>
    </row>
    <row r="985" spans="1:38" ht="13.5" customHeight="1" x14ac:dyDescent="0.25">
      <c r="A985" s="36"/>
      <c r="B985" s="39"/>
      <c r="C985" s="106"/>
      <c r="D985" s="105"/>
      <c r="E985" s="97"/>
      <c r="F985" s="39"/>
      <c r="G985" s="39"/>
      <c r="H985" s="39"/>
      <c r="I985" s="79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2"/>
    </row>
    <row r="986" spans="1:38" ht="13.5" customHeight="1" x14ac:dyDescent="0.25">
      <c r="A986" s="36"/>
      <c r="B986" s="39"/>
      <c r="C986" s="106"/>
      <c r="D986" s="105"/>
      <c r="E986" s="97"/>
      <c r="F986" s="39"/>
      <c r="G986" s="39"/>
      <c r="H986" s="39"/>
      <c r="I986" s="79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2"/>
    </row>
    <row r="987" spans="1:38" ht="13.5" customHeight="1" x14ac:dyDescent="0.25">
      <c r="A987" s="36"/>
      <c r="B987" s="39"/>
      <c r="C987" s="106"/>
      <c r="D987" s="105"/>
      <c r="E987" s="97"/>
      <c r="F987" s="39"/>
      <c r="G987" s="39"/>
      <c r="H987" s="39"/>
      <c r="I987" s="79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2"/>
    </row>
    <row r="988" spans="1:38" ht="13.5" customHeight="1" x14ac:dyDescent="0.25">
      <c r="A988" s="36"/>
      <c r="B988" s="39"/>
      <c r="C988" s="106"/>
      <c r="D988" s="105"/>
      <c r="E988" s="97"/>
      <c r="F988" s="39"/>
      <c r="G988" s="39"/>
      <c r="H988" s="39"/>
      <c r="I988" s="79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2"/>
    </row>
    <row r="989" spans="1:38" ht="13.5" customHeight="1" x14ac:dyDescent="0.25">
      <c r="A989" s="36"/>
      <c r="B989" s="39"/>
      <c r="C989" s="106"/>
      <c r="D989" s="105"/>
      <c r="E989" s="97"/>
      <c r="F989" s="39"/>
      <c r="G989" s="39"/>
      <c r="H989" s="39"/>
      <c r="I989" s="79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2"/>
    </row>
    <row r="990" spans="1:38" ht="13.5" customHeight="1" x14ac:dyDescent="0.25">
      <c r="A990" s="36"/>
      <c r="B990" s="39"/>
      <c r="C990" s="106"/>
      <c r="D990" s="105"/>
      <c r="E990" s="97"/>
      <c r="F990" s="39"/>
      <c r="G990" s="39"/>
      <c r="H990" s="39"/>
      <c r="I990" s="79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2"/>
    </row>
    <row r="991" spans="1:38" ht="13.5" customHeight="1" x14ac:dyDescent="0.25">
      <c r="A991" s="36"/>
      <c r="B991" s="39"/>
      <c r="C991" s="106"/>
      <c r="D991" s="105"/>
      <c r="E991" s="97"/>
      <c r="F991" s="39"/>
      <c r="G991" s="39"/>
      <c r="H991" s="39"/>
      <c r="I991" s="79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2"/>
    </row>
    <row r="992" spans="1:38" ht="13.5" customHeight="1" x14ac:dyDescent="0.25">
      <c r="A992" s="36"/>
      <c r="B992" s="39"/>
      <c r="C992" s="106"/>
      <c r="D992" s="105"/>
      <c r="E992" s="97"/>
      <c r="F992" s="39"/>
      <c r="G992" s="39"/>
      <c r="H992" s="39"/>
      <c r="I992" s="79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2"/>
    </row>
    <row r="993" spans="1:38" ht="13.5" customHeight="1" x14ac:dyDescent="0.25">
      <c r="A993" s="36"/>
      <c r="B993" s="39"/>
      <c r="C993" s="106"/>
      <c r="D993" s="105"/>
      <c r="E993" s="97"/>
      <c r="F993" s="39"/>
      <c r="G993" s="39"/>
      <c r="H993" s="39"/>
      <c r="I993" s="79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2"/>
    </row>
    <row r="994" spans="1:38" ht="13.5" customHeight="1" x14ac:dyDescent="0.25">
      <c r="A994" s="36"/>
      <c r="B994" s="39"/>
      <c r="C994" s="106"/>
      <c r="D994" s="105"/>
      <c r="E994" s="97"/>
      <c r="F994" s="39"/>
      <c r="G994" s="39"/>
      <c r="H994" s="39"/>
      <c r="I994" s="79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2"/>
    </row>
    <row r="995" spans="1:38" ht="13.5" customHeight="1" x14ac:dyDescent="0.25">
      <c r="A995" s="36"/>
      <c r="B995" s="39"/>
      <c r="C995" s="106"/>
      <c r="D995" s="105"/>
      <c r="E995" s="97"/>
      <c r="F995" s="39"/>
      <c r="G995" s="39"/>
      <c r="H995" s="39"/>
      <c r="I995" s="79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2"/>
    </row>
    <row r="996" spans="1:38" ht="13.5" customHeight="1" x14ac:dyDescent="0.25">
      <c r="A996" s="36"/>
      <c r="B996" s="39"/>
      <c r="C996" s="106"/>
      <c r="D996" s="105"/>
      <c r="E996" s="97"/>
      <c r="F996" s="39"/>
      <c r="G996" s="39"/>
      <c r="H996" s="39"/>
      <c r="I996" s="79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2"/>
    </row>
    <row r="997" spans="1:38" ht="13.5" customHeight="1" x14ac:dyDescent="0.25">
      <c r="A997" s="36"/>
      <c r="B997" s="39"/>
      <c r="C997" s="106"/>
      <c r="D997" s="105"/>
      <c r="E997" s="97"/>
      <c r="F997" s="39"/>
      <c r="G997" s="39"/>
      <c r="H997" s="39"/>
      <c r="I997" s="79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2"/>
    </row>
    <row r="998" spans="1:38" ht="13.5" customHeight="1" x14ac:dyDescent="0.25">
      <c r="A998" s="36"/>
      <c r="B998" s="39"/>
      <c r="C998" s="106"/>
      <c r="D998" s="105"/>
      <c r="E998" s="97"/>
      <c r="F998" s="39"/>
      <c r="G998" s="39"/>
      <c r="H998" s="39"/>
      <c r="I998" s="79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2"/>
    </row>
    <row r="999" spans="1:38" ht="13.5" customHeight="1" x14ac:dyDescent="0.25">
      <c r="A999" s="36"/>
      <c r="B999" s="39"/>
      <c r="C999" s="106"/>
      <c r="D999" s="105"/>
      <c r="E999" s="97"/>
      <c r="F999" s="39"/>
      <c r="G999" s="39"/>
      <c r="H999" s="39"/>
      <c r="I999" s="79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2"/>
    </row>
    <row r="1000" spans="1:38" ht="13.5" customHeight="1" x14ac:dyDescent="0.25">
      <c r="A1000" s="36"/>
      <c r="B1000" s="39"/>
      <c r="C1000" s="106"/>
      <c r="D1000" s="105"/>
      <c r="E1000" s="97"/>
      <c r="F1000" s="39"/>
      <c r="G1000" s="39"/>
      <c r="H1000" s="39"/>
      <c r="I1000" s="79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2"/>
    </row>
    <row r="1001" spans="1:38" ht="13.5" customHeight="1" x14ac:dyDescent="0.25">
      <c r="A1001" s="36"/>
      <c r="B1001" s="39"/>
      <c r="C1001" s="106"/>
      <c r="D1001" s="105"/>
      <c r="E1001" s="97"/>
      <c r="F1001" s="39"/>
      <c r="G1001" s="39"/>
      <c r="H1001" s="39"/>
      <c r="I1001" s="79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2"/>
    </row>
    <row r="1002" spans="1:38" ht="13.5" customHeight="1" x14ac:dyDescent="0.25">
      <c r="A1002" s="36"/>
      <c r="B1002" s="39"/>
      <c r="C1002" s="106"/>
      <c r="D1002" s="105"/>
      <c r="E1002" s="97"/>
      <c r="F1002" s="39"/>
      <c r="G1002" s="39"/>
      <c r="H1002" s="39"/>
      <c r="I1002" s="79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2"/>
    </row>
    <row r="1003" spans="1:38" ht="13.5" customHeight="1" x14ac:dyDescent="0.25">
      <c r="A1003" s="36"/>
      <c r="B1003" s="39"/>
      <c r="C1003" s="106"/>
      <c r="D1003" s="105"/>
      <c r="E1003" s="97"/>
      <c r="F1003" s="39"/>
      <c r="G1003" s="39"/>
      <c r="H1003" s="39"/>
      <c r="I1003" s="79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2"/>
    </row>
    <row r="1004" spans="1:38" ht="13.5" customHeight="1" x14ac:dyDescent="0.25">
      <c r="A1004" s="36"/>
      <c r="B1004" s="39"/>
      <c r="C1004" s="106"/>
      <c r="D1004" s="105"/>
      <c r="E1004" s="97"/>
      <c r="F1004" s="39"/>
      <c r="G1004" s="39"/>
      <c r="H1004" s="39"/>
      <c r="I1004" s="79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2"/>
    </row>
    <row r="1005" spans="1:38" ht="13.5" customHeight="1" x14ac:dyDescent="0.25">
      <c r="A1005" s="36"/>
      <c r="B1005" s="39"/>
      <c r="C1005" s="106"/>
      <c r="D1005" s="105"/>
      <c r="E1005" s="97"/>
      <c r="F1005" s="39"/>
      <c r="G1005" s="39"/>
      <c r="H1005" s="39"/>
      <c r="I1005" s="79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2"/>
    </row>
    <row r="1006" spans="1:38" ht="13.5" customHeight="1" x14ac:dyDescent="0.25">
      <c r="A1006" s="36"/>
      <c r="B1006" s="39"/>
      <c r="C1006" s="106"/>
      <c r="D1006" s="105"/>
      <c r="E1006" s="97"/>
      <c r="F1006" s="39"/>
      <c r="G1006" s="39"/>
      <c r="H1006" s="39"/>
      <c r="I1006" s="79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2"/>
    </row>
    <row r="1007" spans="1:38" ht="13.5" customHeight="1" x14ac:dyDescent="0.25">
      <c r="A1007" s="36"/>
      <c r="B1007" s="39"/>
      <c r="C1007" s="106"/>
      <c r="D1007" s="105"/>
      <c r="E1007" s="97"/>
      <c r="F1007" s="39"/>
      <c r="G1007" s="39"/>
      <c r="H1007" s="39"/>
      <c r="I1007" s="79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2"/>
    </row>
    <row r="1008" spans="1:38" ht="13.5" customHeight="1" x14ac:dyDescent="0.25">
      <c r="A1008" s="36"/>
      <c r="B1008" s="39"/>
      <c r="C1008" s="106"/>
      <c r="D1008" s="105"/>
      <c r="E1008" s="97"/>
      <c r="F1008" s="39"/>
      <c r="G1008" s="39"/>
      <c r="H1008" s="39"/>
      <c r="I1008" s="79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2"/>
    </row>
    <row r="1009" spans="1:38" ht="13.5" customHeight="1" x14ac:dyDescent="0.25">
      <c r="A1009" s="36"/>
      <c r="B1009" s="39"/>
      <c r="C1009" s="106"/>
      <c r="D1009" s="105"/>
      <c r="E1009" s="97"/>
      <c r="F1009" s="39"/>
      <c r="G1009" s="39"/>
      <c r="H1009" s="39"/>
      <c r="I1009" s="79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2"/>
    </row>
    <row r="1010" spans="1:38" ht="13.5" customHeight="1" x14ac:dyDescent="0.25">
      <c r="A1010" s="36"/>
      <c r="B1010" s="39"/>
      <c r="C1010" s="106"/>
      <c r="D1010" s="105"/>
      <c r="E1010" s="97"/>
      <c r="F1010" s="39"/>
      <c r="G1010" s="39"/>
      <c r="H1010" s="39"/>
      <c r="I1010" s="79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2"/>
    </row>
    <row r="1011" spans="1:38" ht="13.5" customHeight="1" x14ac:dyDescent="0.25">
      <c r="A1011" s="36"/>
      <c r="B1011" s="39"/>
      <c r="C1011" s="106"/>
      <c r="D1011" s="105"/>
      <c r="E1011" s="97"/>
      <c r="F1011" s="39"/>
      <c r="G1011" s="39"/>
      <c r="H1011" s="39"/>
      <c r="I1011" s="79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2"/>
    </row>
    <row r="1012" spans="1:38" ht="13.5" customHeight="1" x14ac:dyDescent="0.25">
      <c r="A1012" s="36"/>
      <c r="B1012" s="39"/>
      <c r="C1012" s="106"/>
      <c r="D1012" s="105"/>
      <c r="E1012" s="97"/>
      <c r="F1012" s="39"/>
      <c r="G1012" s="39"/>
      <c r="H1012" s="39"/>
      <c r="I1012" s="79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2"/>
    </row>
    <row r="1013" spans="1:38" ht="13.5" customHeight="1" x14ac:dyDescent="0.25">
      <c r="A1013" s="36"/>
      <c r="B1013" s="39"/>
      <c r="C1013" s="106"/>
      <c r="D1013" s="105"/>
      <c r="E1013" s="97"/>
      <c r="F1013" s="39"/>
      <c r="G1013" s="39"/>
      <c r="H1013" s="39"/>
      <c r="I1013" s="79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2"/>
    </row>
    <row r="1014" spans="1:38" ht="13.5" customHeight="1" x14ac:dyDescent="0.25">
      <c r="A1014" s="36"/>
      <c r="B1014" s="39"/>
      <c r="C1014" s="106"/>
      <c r="D1014" s="105"/>
      <c r="E1014" s="97"/>
      <c r="F1014" s="39"/>
      <c r="G1014" s="39"/>
      <c r="H1014" s="39"/>
      <c r="I1014" s="79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2"/>
    </row>
    <row r="1015" spans="1:38" ht="13.5" customHeight="1" x14ac:dyDescent="0.25">
      <c r="A1015" s="36"/>
      <c r="B1015" s="39"/>
      <c r="C1015" s="106"/>
      <c r="D1015" s="105"/>
      <c r="E1015" s="97"/>
      <c r="F1015" s="39"/>
      <c r="G1015" s="39"/>
      <c r="H1015" s="39"/>
      <c r="I1015" s="79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2"/>
    </row>
    <row r="1016" spans="1:38" ht="13.5" customHeight="1" x14ac:dyDescent="0.25">
      <c r="A1016" s="36"/>
      <c r="B1016" s="39"/>
      <c r="C1016" s="106"/>
      <c r="D1016" s="105"/>
      <c r="E1016" s="97"/>
      <c r="F1016" s="39"/>
      <c r="G1016" s="39"/>
      <c r="H1016" s="39"/>
      <c r="I1016" s="79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2"/>
    </row>
    <row r="1017" spans="1:38" ht="13.5" customHeight="1" x14ac:dyDescent="0.25">
      <c r="A1017" s="36"/>
      <c r="B1017" s="39"/>
      <c r="C1017" s="106"/>
      <c r="D1017" s="105"/>
      <c r="E1017" s="97"/>
      <c r="F1017" s="39"/>
      <c r="G1017" s="39"/>
      <c r="H1017" s="39"/>
      <c r="I1017" s="79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2"/>
    </row>
    <row r="1018" spans="1:38" ht="13.5" customHeight="1" x14ac:dyDescent="0.25">
      <c r="A1018" s="36"/>
      <c r="B1018" s="39"/>
      <c r="C1018" s="106"/>
      <c r="D1018" s="105"/>
      <c r="E1018" s="97"/>
      <c r="F1018" s="39"/>
      <c r="G1018" s="39"/>
      <c r="H1018" s="39"/>
      <c r="I1018" s="79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2"/>
    </row>
    <row r="1019" spans="1:38" ht="13.5" customHeight="1" x14ac:dyDescent="0.25">
      <c r="A1019" s="36"/>
      <c r="B1019" s="39"/>
      <c r="C1019" s="106"/>
      <c r="D1019" s="105"/>
      <c r="E1019" s="97"/>
      <c r="F1019" s="39"/>
      <c r="G1019" s="39"/>
      <c r="H1019" s="39"/>
      <c r="I1019" s="79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2"/>
    </row>
    <row r="1020" spans="1:38" ht="13.5" customHeight="1" x14ac:dyDescent="0.25">
      <c r="A1020" s="36"/>
      <c r="B1020" s="39"/>
      <c r="C1020" s="106"/>
      <c r="D1020" s="105"/>
      <c r="E1020" s="97"/>
      <c r="F1020" s="39"/>
      <c r="G1020" s="39"/>
      <c r="H1020" s="39"/>
      <c r="I1020" s="79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2"/>
    </row>
    <row r="1021" spans="1:38" ht="13.5" customHeight="1" x14ac:dyDescent="0.25">
      <c r="A1021" s="36"/>
      <c r="B1021" s="39"/>
      <c r="C1021" s="106"/>
      <c r="D1021" s="105"/>
      <c r="E1021" s="97"/>
      <c r="F1021" s="39"/>
      <c r="G1021" s="39"/>
      <c r="H1021" s="39"/>
      <c r="I1021" s="79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2"/>
    </row>
    <row r="1022" spans="1:38" ht="13.5" customHeight="1" x14ac:dyDescent="0.25">
      <c r="A1022" s="36"/>
      <c r="B1022" s="39"/>
      <c r="C1022" s="106"/>
      <c r="D1022" s="105"/>
      <c r="E1022" s="97"/>
      <c r="F1022" s="39"/>
      <c r="G1022" s="39"/>
      <c r="H1022" s="39"/>
      <c r="I1022" s="79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2"/>
    </row>
    <row r="1023" spans="1:38" ht="13.5" customHeight="1" x14ac:dyDescent="0.25">
      <c r="A1023" s="36"/>
      <c r="B1023" s="39"/>
      <c r="C1023" s="106"/>
      <c r="D1023" s="105"/>
      <c r="E1023" s="97"/>
      <c r="F1023" s="39"/>
      <c r="G1023" s="39"/>
      <c r="H1023" s="39"/>
      <c r="I1023" s="79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2"/>
    </row>
    <row r="1024" spans="1:38" ht="13.5" customHeight="1" x14ac:dyDescent="0.25">
      <c r="A1024" s="36"/>
      <c r="B1024" s="39"/>
      <c r="C1024" s="106"/>
      <c r="D1024" s="105"/>
      <c r="E1024" s="97"/>
      <c r="F1024" s="39"/>
      <c r="G1024" s="39"/>
      <c r="H1024" s="39"/>
      <c r="I1024" s="79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2"/>
    </row>
    <row r="1025" spans="1:38" ht="13.5" customHeight="1" x14ac:dyDescent="0.25">
      <c r="A1025" s="36"/>
      <c r="B1025" s="39"/>
      <c r="C1025" s="106"/>
      <c r="D1025" s="105"/>
      <c r="E1025" s="97"/>
      <c r="F1025" s="39"/>
      <c r="G1025" s="39"/>
      <c r="H1025" s="39"/>
      <c r="I1025" s="79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2"/>
    </row>
    <row r="1026" spans="1:38" ht="13.5" customHeight="1" x14ac:dyDescent="0.25">
      <c r="A1026" s="36"/>
      <c r="B1026" s="39"/>
      <c r="C1026" s="106"/>
      <c r="D1026" s="105"/>
      <c r="E1026" s="97"/>
      <c r="F1026" s="39"/>
      <c r="G1026" s="39"/>
      <c r="H1026" s="39"/>
      <c r="I1026" s="79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2"/>
    </row>
    <row r="1027" spans="1:38" ht="13.5" customHeight="1" x14ac:dyDescent="0.25">
      <c r="A1027" s="36"/>
      <c r="B1027" s="39"/>
      <c r="C1027" s="106"/>
      <c r="D1027" s="105"/>
      <c r="E1027" s="97"/>
      <c r="F1027" s="39"/>
      <c r="G1027" s="39"/>
      <c r="H1027" s="39"/>
      <c r="I1027" s="79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2"/>
    </row>
    <row r="1028" spans="1:38" ht="13.5" customHeight="1" x14ac:dyDescent="0.25">
      <c r="A1028" s="36"/>
      <c r="B1028" s="39"/>
      <c r="C1028" s="106"/>
      <c r="D1028" s="105"/>
      <c r="E1028" s="97"/>
      <c r="F1028" s="39"/>
      <c r="G1028" s="39"/>
      <c r="H1028" s="39"/>
      <c r="I1028" s="79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2"/>
    </row>
    <row r="1029" spans="1:38" ht="13.5" customHeight="1" x14ac:dyDescent="0.25">
      <c r="A1029" s="36"/>
      <c r="B1029" s="39"/>
      <c r="C1029" s="106"/>
      <c r="D1029" s="105"/>
      <c r="E1029" s="97"/>
      <c r="F1029" s="39"/>
      <c r="G1029" s="39"/>
      <c r="H1029" s="39"/>
      <c r="I1029" s="79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2"/>
    </row>
    <row r="1030" spans="1:38" ht="13.5" customHeight="1" x14ac:dyDescent="0.25">
      <c r="A1030" s="36"/>
      <c r="B1030" s="39"/>
      <c r="C1030" s="106"/>
      <c r="D1030" s="105"/>
      <c r="E1030" s="97"/>
      <c r="F1030" s="39"/>
      <c r="G1030" s="39"/>
      <c r="H1030" s="39"/>
      <c r="I1030" s="79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2"/>
    </row>
    <row r="1031" spans="1:38" ht="13.5" customHeight="1" x14ac:dyDescent="0.25">
      <c r="A1031" s="36"/>
      <c r="B1031" s="39"/>
      <c r="C1031" s="106"/>
      <c r="D1031" s="105"/>
      <c r="E1031" s="97"/>
      <c r="F1031" s="39"/>
      <c r="G1031" s="39"/>
      <c r="H1031" s="39"/>
      <c r="I1031" s="79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2"/>
    </row>
    <row r="1032" spans="1:38" ht="13.5" customHeight="1" x14ac:dyDescent="0.25">
      <c r="A1032" s="36"/>
      <c r="B1032" s="39"/>
      <c r="C1032" s="106"/>
      <c r="D1032" s="105"/>
      <c r="E1032" s="97"/>
      <c r="F1032" s="39"/>
      <c r="G1032" s="39"/>
      <c r="H1032" s="39"/>
      <c r="I1032" s="79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2"/>
    </row>
    <row r="1033" spans="1:38" ht="13.5" customHeight="1" x14ac:dyDescent="0.25">
      <c r="A1033" s="36"/>
      <c r="B1033" s="39"/>
      <c r="C1033" s="106"/>
      <c r="D1033" s="105"/>
      <c r="E1033" s="97"/>
      <c r="F1033" s="39"/>
      <c r="G1033" s="39"/>
      <c r="H1033" s="39"/>
      <c r="I1033" s="79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2"/>
    </row>
    <row r="1034" spans="1:38" ht="13.5" customHeight="1" x14ac:dyDescent="0.25">
      <c r="A1034" s="36"/>
      <c r="B1034" s="39"/>
      <c r="C1034" s="106"/>
      <c r="D1034" s="105"/>
      <c r="E1034" s="97"/>
      <c r="F1034" s="39"/>
      <c r="G1034" s="39"/>
      <c r="H1034" s="39"/>
      <c r="I1034" s="79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2"/>
    </row>
    <row r="1035" spans="1:38" ht="13.5" customHeight="1" x14ac:dyDescent="0.25">
      <c r="A1035" s="36"/>
      <c r="B1035" s="39"/>
      <c r="C1035" s="106"/>
      <c r="D1035" s="105"/>
      <c r="E1035" s="97"/>
      <c r="F1035" s="39"/>
      <c r="G1035" s="39"/>
      <c r="H1035" s="39"/>
      <c r="I1035" s="79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2"/>
    </row>
    <row r="1036" spans="1:38" ht="13.5" customHeight="1" x14ac:dyDescent="0.25">
      <c r="A1036" s="36"/>
      <c r="B1036" s="39"/>
      <c r="C1036" s="106"/>
      <c r="D1036" s="105"/>
      <c r="E1036" s="97"/>
      <c r="F1036" s="39"/>
      <c r="G1036" s="39"/>
      <c r="H1036" s="39"/>
      <c r="I1036" s="79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2"/>
    </row>
    <row r="1037" spans="1:38" ht="13.5" customHeight="1" x14ac:dyDescent="0.25">
      <c r="A1037" s="36"/>
      <c r="B1037" s="39"/>
      <c r="C1037" s="106"/>
      <c r="D1037" s="105"/>
      <c r="E1037" s="97"/>
      <c r="F1037" s="39"/>
      <c r="G1037" s="39"/>
      <c r="H1037" s="39"/>
      <c r="I1037" s="79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2"/>
    </row>
    <row r="1038" spans="1:38" ht="13.5" customHeight="1" x14ac:dyDescent="0.25">
      <c r="A1038" s="36"/>
      <c r="B1038" s="39"/>
      <c r="C1038" s="106"/>
      <c r="D1038" s="105"/>
      <c r="E1038" s="97"/>
      <c r="F1038" s="39"/>
      <c r="G1038" s="39"/>
      <c r="H1038" s="39"/>
      <c r="I1038" s="79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2"/>
    </row>
    <row r="1039" spans="1:38" ht="13.5" customHeight="1" x14ac:dyDescent="0.25">
      <c r="A1039" s="36"/>
      <c r="B1039" s="39"/>
      <c r="C1039" s="106"/>
      <c r="D1039" s="105"/>
      <c r="E1039" s="97"/>
      <c r="F1039" s="39"/>
      <c r="G1039" s="39"/>
      <c r="H1039" s="39"/>
      <c r="I1039" s="79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2"/>
    </row>
    <row r="1040" spans="1:38" ht="13.5" customHeight="1" x14ac:dyDescent="0.25">
      <c r="A1040" s="36"/>
      <c r="B1040" s="39"/>
      <c r="C1040" s="106"/>
      <c r="D1040" s="105"/>
      <c r="E1040" s="97"/>
      <c r="F1040" s="39"/>
      <c r="G1040" s="39"/>
      <c r="H1040" s="39"/>
      <c r="I1040" s="79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2"/>
    </row>
    <row r="1041" spans="1:38" ht="13.5" customHeight="1" x14ac:dyDescent="0.25">
      <c r="A1041" s="36"/>
      <c r="B1041" s="39"/>
      <c r="C1041" s="106"/>
      <c r="D1041" s="105"/>
      <c r="E1041" s="97"/>
      <c r="F1041" s="39"/>
      <c r="G1041" s="39"/>
      <c r="H1041" s="39"/>
      <c r="I1041" s="79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2"/>
    </row>
    <row r="1042" spans="1:38" ht="13.5" customHeight="1" x14ac:dyDescent="0.25">
      <c r="A1042" s="36"/>
      <c r="B1042" s="39"/>
      <c r="C1042" s="106"/>
      <c r="D1042" s="105"/>
      <c r="E1042" s="97"/>
      <c r="F1042" s="39"/>
      <c r="G1042" s="39"/>
      <c r="H1042" s="39"/>
      <c r="I1042" s="79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2"/>
    </row>
    <row r="1043" spans="1:38" ht="13.5" customHeight="1" x14ac:dyDescent="0.25">
      <c r="A1043" s="36"/>
      <c r="B1043" s="39"/>
      <c r="C1043" s="106"/>
      <c r="D1043" s="105"/>
      <c r="E1043" s="97"/>
      <c r="F1043" s="39"/>
      <c r="G1043" s="39"/>
      <c r="H1043" s="39"/>
      <c r="I1043" s="79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2"/>
    </row>
    <row r="1044" spans="1:38" ht="13.5" customHeight="1" x14ac:dyDescent="0.25">
      <c r="A1044" s="36"/>
      <c r="B1044" s="39"/>
      <c r="C1044" s="106"/>
      <c r="D1044" s="105"/>
      <c r="E1044" s="97"/>
      <c r="F1044" s="39"/>
      <c r="G1044" s="39"/>
      <c r="H1044" s="39"/>
      <c r="I1044" s="79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2"/>
    </row>
    <row r="1045" spans="1:38" ht="13.5" customHeight="1" x14ac:dyDescent="0.25">
      <c r="A1045" s="36"/>
      <c r="B1045" s="39"/>
      <c r="C1045" s="106"/>
      <c r="D1045" s="105"/>
      <c r="E1045" s="97"/>
      <c r="F1045" s="39"/>
      <c r="G1045" s="39"/>
      <c r="H1045" s="39"/>
      <c r="I1045" s="79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2"/>
    </row>
    <row r="1046" spans="1:38" ht="13.5" customHeight="1" x14ac:dyDescent="0.25">
      <c r="A1046" s="36"/>
      <c r="B1046" s="39"/>
      <c r="C1046" s="106"/>
      <c r="D1046" s="105"/>
      <c r="E1046" s="97"/>
      <c r="F1046" s="39"/>
      <c r="G1046" s="39"/>
      <c r="H1046" s="39"/>
      <c r="I1046" s="79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2"/>
    </row>
    <row r="1047" spans="1:38" ht="13.5" customHeight="1" x14ac:dyDescent="0.25">
      <c r="A1047" s="36"/>
      <c r="B1047" s="39"/>
      <c r="C1047" s="106"/>
      <c r="D1047" s="105"/>
      <c r="E1047" s="97"/>
      <c r="F1047" s="39"/>
      <c r="G1047" s="39"/>
      <c r="H1047" s="39"/>
      <c r="I1047" s="79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2"/>
    </row>
    <row r="1048" spans="1:38" ht="13.5" customHeight="1" x14ac:dyDescent="0.25">
      <c r="A1048" s="36"/>
      <c r="B1048" s="39"/>
      <c r="C1048" s="106"/>
      <c r="D1048" s="105"/>
      <c r="E1048" s="97"/>
      <c r="F1048" s="39"/>
      <c r="G1048" s="39"/>
      <c r="H1048" s="39"/>
      <c r="I1048" s="79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2"/>
    </row>
    <row r="1049" spans="1:38" ht="13.5" customHeight="1" x14ac:dyDescent="0.25">
      <c r="A1049" s="36"/>
      <c r="B1049" s="39"/>
      <c r="C1049" s="106"/>
      <c r="D1049" s="105"/>
      <c r="E1049" s="97"/>
      <c r="F1049" s="39"/>
      <c r="G1049" s="39"/>
      <c r="H1049" s="39"/>
      <c r="I1049" s="79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2"/>
    </row>
    <row r="1050" spans="1:38" ht="13.5" customHeight="1" x14ac:dyDescent="0.25">
      <c r="A1050" s="36"/>
      <c r="B1050" s="39"/>
      <c r="C1050" s="106"/>
      <c r="D1050" s="105"/>
      <c r="E1050" s="97"/>
      <c r="F1050" s="39"/>
      <c r="G1050" s="39"/>
      <c r="H1050" s="39"/>
      <c r="I1050" s="79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2"/>
    </row>
    <row r="1051" spans="1:38" ht="13.5" customHeight="1" x14ac:dyDescent="0.25">
      <c r="A1051" s="36"/>
      <c r="B1051" s="39"/>
      <c r="C1051" s="106"/>
      <c r="D1051" s="105"/>
      <c r="E1051" s="97"/>
      <c r="F1051" s="39"/>
      <c r="G1051" s="39"/>
      <c r="H1051" s="39"/>
      <c r="I1051" s="79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2"/>
    </row>
    <row r="1052" spans="1:38" ht="13.5" customHeight="1" x14ac:dyDescent="0.25">
      <c r="A1052" s="36"/>
      <c r="B1052" s="39"/>
      <c r="C1052" s="106"/>
      <c r="D1052" s="105"/>
      <c r="E1052" s="97"/>
      <c r="F1052" s="39"/>
      <c r="G1052" s="39"/>
      <c r="H1052" s="39"/>
      <c r="I1052" s="79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2"/>
    </row>
    <row r="1053" spans="1:38" ht="13.5" customHeight="1" x14ac:dyDescent="0.25">
      <c r="A1053" s="36"/>
      <c r="B1053" s="39"/>
      <c r="C1053" s="106"/>
      <c r="D1053" s="105"/>
      <c r="E1053" s="97"/>
      <c r="F1053" s="39"/>
      <c r="G1053" s="39"/>
      <c r="H1053" s="39"/>
      <c r="I1053" s="79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2"/>
    </row>
    <row r="1054" spans="1:38" ht="13.5" customHeight="1" x14ac:dyDescent="0.25">
      <c r="A1054" s="36"/>
      <c r="B1054" s="39"/>
      <c r="C1054" s="106"/>
      <c r="D1054" s="105"/>
      <c r="E1054" s="97"/>
      <c r="F1054" s="39"/>
      <c r="G1054" s="39"/>
      <c r="H1054" s="39"/>
      <c r="I1054" s="79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2"/>
    </row>
    <row r="1055" spans="1:38" ht="13.5" customHeight="1" x14ac:dyDescent="0.25">
      <c r="A1055" s="36"/>
      <c r="B1055" s="39"/>
      <c r="C1055" s="106"/>
      <c r="D1055" s="105"/>
      <c r="E1055" s="97"/>
      <c r="F1055" s="39"/>
      <c r="G1055" s="39"/>
      <c r="H1055" s="39"/>
      <c r="I1055" s="79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2"/>
    </row>
    <row r="1056" spans="1:38" ht="13.5" customHeight="1" x14ac:dyDescent="0.25">
      <c r="A1056" s="36"/>
      <c r="B1056" s="39"/>
      <c r="C1056" s="106"/>
      <c r="D1056" s="105"/>
      <c r="E1056" s="97"/>
      <c r="F1056" s="39"/>
      <c r="G1056" s="39"/>
      <c r="H1056" s="39"/>
      <c r="I1056" s="79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2"/>
    </row>
    <row r="1057" spans="1:38" ht="13.5" customHeight="1" x14ac:dyDescent="0.25">
      <c r="A1057" s="36"/>
      <c r="B1057" s="39"/>
      <c r="C1057" s="106"/>
      <c r="D1057" s="105"/>
      <c r="E1057" s="97"/>
      <c r="F1057" s="39"/>
      <c r="G1057" s="39"/>
      <c r="H1057" s="39"/>
      <c r="I1057" s="79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2"/>
    </row>
    <row r="1058" spans="1:38" ht="13.5" customHeight="1" x14ac:dyDescent="0.25">
      <c r="A1058" s="36"/>
      <c r="B1058" s="39"/>
      <c r="C1058" s="106"/>
      <c r="D1058" s="105"/>
      <c r="E1058" s="97"/>
      <c r="F1058" s="39"/>
      <c r="G1058" s="39"/>
      <c r="H1058" s="39"/>
      <c r="I1058" s="79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2"/>
    </row>
    <row r="1059" spans="1:38" ht="13.5" customHeight="1" x14ac:dyDescent="0.25">
      <c r="A1059" s="36"/>
      <c r="B1059" s="39"/>
      <c r="C1059" s="106"/>
      <c r="D1059" s="105"/>
      <c r="E1059" s="97"/>
      <c r="F1059" s="39"/>
      <c r="G1059" s="39"/>
      <c r="H1059" s="39"/>
      <c r="I1059" s="79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2"/>
    </row>
    <row r="1060" spans="1:38" ht="13.5" customHeight="1" x14ac:dyDescent="0.25">
      <c r="A1060" s="36"/>
      <c r="B1060" s="39"/>
      <c r="C1060" s="106"/>
      <c r="D1060" s="105"/>
      <c r="E1060" s="97"/>
      <c r="F1060" s="39"/>
      <c r="G1060" s="39"/>
      <c r="H1060" s="39"/>
      <c r="I1060" s="79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2"/>
    </row>
    <row r="1061" spans="1:38" ht="13.5" customHeight="1" x14ac:dyDescent="0.25">
      <c r="A1061" s="36"/>
      <c r="B1061" s="39"/>
      <c r="C1061" s="106"/>
      <c r="D1061" s="105"/>
      <c r="E1061" s="97"/>
      <c r="F1061" s="39"/>
      <c r="G1061" s="39"/>
      <c r="H1061" s="39"/>
      <c r="I1061" s="79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2"/>
    </row>
    <row r="1062" spans="1:38" ht="13.5" customHeight="1" x14ac:dyDescent="0.25">
      <c r="A1062" s="36"/>
      <c r="B1062" s="39"/>
      <c r="C1062" s="106"/>
      <c r="D1062" s="105"/>
      <c r="E1062" s="97"/>
      <c r="F1062" s="39"/>
      <c r="G1062" s="39"/>
      <c r="H1062" s="39"/>
      <c r="I1062" s="79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2"/>
    </row>
    <row r="1063" spans="1:38" ht="13.5" customHeight="1" x14ac:dyDescent="0.25">
      <c r="A1063" s="36"/>
      <c r="B1063" s="39"/>
      <c r="C1063" s="106"/>
      <c r="D1063" s="105"/>
      <c r="E1063" s="97"/>
      <c r="F1063" s="39"/>
      <c r="G1063" s="39"/>
      <c r="H1063" s="39"/>
      <c r="I1063" s="79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2"/>
    </row>
  </sheetData>
  <sheetProtection algorithmName="SHA-512" hashValue="TbLnEKmjbRqJiPEpSjiq7nGlqNifO9NQ5cwqIZqJusomqgxuzE+VUPDWAgjU/PqwhfomvEu4O7szZi7+pGj1Qw==" saltValue="Mxz/oNyREQnoJaqLtPcdNQ==" spinCount="100000" sheet="1" objects="1" scenarios="1" selectLockedCells="1" selectUnlockedCells="1"/>
  <mergeCells count="31">
    <mergeCell ref="U1:U2"/>
    <mergeCell ref="V1:V2"/>
    <mergeCell ref="AK1:AK2"/>
    <mergeCell ref="W1:W2"/>
    <mergeCell ref="X1:X2"/>
    <mergeCell ref="Y1:Y2"/>
    <mergeCell ref="Z1:Z2"/>
    <mergeCell ref="AA1:AA2"/>
    <mergeCell ref="AB1:AB2"/>
    <mergeCell ref="AC1:AC2"/>
    <mergeCell ref="AF1:AF2"/>
    <mergeCell ref="AG1:AG2"/>
    <mergeCell ref="AH1:AH2"/>
    <mergeCell ref="AI1:AI2"/>
    <mergeCell ref="AJ1:AJ2"/>
    <mergeCell ref="A2:G2"/>
    <mergeCell ref="AD1:AD2"/>
    <mergeCell ref="AE1:AE2"/>
    <mergeCell ref="Q1:Q2"/>
    <mergeCell ref="A1:G1"/>
    <mergeCell ref="R1:R2"/>
    <mergeCell ref="S1:S2"/>
    <mergeCell ref="T1:T2"/>
    <mergeCell ref="P1:P2"/>
    <mergeCell ref="O1:O2"/>
    <mergeCell ref="I1:I2"/>
    <mergeCell ref="N1:N2"/>
    <mergeCell ref="J1:J2"/>
    <mergeCell ref="M1:M2"/>
    <mergeCell ref="K1:K2"/>
    <mergeCell ref="L1:L2"/>
  </mergeCells>
  <conditionalFormatting sqref="B1:C2 B4:C4 B129:C1063">
    <cfRule type="expression" dxfId="40" priority="6" stopIfTrue="1">
      <formula>AND(COUNTIF($B$1:$C$2, B1)+COUNTIF($B$4:$C$4, B1)+COUNTIF($B$129:$C$65632, B1)&gt;1,NOT(ISBLANK(B1)))</formula>
    </cfRule>
  </conditionalFormatting>
  <conditionalFormatting sqref="B1:C1048576">
    <cfRule type="duplicateValues" dxfId="39" priority="1"/>
    <cfRule type="duplicateValues" dxfId="38" priority="2"/>
    <cfRule type="duplicateValues" dxfId="37" priority="3"/>
  </conditionalFormatting>
  <conditionalFormatting sqref="B5:C128">
    <cfRule type="duplicateValues" dxfId="36" priority="189"/>
    <cfRule type="duplicateValues" dxfId="35" priority="190"/>
  </conditionalFormatting>
  <pageMargins left="0.24" right="0.13" top="0.36" bottom="0.34" header="0" footer="0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D1024"/>
  <sheetViews>
    <sheetView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6328125" customWidth="1"/>
    <col min="3" max="3" width="40.90625" customWidth="1"/>
    <col min="4" max="4" width="6.54296875" customWidth="1"/>
    <col min="5" max="5" width="44.90625" style="98" customWidth="1"/>
    <col min="6" max="6" width="6.81640625" customWidth="1"/>
    <col min="7" max="7" width="7.36328125" customWidth="1"/>
    <col min="8" max="8" width="1" customWidth="1"/>
    <col min="9" max="9" width="5.54296875" customWidth="1"/>
    <col min="10" max="10" width="6.54296875" customWidth="1"/>
    <col min="11" max="11" width="6.90625" customWidth="1"/>
    <col min="12" max="14" width="6" customWidth="1"/>
    <col min="15" max="16" width="6.54296875" bestFit="1" customWidth="1"/>
    <col min="17" max="17" width="6" customWidth="1"/>
    <col min="18" max="21" width="6.453125" bestFit="1" customWidth="1"/>
    <col min="22" max="22" width="6.6328125" bestFit="1" customWidth="1"/>
    <col min="23" max="23" width="1" customWidth="1"/>
    <col min="24" max="30" width="9.08984375" customWidth="1"/>
  </cols>
  <sheetData>
    <row r="1" spans="1:30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9" t="s">
        <v>1287</v>
      </c>
      <c r="K1" s="137" t="s">
        <v>1198</v>
      </c>
      <c r="L1" s="129" t="s">
        <v>1077</v>
      </c>
      <c r="M1" s="123" t="s">
        <v>961</v>
      </c>
      <c r="N1" s="123" t="s">
        <v>0</v>
      </c>
      <c r="O1" s="123" t="s">
        <v>197</v>
      </c>
      <c r="P1" s="121" t="s">
        <v>199</v>
      </c>
      <c r="Q1" s="121" t="s">
        <v>98</v>
      </c>
      <c r="R1" s="123" t="s">
        <v>1</v>
      </c>
      <c r="S1" s="123" t="s">
        <v>2</v>
      </c>
      <c r="T1" s="121" t="s">
        <v>4</v>
      </c>
      <c r="U1" s="121" t="s">
        <v>5</v>
      </c>
      <c r="V1" s="121" t="s">
        <v>9</v>
      </c>
      <c r="W1" s="1"/>
      <c r="X1" s="2"/>
      <c r="Y1" s="2"/>
      <c r="Z1" s="2"/>
      <c r="AA1" s="2"/>
      <c r="AB1" s="2"/>
      <c r="AC1" s="2"/>
      <c r="AD1" s="2"/>
    </row>
    <row r="2" spans="1:30" ht="84" customHeight="1" x14ac:dyDescent="0.25">
      <c r="A2" s="116" t="s">
        <v>2038</v>
      </c>
      <c r="B2" s="117"/>
      <c r="C2" s="117"/>
      <c r="D2" s="117"/>
      <c r="E2" s="117"/>
      <c r="F2" s="117"/>
      <c r="G2" s="118"/>
      <c r="H2" s="3"/>
      <c r="I2" s="136"/>
      <c r="J2" s="140"/>
      <c r="K2" s="138"/>
      <c r="L2" s="131"/>
      <c r="M2" s="124"/>
      <c r="N2" s="124"/>
      <c r="O2" s="128"/>
      <c r="P2" s="122"/>
      <c r="Q2" s="122"/>
      <c r="R2" s="128"/>
      <c r="S2" s="128"/>
      <c r="T2" s="122"/>
      <c r="U2" s="122"/>
      <c r="V2" s="122"/>
      <c r="W2" s="4"/>
      <c r="X2" s="2"/>
      <c r="Y2" s="2"/>
      <c r="Z2" s="2"/>
      <c r="AA2" s="2"/>
      <c r="AB2" s="2"/>
      <c r="AC2" s="2"/>
      <c r="AD2" s="2"/>
    </row>
    <row r="3" spans="1:30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73">
        <v>45970</v>
      </c>
      <c r="K3" s="73">
        <v>45970</v>
      </c>
      <c r="L3" s="9">
        <v>45935</v>
      </c>
      <c r="M3" s="9">
        <v>45933</v>
      </c>
      <c r="N3" s="9">
        <v>45914</v>
      </c>
      <c r="O3" s="9">
        <v>45900</v>
      </c>
      <c r="P3" s="9">
        <v>45875</v>
      </c>
      <c r="Q3" s="9">
        <v>45847</v>
      </c>
      <c r="R3" s="9">
        <v>45802</v>
      </c>
      <c r="S3" s="9">
        <v>45795</v>
      </c>
      <c r="T3" s="9">
        <v>45778</v>
      </c>
      <c r="U3" s="9">
        <v>45778</v>
      </c>
      <c r="V3" s="9">
        <v>45745</v>
      </c>
      <c r="W3" s="4"/>
      <c r="X3" s="2"/>
      <c r="Y3" s="2"/>
      <c r="Z3" s="2"/>
      <c r="AA3" s="2"/>
      <c r="AB3" s="2"/>
      <c r="AC3" s="2"/>
      <c r="AD3" s="2"/>
    </row>
    <row r="4" spans="1:30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>
        <v>5</v>
      </c>
      <c r="K4" s="74" t="s">
        <v>19</v>
      </c>
      <c r="L4" s="50" t="s">
        <v>962</v>
      </c>
      <c r="M4" s="50" t="s">
        <v>962</v>
      </c>
      <c r="N4" s="13">
        <v>3</v>
      </c>
      <c r="O4" s="13">
        <v>4</v>
      </c>
      <c r="P4" s="13">
        <v>5</v>
      </c>
      <c r="Q4" s="13">
        <v>3</v>
      </c>
      <c r="R4" s="13">
        <v>3</v>
      </c>
      <c r="S4" s="13" t="s">
        <v>19</v>
      </c>
      <c r="T4" s="13">
        <v>4</v>
      </c>
      <c r="U4" s="13">
        <v>3</v>
      </c>
      <c r="V4" s="14">
        <v>4</v>
      </c>
      <c r="W4" s="4"/>
      <c r="X4" s="2"/>
      <c r="Y4" s="2"/>
      <c r="Z4" s="2"/>
      <c r="AA4" s="2"/>
      <c r="AB4" s="2"/>
      <c r="AC4" s="2"/>
      <c r="AD4" s="2"/>
    </row>
    <row r="5" spans="1:30" ht="18" customHeight="1" x14ac:dyDescent="0.25">
      <c r="A5" s="16">
        <v>1</v>
      </c>
      <c r="B5" s="16">
        <v>27282</v>
      </c>
      <c r="C5" s="24" t="s">
        <v>834</v>
      </c>
      <c r="D5" s="16" t="s">
        <v>825</v>
      </c>
      <c r="E5" s="85" t="s">
        <v>709</v>
      </c>
      <c r="F5" s="16" t="s">
        <v>453</v>
      </c>
      <c r="G5" s="16">
        <f t="shared" ref="G5:G40" si="0">SUM(I5:V5)</f>
        <v>282.5</v>
      </c>
      <c r="H5" s="19"/>
      <c r="I5" s="20">
        <v>10</v>
      </c>
      <c r="J5" s="20"/>
      <c r="K5" s="20">
        <v>30</v>
      </c>
      <c r="L5" s="20">
        <v>100</v>
      </c>
      <c r="M5" s="20">
        <v>110</v>
      </c>
      <c r="N5" s="20"/>
      <c r="O5" s="20"/>
      <c r="P5" s="20">
        <v>5</v>
      </c>
      <c r="Q5" s="20"/>
      <c r="R5" s="20"/>
      <c r="S5" s="20">
        <f>55/2</f>
        <v>27.5</v>
      </c>
      <c r="T5" s="20"/>
      <c r="U5" s="20"/>
      <c r="V5" s="20"/>
      <c r="W5" s="21"/>
      <c r="X5" s="22"/>
      <c r="Y5" s="22"/>
      <c r="Z5" s="22"/>
      <c r="AA5" s="22"/>
      <c r="AB5" s="22"/>
      <c r="AC5" s="22"/>
      <c r="AD5" s="22"/>
    </row>
    <row r="6" spans="1:30" ht="18" customHeight="1" x14ac:dyDescent="0.25">
      <c r="A6" s="16">
        <v>2</v>
      </c>
      <c r="B6" s="16">
        <v>58284</v>
      </c>
      <c r="C6" s="56" t="s">
        <v>1048</v>
      </c>
      <c r="D6" s="54" t="s">
        <v>825</v>
      </c>
      <c r="E6" s="88" t="s">
        <v>29</v>
      </c>
      <c r="F6" s="54" t="s">
        <v>246</v>
      </c>
      <c r="G6" s="16">
        <f t="shared" si="0"/>
        <v>270</v>
      </c>
      <c r="H6" s="19"/>
      <c r="I6" s="20"/>
      <c r="J6" s="20"/>
      <c r="K6" s="20"/>
      <c r="L6" s="20">
        <v>180</v>
      </c>
      <c r="M6" s="20">
        <v>90</v>
      </c>
      <c r="N6" s="20"/>
      <c r="O6" s="20"/>
      <c r="P6" s="20"/>
      <c r="Q6" s="20"/>
      <c r="R6" s="20"/>
      <c r="S6" s="20"/>
      <c r="T6" s="20"/>
      <c r="U6" s="20"/>
      <c r="V6" s="20"/>
      <c r="W6" s="21"/>
      <c r="X6" s="22"/>
      <c r="Y6" s="22"/>
      <c r="Z6" s="22"/>
      <c r="AA6" s="22"/>
      <c r="AB6" s="22"/>
      <c r="AC6" s="22"/>
      <c r="AD6" s="22"/>
    </row>
    <row r="7" spans="1:30" ht="18" customHeight="1" x14ac:dyDescent="0.25">
      <c r="A7" s="16">
        <v>3</v>
      </c>
      <c r="B7" s="16">
        <v>44487</v>
      </c>
      <c r="C7" s="24" t="s">
        <v>827</v>
      </c>
      <c r="D7" s="16" t="s">
        <v>825</v>
      </c>
      <c r="E7" s="85" t="s">
        <v>135</v>
      </c>
      <c r="F7" s="16" t="s">
        <v>38</v>
      </c>
      <c r="G7" s="16">
        <f t="shared" si="0"/>
        <v>240</v>
      </c>
      <c r="H7" s="19"/>
      <c r="I7" s="20"/>
      <c r="J7" s="20">
        <v>5</v>
      </c>
      <c r="K7" s="20"/>
      <c r="L7" s="20">
        <v>150</v>
      </c>
      <c r="M7" s="20">
        <v>45</v>
      </c>
      <c r="N7" s="20"/>
      <c r="O7" s="20"/>
      <c r="P7" s="20"/>
      <c r="Q7" s="20"/>
      <c r="R7" s="20">
        <v>40</v>
      </c>
      <c r="S7" s="20"/>
      <c r="T7" s="20"/>
      <c r="U7" s="20"/>
      <c r="V7" s="20"/>
      <c r="W7" s="21"/>
      <c r="X7" s="22"/>
      <c r="Y7" s="22"/>
      <c r="Z7" s="22"/>
      <c r="AA7" s="22"/>
      <c r="AB7" s="22"/>
      <c r="AC7" s="22"/>
      <c r="AD7" s="22"/>
    </row>
    <row r="8" spans="1:30" ht="18" customHeight="1" x14ac:dyDescent="0.25">
      <c r="A8" s="16">
        <v>4</v>
      </c>
      <c r="B8" s="16">
        <v>46279</v>
      </c>
      <c r="C8" s="56" t="s">
        <v>1049</v>
      </c>
      <c r="D8" s="54" t="s">
        <v>825</v>
      </c>
      <c r="E8" s="88" t="s">
        <v>29</v>
      </c>
      <c r="F8" s="54" t="s">
        <v>369</v>
      </c>
      <c r="G8" s="16">
        <f t="shared" si="0"/>
        <v>190</v>
      </c>
      <c r="H8" s="19"/>
      <c r="I8" s="20"/>
      <c r="J8" s="20"/>
      <c r="K8" s="20"/>
      <c r="L8" s="20">
        <v>120</v>
      </c>
      <c r="M8" s="20">
        <v>70</v>
      </c>
      <c r="N8" s="20"/>
      <c r="O8" s="20"/>
      <c r="P8" s="20"/>
      <c r="Q8" s="20"/>
      <c r="R8" s="20"/>
      <c r="S8" s="20"/>
      <c r="T8" s="20"/>
      <c r="U8" s="20"/>
      <c r="V8" s="20"/>
      <c r="W8" s="21"/>
      <c r="X8" s="22"/>
      <c r="Y8" s="22"/>
      <c r="Z8" s="22"/>
      <c r="AA8" s="22"/>
      <c r="AB8" s="22"/>
      <c r="AC8" s="22"/>
      <c r="AD8" s="22"/>
    </row>
    <row r="9" spans="1:30" ht="18" customHeight="1" x14ac:dyDescent="0.25">
      <c r="A9" s="16">
        <v>5</v>
      </c>
      <c r="B9" s="16">
        <v>30881</v>
      </c>
      <c r="C9" s="24" t="s">
        <v>824</v>
      </c>
      <c r="D9" s="16" t="s">
        <v>825</v>
      </c>
      <c r="E9" s="85" t="s">
        <v>477</v>
      </c>
      <c r="F9" s="16" t="s">
        <v>57</v>
      </c>
      <c r="G9" s="16">
        <f t="shared" si="0"/>
        <v>187.5</v>
      </c>
      <c r="H9" s="19"/>
      <c r="I9" s="20">
        <v>8</v>
      </c>
      <c r="J9" s="20"/>
      <c r="K9" s="20">
        <v>22.5</v>
      </c>
      <c r="L9" s="20">
        <v>55</v>
      </c>
      <c r="M9" s="20"/>
      <c r="N9" s="20">
        <v>40</v>
      </c>
      <c r="O9" s="20">
        <v>17.5</v>
      </c>
      <c r="P9" s="20">
        <v>4.5</v>
      </c>
      <c r="Q9" s="20"/>
      <c r="R9" s="20"/>
      <c r="S9" s="20"/>
      <c r="T9" s="20">
        <v>20</v>
      </c>
      <c r="U9" s="20"/>
      <c r="V9" s="20">
        <v>20</v>
      </c>
      <c r="W9" s="21"/>
      <c r="X9" s="22"/>
      <c r="Y9" s="22"/>
      <c r="Z9" s="22"/>
      <c r="AA9" s="22"/>
      <c r="AB9" s="22"/>
      <c r="AC9" s="22"/>
      <c r="AD9" s="22"/>
    </row>
    <row r="10" spans="1:30" ht="18" customHeight="1" x14ac:dyDescent="0.25">
      <c r="A10" s="16">
        <v>6</v>
      </c>
      <c r="B10" s="16">
        <v>32118</v>
      </c>
      <c r="C10" s="56" t="s">
        <v>1050</v>
      </c>
      <c r="D10" s="54" t="s">
        <v>825</v>
      </c>
      <c r="E10" s="88" t="s">
        <v>967</v>
      </c>
      <c r="F10" s="54" t="s">
        <v>590</v>
      </c>
      <c r="G10" s="16">
        <f t="shared" si="0"/>
        <v>140</v>
      </c>
      <c r="H10" s="19"/>
      <c r="I10" s="20"/>
      <c r="J10" s="20"/>
      <c r="K10" s="20"/>
      <c r="L10" s="20">
        <v>80</v>
      </c>
      <c r="M10" s="20">
        <v>60</v>
      </c>
      <c r="N10" s="20"/>
      <c r="O10" s="20"/>
      <c r="P10" s="20"/>
      <c r="Q10" s="20"/>
      <c r="R10" s="20"/>
      <c r="S10" s="20"/>
      <c r="T10" s="20"/>
      <c r="U10" s="20"/>
      <c r="V10" s="20"/>
      <c r="W10" s="21"/>
      <c r="X10" s="22"/>
      <c r="Y10" s="22"/>
      <c r="Z10" s="22"/>
      <c r="AA10" s="22"/>
      <c r="AB10" s="22"/>
      <c r="AC10" s="22"/>
      <c r="AD10" s="22"/>
    </row>
    <row r="11" spans="1:30" ht="18" customHeight="1" x14ac:dyDescent="0.25">
      <c r="A11" s="16">
        <v>7</v>
      </c>
      <c r="B11" s="16">
        <v>22186</v>
      </c>
      <c r="C11" s="56" t="s">
        <v>1051</v>
      </c>
      <c r="D11" s="54" t="s">
        <v>825</v>
      </c>
      <c r="E11" s="88" t="s">
        <v>29</v>
      </c>
      <c r="F11" s="54" t="s">
        <v>369</v>
      </c>
      <c r="G11" s="16">
        <f t="shared" si="0"/>
        <v>105</v>
      </c>
      <c r="H11" s="19"/>
      <c r="I11" s="20"/>
      <c r="J11" s="20"/>
      <c r="K11" s="20"/>
      <c r="L11" s="20">
        <v>65</v>
      </c>
      <c r="M11" s="20">
        <v>40</v>
      </c>
      <c r="N11" s="20"/>
      <c r="O11" s="20"/>
      <c r="P11" s="20"/>
      <c r="Q11" s="20"/>
      <c r="R11" s="20"/>
      <c r="S11" s="20"/>
      <c r="T11" s="20"/>
      <c r="U11" s="20"/>
      <c r="V11" s="20"/>
      <c r="W11" s="21"/>
      <c r="X11" s="22"/>
      <c r="Y11" s="22"/>
      <c r="Z11" s="22"/>
      <c r="AA11" s="22"/>
      <c r="AB11" s="22"/>
      <c r="AC11" s="22"/>
      <c r="AD11" s="22"/>
    </row>
    <row r="12" spans="1:30" ht="18" customHeight="1" x14ac:dyDescent="0.25">
      <c r="A12" s="16">
        <v>8</v>
      </c>
      <c r="B12" s="16">
        <v>56528</v>
      </c>
      <c r="C12" s="24" t="s">
        <v>826</v>
      </c>
      <c r="D12" s="16" t="s">
        <v>825</v>
      </c>
      <c r="E12" s="85" t="s">
        <v>54</v>
      </c>
      <c r="F12" s="16" t="s">
        <v>23</v>
      </c>
      <c r="G12" s="16">
        <f t="shared" si="0"/>
        <v>85</v>
      </c>
      <c r="H12" s="19"/>
      <c r="I12" s="20">
        <v>10</v>
      </c>
      <c r="J12" s="20"/>
      <c r="K12" s="20"/>
      <c r="L12" s="20"/>
      <c r="M12" s="20"/>
      <c r="N12" s="20">
        <v>37.5</v>
      </c>
      <c r="O12" s="20"/>
      <c r="P12" s="20"/>
      <c r="Q12" s="20"/>
      <c r="R12" s="20"/>
      <c r="S12" s="20"/>
      <c r="T12" s="20"/>
      <c r="U12" s="20">
        <f>75/2</f>
        <v>37.5</v>
      </c>
      <c r="V12" s="20"/>
      <c r="W12" s="21"/>
      <c r="X12" s="22"/>
      <c r="Y12" s="22"/>
      <c r="Z12" s="22"/>
      <c r="AA12" s="22"/>
      <c r="AB12" s="22"/>
      <c r="AC12" s="22"/>
      <c r="AD12" s="22"/>
    </row>
    <row r="13" spans="1:30" ht="18" customHeight="1" x14ac:dyDescent="0.25">
      <c r="A13" s="16">
        <v>9</v>
      </c>
      <c r="B13" s="16">
        <v>44376</v>
      </c>
      <c r="C13" s="24" t="s">
        <v>830</v>
      </c>
      <c r="D13" s="16" t="s">
        <v>825</v>
      </c>
      <c r="E13" s="85" t="s">
        <v>135</v>
      </c>
      <c r="F13" s="16" t="s">
        <v>38</v>
      </c>
      <c r="G13" s="16">
        <f t="shared" si="0"/>
        <v>42</v>
      </c>
      <c r="H13" s="19"/>
      <c r="I13" s="20"/>
      <c r="J13" s="20">
        <v>4.5</v>
      </c>
      <c r="K13" s="20"/>
      <c r="L13" s="20"/>
      <c r="M13" s="20"/>
      <c r="N13" s="20"/>
      <c r="O13" s="20"/>
      <c r="P13" s="20"/>
      <c r="Q13" s="20"/>
      <c r="R13" s="20">
        <f>75/2</f>
        <v>37.5</v>
      </c>
      <c r="S13" s="20"/>
      <c r="T13" s="20"/>
      <c r="U13" s="20"/>
      <c r="V13" s="20"/>
      <c r="W13" s="21"/>
      <c r="X13" s="22"/>
      <c r="Y13" s="22"/>
      <c r="Z13" s="22"/>
      <c r="AA13" s="22"/>
      <c r="AB13" s="22"/>
      <c r="AC13" s="22"/>
      <c r="AD13" s="22"/>
    </row>
    <row r="14" spans="1:30" ht="18" customHeight="1" x14ac:dyDescent="0.25">
      <c r="A14" s="16">
        <v>10</v>
      </c>
      <c r="B14" s="16">
        <v>57286</v>
      </c>
      <c r="C14" s="24" t="s">
        <v>828</v>
      </c>
      <c r="D14" s="16" t="s">
        <v>825</v>
      </c>
      <c r="E14" s="85" t="s">
        <v>29</v>
      </c>
      <c r="F14" s="16" t="s">
        <v>23</v>
      </c>
      <c r="G14" s="16">
        <f t="shared" si="0"/>
        <v>40</v>
      </c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>
        <v>40</v>
      </c>
      <c r="V14" s="20"/>
      <c r="W14" s="21"/>
      <c r="X14" s="22"/>
      <c r="Y14" s="22"/>
      <c r="Z14" s="22"/>
      <c r="AA14" s="22"/>
      <c r="AB14" s="22"/>
      <c r="AC14" s="22"/>
      <c r="AD14" s="22"/>
    </row>
    <row r="15" spans="1:30" ht="18" customHeight="1" x14ac:dyDescent="0.25">
      <c r="A15" s="16">
        <v>10</v>
      </c>
      <c r="B15" s="16">
        <v>65900</v>
      </c>
      <c r="C15" s="24" t="s">
        <v>829</v>
      </c>
      <c r="D15" s="16" t="s">
        <v>825</v>
      </c>
      <c r="E15" s="85" t="s">
        <v>29</v>
      </c>
      <c r="F15" s="16" t="s">
        <v>23</v>
      </c>
      <c r="G15" s="16">
        <f t="shared" si="0"/>
        <v>40</v>
      </c>
      <c r="H15" s="19"/>
      <c r="I15" s="20"/>
      <c r="J15" s="20"/>
      <c r="K15" s="20"/>
      <c r="L15" s="20"/>
      <c r="M15" s="20"/>
      <c r="N15" s="20"/>
      <c r="O15" s="20"/>
      <c r="P15" s="20"/>
      <c r="Q15" s="20">
        <v>40</v>
      </c>
      <c r="R15" s="20"/>
      <c r="S15" s="20"/>
      <c r="T15" s="20"/>
      <c r="U15" s="20"/>
      <c r="V15" s="20"/>
      <c r="W15" s="21"/>
      <c r="X15" s="22"/>
      <c r="Y15" s="22"/>
      <c r="Z15" s="22"/>
      <c r="AA15" s="22"/>
      <c r="AB15" s="22"/>
      <c r="AC15" s="22"/>
      <c r="AD15" s="22"/>
    </row>
    <row r="16" spans="1:30" ht="18" customHeight="1" x14ac:dyDescent="0.25">
      <c r="A16" s="16">
        <v>12</v>
      </c>
      <c r="B16" s="16">
        <v>20464</v>
      </c>
      <c r="C16" s="24" t="s">
        <v>831</v>
      </c>
      <c r="D16" s="16" t="s">
        <v>825</v>
      </c>
      <c r="E16" s="85" t="s">
        <v>29</v>
      </c>
      <c r="F16" s="16" t="s">
        <v>38</v>
      </c>
      <c r="G16" s="16">
        <f t="shared" si="0"/>
        <v>35</v>
      </c>
      <c r="H16" s="51"/>
      <c r="I16" s="20"/>
      <c r="J16" s="20"/>
      <c r="K16" s="20"/>
      <c r="L16" s="20"/>
      <c r="M16" s="20"/>
      <c r="N16" s="20"/>
      <c r="O16" s="20"/>
      <c r="P16" s="20"/>
      <c r="Q16" s="20"/>
      <c r="R16" s="20">
        <f>70/2</f>
        <v>35</v>
      </c>
      <c r="S16" s="20"/>
      <c r="T16" s="20"/>
      <c r="U16" s="20"/>
      <c r="V16" s="20"/>
      <c r="W16" s="53"/>
      <c r="X16" s="22"/>
      <c r="Y16" s="22"/>
      <c r="Z16" s="22"/>
      <c r="AA16" s="22"/>
      <c r="AB16" s="22"/>
      <c r="AC16" s="22"/>
      <c r="AD16" s="22"/>
    </row>
    <row r="17" spans="1:30" ht="18" customHeight="1" x14ac:dyDescent="0.25">
      <c r="A17" s="16">
        <v>12</v>
      </c>
      <c r="B17" s="16">
        <v>65196</v>
      </c>
      <c r="C17" s="24" t="s">
        <v>1283</v>
      </c>
      <c r="D17" s="16" t="s">
        <v>825</v>
      </c>
      <c r="E17" s="85" t="s">
        <v>29</v>
      </c>
      <c r="F17" s="16" t="s">
        <v>57</v>
      </c>
      <c r="G17" s="16">
        <f t="shared" si="0"/>
        <v>35</v>
      </c>
      <c r="H17" s="51"/>
      <c r="I17" s="20">
        <v>10</v>
      </c>
      <c r="J17" s="20"/>
      <c r="K17" s="20">
        <v>25</v>
      </c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53"/>
      <c r="X17" s="22"/>
      <c r="Y17" s="22"/>
      <c r="Z17" s="22"/>
      <c r="AA17" s="22"/>
      <c r="AB17" s="22"/>
      <c r="AC17" s="22"/>
      <c r="AD17" s="22"/>
    </row>
    <row r="18" spans="1:30" ht="18" customHeight="1" x14ac:dyDescent="0.25">
      <c r="A18" s="16">
        <v>12</v>
      </c>
      <c r="B18" s="16">
        <v>64646</v>
      </c>
      <c r="C18" s="24" t="s">
        <v>832</v>
      </c>
      <c r="D18" s="16" t="s">
        <v>825</v>
      </c>
      <c r="E18" s="85" t="s">
        <v>22</v>
      </c>
      <c r="F18" s="16" t="s">
        <v>23</v>
      </c>
      <c r="G18" s="16">
        <f t="shared" si="0"/>
        <v>35</v>
      </c>
      <c r="H18" s="51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>
        <v>35</v>
      </c>
      <c r="V18" s="20"/>
      <c r="W18" s="53"/>
      <c r="X18" s="22"/>
      <c r="Y18" s="22"/>
      <c r="Z18" s="22"/>
      <c r="AA18" s="22"/>
      <c r="AB18" s="22"/>
      <c r="AC18" s="22"/>
      <c r="AD18" s="22"/>
    </row>
    <row r="19" spans="1:30" ht="18" customHeight="1" x14ac:dyDescent="0.25">
      <c r="A19" s="16">
        <v>15</v>
      </c>
      <c r="B19" s="16">
        <v>52762</v>
      </c>
      <c r="C19" s="24" t="s">
        <v>833</v>
      </c>
      <c r="D19" s="16" t="s">
        <v>825</v>
      </c>
      <c r="E19" s="85" t="s">
        <v>522</v>
      </c>
      <c r="F19" s="16" t="s">
        <v>38</v>
      </c>
      <c r="G19" s="16">
        <f t="shared" si="0"/>
        <v>32.5</v>
      </c>
      <c r="H19" s="51"/>
      <c r="I19" s="20"/>
      <c r="J19" s="20"/>
      <c r="K19" s="20"/>
      <c r="L19" s="20"/>
      <c r="M19" s="20"/>
      <c r="N19" s="20"/>
      <c r="O19" s="20"/>
      <c r="P19" s="20"/>
      <c r="Q19" s="20"/>
      <c r="R19" s="20">
        <f>65/2</f>
        <v>32.5</v>
      </c>
      <c r="S19" s="20"/>
      <c r="T19" s="20"/>
      <c r="U19" s="20"/>
      <c r="V19" s="20"/>
      <c r="W19" s="53"/>
      <c r="X19" s="22"/>
      <c r="Y19" s="22"/>
      <c r="Z19" s="22"/>
      <c r="AA19" s="22"/>
      <c r="AB19" s="22"/>
      <c r="AC19" s="22"/>
      <c r="AD19" s="22"/>
    </row>
    <row r="20" spans="1:30" ht="18" customHeight="1" x14ac:dyDescent="0.25">
      <c r="A20" s="16">
        <v>16</v>
      </c>
      <c r="B20" s="16">
        <v>61333</v>
      </c>
      <c r="C20" s="24" t="s">
        <v>835</v>
      </c>
      <c r="D20" s="16" t="s">
        <v>825</v>
      </c>
      <c r="E20" s="85" t="s">
        <v>29</v>
      </c>
      <c r="F20" s="16" t="s">
        <v>57</v>
      </c>
      <c r="G20" s="16">
        <f t="shared" si="0"/>
        <v>30</v>
      </c>
      <c r="H20" s="51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>
        <v>30</v>
      </c>
      <c r="T20" s="20"/>
      <c r="U20" s="20"/>
      <c r="V20" s="20"/>
      <c r="W20" s="53"/>
      <c r="X20" s="22"/>
      <c r="Y20" s="22"/>
      <c r="Z20" s="22"/>
      <c r="AA20" s="22"/>
      <c r="AB20" s="22"/>
      <c r="AC20" s="22"/>
      <c r="AD20" s="22"/>
    </row>
    <row r="21" spans="1:30" ht="18" customHeight="1" x14ac:dyDescent="0.25">
      <c r="A21" s="16">
        <v>17</v>
      </c>
      <c r="B21" s="16">
        <v>59803</v>
      </c>
      <c r="C21" s="24" t="s">
        <v>1247</v>
      </c>
      <c r="D21" s="16" t="s">
        <v>825</v>
      </c>
      <c r="E21" s="85" t="s">
        <v>1064</v>
      </c>
      <c r="F21" s="16" t="s">
        <v>196</v>
      </c>
      <c r="G21" s="16">
        <f t="shared" si="0"/>
        <v>10</v>
      </c>
      <c r="H21" s="51"/>
      <c r="I21" s="20">
        <v>10</v>
      </c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53"/>
      <c r="X21" s="22"/>
      <c r="Y21" s="22"/>
      <c r="Z21" s="22"/>
      <c r="AA21" s="22"/>
      <c r="AB21" s="22"/>
      <c r="AC21" s="22"/>
      <c r="AD21" s="22"/>
    </row>
    <row r="22" spans="1:30" ht="18" customHeight="1" x14ac:dyDescent="0.25">
      <c r="A22" s="16">
        <v>17</v>
      </c>
      <c r="B22" s="16">
        <v>60883</v>
      </c>
      <c r="C22" s="24" t="s">
        <v>1394</v>
      </c>
      <c r="D22" s="16" t="s">
        <v>825</v>
      </c>
      <c r="E22" s="85" t="s">
        <v>1368</v>
      </c>
      <c r="F22" s="16" t="s">
        <v>190</v>
      </c>
      <c r="G22" s="16">
        <f t="shared" si="0"/>
        <v>10</v>
      </c>
      <c r="H22" s="51"/>
      <c r="I22" s="20">
        <v>10</v>
      </c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53"/>
      <c r="X22" s="22"/>
      <c r="Y22" s="22"/>
      <c r="Z22" s="22"/>
      <c r="AA22" s="22"/>
      <c r="AB22" s="22"/>
      <c r="AC22" s="22"/>
      <c r="AD22" s="22"/>
    </row>
    <row r="23" spans="1:30" ht="18" customHeight="1" x14ac:dyDescent="0.25">
      <c r="A23" s="16">
        <v>17</v>
      </c>
      <c r="B23" s="16">
        <v>14228</v>
      </c>
      <c r="C23" s="24" t="s">
        <v>1486</v>
      </c>
      <c r="D23" s="16" t="s">
        <v>825</v>
      </c>
      <c r="E23" s="85" t="s">
        <v>29</v>
      </c>
      <c r="F23" s="16" t="s">
        <v>33</v>
      </c>
      <c r="G23" s="16">
        <f t="shared" si="0"/>
        <v>10</v>
      </c>
      <c r="H23" s="51"/>
      <c r="I23" s="20">
        <v>10</v>
      </c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53"/>
      <c r="X23" s="22"/>
      <c r="Y23" s="22"/>
      <c r="Z23" s="22"/>
      <c r="AA23" s="22"/>
      <c r="AB23" s="22"/>
      <c r="AC23" s="22"/>
      <c r="AD23" s="22"/>
    </row>
    <row r="24" spans="1:30" ht="18" customHeight="1" x14ac:dyDescent="0.25">
      <c r="A24" s="16">
        <v>17</v>
      </c>
      <c r="B24" s="16">
        <v>45716</v>
      </c>
      <c r="C24" s="24" t="s">
        <v>1626</v>
      </c>
      <c r="D24" s="16" t="s">
        <v>825</v>
      </c>
      <c r="E24" s="85" t="s">
        <v>1615</v>
      </c>
      <c r="F24" s="16" t="s">
        <v>246</v>
      </c>
      <c r="G24" s="16">
        <f t="shared" si="0"/>
        <v>10</v>
      </c>
      <c r="H24" s="51"/>
      <c r="I24" s="20">
        <v>10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53"/>
      <c r="X24" s="22"/>
      <c r="Y24" s="22"/>
      <c r="Z24" s="22"/>
      <c r="AA24" s="22"/>
      <c r="AB24" s="22"/>
      <c r="AC24" s="22"/>
      <c r="AD24" s="22"/>
    </row>
    <row r="25" spans="1:30" ht="18" customHeight="1" x14ac:dyDescent="0.25">
      <c r="A25" s="16">
        <v>17</v>
      </c>
      <c r="B25" s="16">
        <v>26966</v>
      </c>
      <c r="C25" s="24" t="s">
        <v>1801</v>
      </c>
      <c r="D25" s="16" t="s">
        <v>825</v>
      </c>
      <c r="E25" s="85" t="s">
        <v>29</v>
      </c>
      <c r="F25" s="16" t="s">
        <v>108</v>
      </c>
      <c r="G25" s="16">
        <f t="shared" si="0"/>
        <v>10</v>
      </c>
      <c r="H25" s="51"/>
      <c r="I25" s="20">
        <v>10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53"/>
      <c r="X25" s="22"/>
      <c r="Y25" s="22"/>
      <c r="Z25" s="22"/>
      <c r="AA25" s="22"/>
      <c r="AB25" s="22"/>
      <c r="AC25" s="22"/>
      <c r="AD25" s="22"/>
    </row>
    <row r="26" spans="1:30" ht="18" customHeight="1" x14ac:dyDescent="0.25">
      <c r="A26" s="16">
        <v>17</v>
      </c>
      <c r="B26" s="16">
        <v>7772</v>
      </c>
      <c r="C26" s="24" t="s">
        <v>1931</v>
      </c>
      <c r="D26" s="16" t="s">
        <v>825</v>
      </c>
      <c r="E26" s="85" t="s">
        <v>1862</v>
      </c>
      <c r="F26" s="16" t="s">
        <v>299</v>
      </c>
      <c r="G26" s="16">
        <f t="shared" si="0"/>
        <v>10</v>
      </c>
      <c r="H26" s="51"/>
      <c r="I26" s="20">
        <v>10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53"/>
      <c r="X26" s="22"/>
      <c r="Y26" s="22"/>
      <c r="Z26" s="22"/>
      <c r="AA26" s="22"/>
      <c r="AB26" s="22"/>
      <c r="AC26" s="22"/>
      <c r="AD26" s="22"/>
    </row>
    <row r="27" spans="1:30" ht="18" customHeight="1" x14ac:dyDescent="0.25">
      <c r="A27" s="16">
        <v>23</v>
      </c>
      <c r="B27" s="16">
        <v>22344</v>
      </c>
      <c r="C27" s="24" t="s">
        <v>1248</v>
      </c>
      <c r="D27" s="16" t="s">
        <v>825</v>
      </c>
      <c r="E27" s="85" t="s">
        <v>1064</v>
      </c>
      <c r="F27" s="16" t="s">
        <v>196</v>
      </c>
      <c r="G27" s="16">
        <f t="shared" si="0"/>
        <v>9</v>
      </c>
      <c r="H27" s="51"/>
      <c r="I27" s="20">
        <v>9</v>
      </c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53"/>
      <c r="X27" s="22"/>
      <c r="Y27" s="22"/>
      <c r="Z27" s="22"/>
      <c r="AA27" s="22"/>
      <c r="AB27" s="22"/>
      <c r="AC27" s="22"/>
      <c r="AD27" s="22"/>
    </row>
    <row r="28" spans="1:30" ht="18" customHeight="1" x14ac:dyDescent="0.25">
      <c r="A28" s="16">
        <v>23</v>
      </c>
      <c r="B28" s="16">
        <v>63085</v>
      </c>
      <c r="C28" s="24" t="s">
        <v>1395</v>
      </c>
      <c r="D28" s="16" t="s">
        <v>825</v>
      </c>
      <c r="E28" s="85" t="s">
        <v>1368</v>
      </c>
      <c r="F28" s="16" t="s">
        <v>190</v>
      </c>
      <c r="G28" s="16">
        <f t="shared" si="0"/>
        <v>9</v>
      </c>
      <c r="H28" s="51"/>
      <c r="I28" s="20">
        <v>9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53"/>
      <c r="X28" s="22"/>
      <c r="Y28" s="22"/>
      <c r="Z28" s="22"/>
      <c r="AA28" s="22"/>
      <c r="AB28" s="22"/>
      <c r="AC28" s="22"/>
      <c r="AD28" s="22"/>
    </row>
    <row r="29" spans="1:30" ht="18" customHeight="1" x14ac:dyDescent="0.25">
      <c r="A29" s="16">
        <v>23</v>
      </c>
      <c r="B29" s="16">
        <v>37237</v>
      </c>
      <c r="C29" s="24" t="s">
        <v>1596</v>
      </c>
      <c r="D29" s="16" t="s">
        <v>825</v>
      </c>
      <c r="E29" s="85" t="s">
        <v>452</v>
      </c>
      <c r="F29" s="16" t="s">
        <v>453</v>
      </c>
      <c r="G29" s="16">
        <f t="shared" si="0"/>
        <v>9</v>
      </c>
      <c r="H29" s="51"/>
      <c r="I29" s="20">
        <v>9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53"/>
      <c r="X29" s="22"/>
      <c r="Y29" s="22"/>
      <c r="Z29" s="22"/>
      <c r="AA29" s="22"/>
      <c r="AB29" s="22"/>
      <c r="AC29" s="22"/>
      <c r="AD29" s="22"/>
    </row>
    <row r="30" spans="1:30" ht="18" customHeight="1" x14ac:dyDescent="0.25">
      <c r="A30" s="16">
        <v>23</v>
      </c>
      <c r="B30" s="16">
        <v>45790</v>
      </c>
      <c r="C30" s="24" t="s">
        <v>1627</v>
      </c>
      <c r="D30" s="16" t="s">
        <v>825</v>
      </c>
      <c r="E30" s="85" t="s">
        <v>29</v>
      </c>
      <c r="F30" s="16" t="s">
        <v>246</v>
      </c>
      <c r="G30" s="16">
        <f t="shared" si="0"/>
        <v>9</v>
      </c>
      <c r="H30" s="51"/>
      <c r="I30" s="20">
        <v>9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53"/>
      <c r="X30" s="22"/>
      <c r="Y30" s="22"/>
      <c r="Z30" s="22"/>
      <c r="AA30" s="22"/>
      <c r="AB30" s="22"/>
      <c r="AC30" s="22"/>
      <c r="AD30" s="22"/>
    </row>
    <row r="31" spans="1:30" ht="18" customHeight="1" x14ac:dyDescent="0.25">
      <c r="A31" s="16">
        <v>23</v>
      </c>
      <c r="B31" s="16">
        <v>67018</v>
      </c>
      <c r="C31" s="24" t="s">
        <v>1802</v>
      </c>
      <c r="D31" s="16" t="s">
        <v>825</v>
      </c>
      <c r="E31" s="85" t="s">
        <v>29</v>
      </c>
      <c r="F31" s="16" t="s">
        <v>108</v>
      </c>
      <c r="G31" s="16">
        <f t="shared" si="0"/>
        <v>9</v>
      </c>
      <c r="H31" s="51"/>
      <c r="I31" s="20">
        <v>9</v>
      </c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53"/>
      <c r="X31" s="22"/>
      <c r="Y31" s="22"/>
      <c r="Z31" s="22"/>
      <c r="AA31" s="22"/>
      <c r="AB31" s="22"/>
      <c r="AC31" s="22"/>
      <c r="AD31" s="22"/>
    </row>
    <row r="32" spans="1:30" ht="18" customHeight="1" x14ac:dyDescent="0.25">
      <c r="A32" s="16">
        <v>23</v>
      </c>
      <c r="B32" s="16">
        <v>42422</v>
      </c>
      <c r="C32" s="24" t="s">
        <v>1932</v>
      </c>
      <c r="D32" s="16" t="s">
        <v>825</v>
      </c>
      <c r="E32" s="85" t="s">
        <v>1840</v>
      </c>
      <c r="F32" s="16" t="s">
        <v>299</v>
      </c>
      <c r="G32" s="16">
        <f t="shared" si="0"/>
        <v>9</v>
      </c>
      <c r="H32" s="51"/>
      <c r="I32" s="20">
        <v>9</v>
      </c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53"/>
      <c r="X32" s="22"/>
      <c r="Y32" s="22"/>
      <c r="Z32" s="22"/>
      <c r="AA32" s="22"/>
      <c r="AB32" s="22"/>
      <c r="AC32" s="22"/>
      <c r="AD32" s="22"/>
    </row>
    <row r="33" spans="1:30" ht="18" customHeight="1" x14ac:dyDescent="0.25">
      <c r="A33" s="16">
        <v>23</v>
      </c>
      <c r="B33" s="16">
        <v>35121</v>
      </c>
      <c r="C33" s="24" t="s">
        <v>1962</v>
      </c>
      <c r="D33" s="16" t="s">
        <v>825</v>
      </c>
      <c r="E33" s="85" t="s">
        <v>29</v>
      </c>
      <c r="F33" s="16" t="s">
        <v>609</v>
      </c>
      <c r="G33" s="16">
        <f t="shared" si="0"/>
        <v>9</v>
      </c>
      <c r="H33" s="51"/>
      <c r="I33" s="20">
        <v>9</v>
      </c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53"/>
      <c r="X33" s="22"/>
      <c r="Y33" s="22"/>
      <c r="Z33" s="22"/>
      <c r="AA33" s="22"/>
      <c r="AB33" s="22"/>
      <c r="AC33" s="22"/>
      <c r="AD33" s="22"/>
    </row>
    <row r="34" spans="1:30" ht="18" customHeight="1" x14ac:dyDescent="0.25">
      <c r="A34" s="16">
        <v>23</v>
      </c>
      <c r="B34" s="16">
        <v>52216</v>
      </c>
      <c r="C34" s="24" t="s">
        <v>1974</v>
      </c>
      <c r="D34" s="16" t="s">
        <v>825</v>
      </c>
      <c r="E34" s="85" t="s">
        <v>29</v>
      </c>
      <c r="F34" s="16" t="s">
        <v>23</v>
      </c>
      <c r="G34" s="16">
        <f t="shared" si="0"/>
        <v>9</v>
      </c>
      <c r="H34" s="51"/>
      <c r="I34" s="20">
        <v>9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53"/>
      <c r="X34" s="22"/>
      <c r="Y34" s="22"/>
      <c r="Z34" s="22"/>
      <c r="AA34" s="22"/>
      <c r="AB34" s="22"/>
      <c r="AC34" s="22"/>
      <c r="AD34" s="22"/>
    </row>
    <row r="35" spans="1:30" ht="18" customHeight="1" x14ac:dyDescent="0.25">
      <c r="A35" s="16">
        <v>31</v>
      </c>
      <c r="B35" s="16">
        <v>33764</v>
      </c>
      <c r="C35" s="24" t="s">
        <v>1249</v>
      </c>
      <c r="D35" s="16" t="s">
        <v>825</v>
      </c>
      <c r="E35" s="85" t="s">
        <v>29</v>
      </c>
      <c r="F35" s="16" t="s">
        <v>196</v>
      </c>
      <c r="G35" s="16">
        <f t="shared" si="0"/>
        <v>8</v>
      </c>
      <c r="H35" s="51"/>
      <c r="I35" s="20">
        <v>8</v>
      </c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53"/>
      <c r="X35" s="22"/>
      <c r="Y35" s="22"/>
      <c r="Z35" s="22"/>
      <c r="AA35" s="22"/>
      <c r="AB35" s="22"/>
      <c r="AC35" s="22"/>
      <c r="AD35" s="22"/>
    </row>
    <row r="36" spans="1:30" ht="18" customHeight="1" x14ac:dyDescent="0.25">
      <c r="A36" s="16">
        <v>31</v>
      </c>
      <c r="B36" s="16">
        <v>54984</v>
      </c>
      <c r="C36" s="24" t="s">
        <v>1933</v>
      </c>
      <c r="D36" s="16" t="s">
        <v>825</v>
      </c>
      <c r="E36" s="85" t="s">
        <v>1845</v>
      </c>
      <c r="F36" s="16" t="s">
        <v>299</v>
      </c>
      <c r="G36" s="16">
        <f t="shared" si="0"/>
        <v>8</v>
      </c>
      <c r="H36" s="51"/>
      <c r="I36" s="20">
        <v>8</v>
      </c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53"/>
      <c r="X36" s="22"/>
      <c r="Y36" s="22"/>
      <c r="Z36" s="22"/>
      <c r="AA36" s="22"/>
      <c r="AB36" s="22"/>
      <c r="AC36" s="22"/>
      <c r="AD36" s="22"/>
    </row>
    <row r="37" spans="1:30" ht="18" customHeight="1" x14ac:dyDescent="0.25">
      <c r="A37" s="16">
        <v>33</v>
      </c>
      <c r="B37" s="16">
        <v>5777</v>
      </c>
      <c r="C37" s="17" t="s">
        <v>1251</v>
      </c>
      <c r="D37" s="16" t="s">
        <v>825</v>
      </c>
      <c r="E37" s="85" t="s">
        <v>1250</v>
      </c>
      <c r="F37" s="16" t="s">
        <v>196</v>
      </c>
      <c r="G37" s="16">
        <f t="shared" si="0"/>
        <v>7</v>
      </c>
      <c r="H37" s="51"/>
      <c r="I37" s="20">
        <v>7</v>
      </c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53"/>
      <c r="X37" s="22"/>
      <c r="Y37" s="22"/>
      <c r="Z37" s="22"/>
      <c r="AA37" s="22"/>
      <c r="AB37" s="22"/>
      <c r="AC37" s="22"/>
      <c r="AD37" s="22"/>
    </row>
    <row r="38" spans="1:30" ht="18" customHeight="1" x14ac:dyDescent="0.25">
      <c r="A38" s="16">
        <v>34</v>
      </c>
      <c r="B38" s="16">
        <v>43884</v>
      </c>
      <c r="C38" s="24" t="s">
        <v>1252</v>
      </c>
      <c r="D38" s="16" t="s">
        <v>825</v>
      </c>
      <c r="E38" s="85" t="s">
        <v>29</v>
      </c>
      <c r="F38" s="16" t="s">
        <v>196</v>
      </c>
      <c r="G38" s="16">
        <f t="shared" si="0"/>
        <v>6</v>
      </c>
      <c r="H38" s="51"/>
      <c r="I38" s="20">
        <v>6</v>
      </c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53"/>
      <c r="X38" s="22"/>
      <c r="Y38" s="22"/>
      <c r="Z38" s="22"/>
      <c r="AA38" s="22"/>
      <c r="AB38" s="22"/>
      <c r="AC38" s="22"/>
      <c r="AD38" s="22"/>
    </row>
    <row r="39" spans="1:30" ht="18" customHeight="1" x14ac:dyDescent="0.25">
      <c r="A39" s="16">
        <v>34</v>
      </c>
      <c r="B39" s="16">
        <v>61275</v>
      </c>
      <c r="C39" s="24" t="s">
        <v>1399</v>
      </c>
      <c r="D39" s="16" t="s">
        <v>825</v>
      </c>
      <c r="E39" s="85" t="s">
        <v>1400</v>
      </c>
      <c r="F39" s="16" t="s">
        <v>190</v>
      </c>
      <c r="G39" s="16">
        <f t="shared" si="0"/>
        <v>6</v>
      </c>
      <c r="H39" s="51"/>
      <c r="I39" s="20">
        <v>6</v>
      </c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53"/>
      <c r="X39" s="22"/>
      <c r="Y39" s="22"/>
      <c r="Z39" s="22"/>
      <c r="AA39" s="22"/>
      <c r="AB39" s="22"/>
      <c r="AC39" s="22"/>
      <c r="AD39" s="22"/>
    </row>
    <row r="40" spans="1:30" ht="18" customHeight="1" x14ac:dyDescent="0.25">
      <c r="A40" s="16">
        <v>34</v>
      </c>
      <c r="B40" s="16">
        <v>61912</v>
      </c>
      <c r="C40" s="24" t="s">
        <v>1934</v>
      </c>
      <c r="D40" s="16" t="s">
        <v>825</v>
      </c>
      <c r="E40" s="85" t="s">
        <v>1895</v>
      </c>
      <c r="F40" s="16" t="s">
        <v>299</v>
      </c>
      <c r="G40" s="16">
        <f t="shared" si="0"/>
        <v>6</v>
      </c>
      <c r="H40" s="51"/>
      <c r="I40" s="20">
        <v>6</v>
      </c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53"/>
      <c r="X40" s="22"/>
      <c r="Y40" s="22"/>
      <c r="Z40" s="22"/>
      <c r="AA40" s="22"/>
      <c r="AB40" s="22"/>
      <c r="AC40" s="22"/>
      <c r="AD40" s="22"/>
    </row>
    <row r="41" spans="1:30" ht="6.75" customHeight="1" x14ac:dyDescent="0.25">
      <c r="A41" s="25"/>
      <c r="B41" s="26"/>
      <c r="C41" s="27"/>
      <c r="D41" s="26"/>
      <c r="E41" s="95"/>
      <c r="F41" s="26"/>
      <c r="G41" s="27"/>
      <c r="H41" s="26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30"/>
      <c r="X41" s="2"/>
      <c r="Y41" s="2"/>
      <c r="Z41" s="2"/>
      <c r="AA41" s="2"/>
      <c r="AB41" s="2"/>
      <c r="AC41" s="2"/>
      <c r="AD41" s="2"/>
    </row>
    <row r="42" spans="1:30" ht="12.75" customHeight="1" x14ac:dyDescent="0.25">
      <c r="A42" s="31"/>
      <c r="B42" s="32"/>
      <c r="C42" s="33"/>
      <c r="D42" s="32"/>
      <c r="E42" s="96"/>
      <c r="F42" s="32"/>
      <c r="G42" s="32"/>
      <c r="H42" s="32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3"/>
      <c r="X42" s="33"/>
      <c r="Y42" s="33"/>
      <c r="Z42" s="33"/>
      <c r="AA42" s="33"/>
      <c r="AB42" s="33"/>
      <c r="AC42" s="33"/>
      <c r="AD42" s="33"/>
    </row>
    <row r="43" spans="1:30" ht="13.5" customHeight="1" x14ac:dyDescent="0.25">
      <c r="A43" s="36"/>
      <c r="B43" s="39"/>
      <c r="C43" s="2"/>
      <c r="D43" s="39"/>
      <c r="E43" s="97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2"/>
      <c r="X43" s="2"/>
      <c r="Y43" s="2"/>
      <c r="Z43" s="2"/>
      <c r="AA43" s="2"/>
      <c r="AB43" s="2"/>
      <c r="AC43" s="2"/>
      <c r="AD43" s="2"/>
    </row>
    <row r="44" spans="1:30" ht="13.5" customHeight="1" x14ac:dyDescent="0.25">
      <c r="A44" s="36"/>
      <c r="B44" s="39"/>
      <c r="C44" s="2"/>
      <c r="D44" s="39"/>
      <c r="E44" s="97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2"/>
      <c r="X44" s="2"/>
      <c r="Y44" s="2"/>
      <c r="Z44" s="2"/>
      <c r="AA44" s="2"/>
      <c r="AB44" s="2"/>
      <c r="AC44" s="2"/>
      <c r="AD44" s="2"/>
    </row>
    <row r="45" spans="1:30" ht="13.5" customHeight="1" x14ac:dyDescent="0.25">
      <c r="A45" s="36"/>
      <c r="B45" s="39"/>
      <c r="C45" s="2"/>
      <c r="D45" s="39"/>
      <c r="E45" s="97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2"/>
      <c r="X45" s="2"/>
      <c r="Y45" s="2"/>
      <c r="Z45" s="2"/>
      <c r="AA45" s="2"/>
      <c r="AB45" s="2"/>
      <c r="AC45" s="2"/>
      <c r="AD45" s="2"/>
    </row>
    <row r="46" spans="1:30" ht="13.5" customHeight="1" x14ac:dyDescent="0.25">
      <c r="A46" s="36"/>
      <c r="B46" s="39"/>
      <c r="C46" s="2"/>
      <c r="D46" s="39"/>
      <c r="E46" s="97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2"/>
      <c r="X46" s="2"/>
      <c r="Y46" s="2"/>
      <c r="Z46" s="2"/>
      <c r="AA46" s="2"/>
      <c r="AB46" s="2"/>
      <c r="AC46" s="2"/>
      <c r="AD46" s="2"/>
    </row>
    <row r="47" spans="1:30" ht="13.5" customHeight="1" x14ac:dyDescent="0.25">
      <c r="A47" s="36"/>
      <c r="B47" s="39"/>
      <c r="C47" s="2"/>
      <c r="D47" s="39"/>
      <c r="E47" s="97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2"/>
      <c r="X47" s="2"/>
      <c r="Y47" s="2"/>
      <c r="Z47" s="2"/>
      <c r="AA47" s="2"/>
      <c r="AB47" s="2"/>
      <c r="AC47" s="2"/>
      <c r="AD47" s="2"/>
    </row>
    <row r="48" spans="1:30" ht="13.5" customHeight="1" x14ac:dyDescent="0.25">
      <c r="A48" s="36"/>
      <c r="B48" s="39"/>
      <c r="C48" s="2"/>
      <c r="D48" s="39"/>
      <c r="E48" s="97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2"/>
      <c r="X48" s="2"/>
      <c r="Y48" s="2"/>
      <c r="Z48" s="2"/>
      <c r="AA48" s="2"/>
      <c r="AB48" s="2"/>
      <c r="AC48" s="2"/>
      <c r="AD48" s="2"/>
    </row>
    <row r="49" spans="1:30" ht="13.5" customHeight="1" x14ac:dyDescent="0.25">
      <c r="A49" s="36"/>
      <c r="B49" s="39"/>
      <c r="C49" s="2"/>
      <c r="D49" s="39"/>
      <c r="E49" s="97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2"/>
      <c r="X49" s="2"/>
      <c r="Y49" s="2"/>
      <c r="Z49" s="2"/>
      <c r="AA49" s="2"/>
      <c r="AB49" s="2"/>
      <c r="AC49" s="2"/>
      <c r="AD49" s="2"/>
    </row>
    <row r="50" spans="1:30" ht="13.5" customHeight="1" x14ac:dyDescent="0.25">
      <c r="A50" s="36"/>
      <c r="B50" s="39"/>
      <c r="C50" s="2"/>
      <c r="D50" s="39"/>
      <c r="E50" s="97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2"/>
      <c r="X50" s="2"/>
      <c r="Y50" s="2"/>
      <c r="Z50" s="2"/>
      <c r="AA50" s="2"/>
      <c r="AB50" s="2"/>
      <c r="AC50" s="2"/>
      <c r="AD50" s="2"/>
    </row>
    <row r="51" spans="1:30" ht="13.5" customHeight="1" x14ac:dyDescent="0.25">
      <c r="A51" s="36"/>
      <c r="B51" s="39"/>
      <c r="C51" s="2"/>
      <c r="D51" s="39"/>
      <c r="E51" s="97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2"/>
      <c r="X51" s="2"/>
      <c r="Y51" s="2"/>
      <c r="Z51" s="2"/>
      <c r="AA51" s="2"/>
      <c r="AB51" s="2"/>
      <c r="AC51" s="2"/>
      <c r="AD51" s="2"/>
    </row>
    <row r="52" spans="1:30" ht="13.5" customHeight="1" x14ac:dyDescent="0.25">
      <c r="A52" s="36"/>
      <c r="B52" s="39"/>
      <c r="C52" s="2"/>
      <c r="D52" s="39"/>
      <c r="E52" s="97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2"/>
      <c r="X52" s="2"/>
      <c r="Y52" s="2"/>
      <c r="Z52" s="2"/>
      <c r="AA52" s="2"/>
      <c r="AB52" s="2"/>
      <c r="AC52" s="2"/>
      <c r="AD52" s="2"/>
    </row>
    <row r="53" spans="1:30" ht="13.5" customHeight="1" x14ac:dyDescent="0.25">
      <c r="A53" s="36"/>
      <c r="B53" s="39"/>
      <c r="C53" s="2"/>
      <c r="D53" s="39"/>
      <c r="E53" s="97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2"/>
      <c r="X53" s="2"/>
      <c r="Y53" s="2"/>
      <c r="Z53" s="2"/>
      <c r="AA53" s="2"/>
      <c r="AB53" s="2"/>
      <c r="AC53" s="2"/>
      <c r="AD53" s="2"/>
    </row>
    <row r="54" spans="1:30" ht="13.5" customHeight="1" x14ac:dyDescent="0.25">
      <c r="A54" s="36"/>
      <c r="B54" s="39"/>
      <c r="C54" s="2"/>
      <c r="D54" s="39"/>
      <c r="E54" s="97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2"/>
      <c r="X54" s="2"/>
      <c r="Y54" s="2"/>
      <c r="Z54" s="2"/>
      <c r="AA54" s="2"/>
      <c r="AB54" s="2"/>
      <c r="AC54" s="2"/>
      <c r="AD54" s="2"/>
    </row>
    <row r="55" spans="1:30" ht="13.5" customHeight="1" x14ac:dyDescent="0.25">
      <c r="A55" s="36"/>
      <c r="B55" s="39"/>
      <c r="C55" s="2"/>
      <c r="D55" s="39"/>
      <c r="E55" s="97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2"/>
      <c r="X55" s="2"/>
      <c r="Y55" s="2"/>
      <c r="Z55" s="2"/>
      <c r="AA55" s="2"/>
      <c r="AB55" s="2"/>
      <c r="AC55" s="2"/>
      <c r="AD55" s="2"/>
    </row>
    <row r="56" spans="1:30" ht="13.5" customHeight="1" x14ac:dyDescent="0.25">
      <c r="A56" s="36"/>
      <c r="B56" s="39"/>
      <c r="C56" s="2"/>
      <c r="D56" s="39"/>
      <c r="E56" s="97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2"/>
      <c r="X56" s="2"/>
      <c r="Y56" s="2"/>
      <c r="Z56" s="2"/>
      <c r="AA56" s="2"/>
      <c r="AB56" s="2"/>
      <c r="AC56" s="2"/>
      <c r="AD56" s="2"/>
    </row>
    <row r="57" spans="1:30" ht="13.5" customHeight="1" x14ac:dyDescent="0.25">
      <c r="A57" s="36"/>
      <c r="B57" s="39"/>
      <c r="C57" s="2"/>
      <c r="D57" s="39"/>
      <c r="E57" s="97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2"/>
      <c r="X57" s="2"/>
      <c r="Y57" s="2"/>
      <c r="Z57" s="2"/>
      <c r="AA57" s="2"/>
      <c r="AB57" s="2"/>
      <c r="AC57" s="2"/>
      <c r="AD57" s="2"/>
    </row>
    <row r="58" spans="1:30" ht="13.5" customHeight="1" x14ac:dyDescent="0.25">
      <c r="A58" s="36"/>
      <c r="B58" s="39"/>
      <c r="C58" s="2"/>
      <c r="D58" s="39"/>
      <c r="E58" s="97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2"/>
      <c r="X58" s="2"/>
      <c r="Y58" s="2"/>
      <c r="Z58" s="2"/>
      <c r="AA58" s="2"/>
      <c r="AB58" s="2"/>
      <c r="AC58" s="2"/>
      <c r="AD58" s="2"/>
    </row>
    <row r="59" spans="1:30" ht="13.5" customHeight="1" x14ac:dyDescent="0.25">
      <c r="A59" s="36"/>
      <c r="B59" s="39"/>
      <c r="C59" s="2"/>
      <c r="D59" s="39"/>
      <c r="E59" s="97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2"/>
      <c r="X59" s="2"/>
      <c r="Y59" s="2"/>
      <c r="Z59" s="2"/>
      <c r="AA59" s="2"/>
      <c r="AB59" s="2"/>
      <c r="AC59" s="2"/>
      <c r="AD59" s="2"/>
    </row>
    <row r="60" spans="1:30" ht="13.5" customHeight="1" x14ac:dyDescent="0.25">
      <c r="A60" s="36"/>
      <c r="B60" s="39"/>
      <c r="C60" s="2"/>
      <c r="D60" s="39"/>
      <c r="E60" s="97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2"/>
      <c r="X60" s="2"/>
      <c r="Y60" s="2"/>
      <c r="Z60" s="2"/>
      <c r="AA60" s="2"/>
      <c r="AB60" s="2"/>
      <c r="AC60" s="2"/>
      <c r="AD60" s="2"/>
    </row>
    <row r="61" spans="1:30" ht="13.5" customHeight="1" x14ac:dyDescent="0.25">
      <c r="A61" s="36"/>
      <c r="B61" s="39"/>
      <c r="C61" s="2"/>
      <c r="D61" s="39"/>
      <c r="E61" s="97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2"/>
      <c r="X61" s="2"/>
      <c r="Y61" s="2"/>
      <c r="Z61" s="2"/>
      <c r="AA61" s="2"/>
      <c r="AB61" s="2"/>
      <c r="AC61" s="2"/>
      <c r="AD61" s="2"/>
    </row>
    <row r="62" spans="1:30" ht="13.5" customHeight="1" x14ac:dyDescent="0.25">
      <c r="A62" s="36"/>
      <c r="B62" s="39"/>
      <c r="C62" s="2"/>
      <c r="D62" s="39"/>
      <c r="E62" s="97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2"/>
      <c r="X62" s="2"/>
      <c r="Y62" s="2"/>
      <c r="Z62" s="2"/>
      <c r="AA62" s="2"/>
      <c r="AB62" s="2"/>
      <c r="AC62" s="2"/>
      <c r="AD62" s="2"/>
    </row>
    <row r="63" spans="1:30" ht="13.5" customHeight="1" x14ac:dyDescent="0.25">
      <c r="A63" s="36"/>
      <c r="B63" s="39"/>
      <c r="C63" s="2"/>
      <c r="D63" s="39"/>
      <c r="E63" s="97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2"/>
      <c r="X63" s="2"/>
      <c r="Y63" s="2"/>
      <c r="Z63" s="2"/>
      <c r="AA63" s="2"/>
      <c r="AB63" s="2"/>
      <c r="AC63" s="2"/>
      <c r="AD63" s="2"/>
    </row>
    <row r="64" spans="1:30" ht="13.5" customHeight="1" x14ac:dyDescent="0.25">
      <c r="A64" s="36"/>
      <c r="B64" s="39"/>
      <c r="C64" s="2"/>
      <c r="D64" s="39"/>
      <c r="E64" s="97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2"/>
      <c r="X64" s="2"/>
      <c r="Y64" s="2"/>
      <c r="Z64" s="2"/>
      <c r="AA64" s="2"/>
      <c r="AB64" s="2"/>
      <c r="AC64" s="2"/>
      <c r="AD64" s="2"/>
    </row>
    <row r="65" spans="1:30" ht="13.5" customHeight="1" x14ac:dyDescent="0.25">
      <c r="A65" s="36"/>
      <c r="B65" s="39"/>
      <c r="C65" s="2"/>
      <c r="D65" s="39"/>
      <c r="E65" s="97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2"/>
      <c r="X65" s="2"/>
      <c r="Y65" s="2"/>
      <c r="Z65" s="2"/>
      <c r="AA65" s="2"/>
      <c r="AB65" s="2"/>
      <c r="AC65" s="2"/>
      <c r="AD65" s="2"/>
    </row>
    <row r="66" spans="1:30" ht="13.5" customHeight="1" x14ac:dyDescent="0.25">
      <c r="A66" s="36"/>
      <c r="B66" s="39"/>
      <c r="C66" s="2"/>
      <c r="D66" s="39"/>
      <c r="E66" s="97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2"/>
      <c r="X66" s="2"/>
      <c r="Y66" s="2"/>
      <c r="Z66" s="2"/>
      <c r="AA66" s="2"/>
      <c r="AB66" s="2"/>
      <c r="AC66" s="2"/>
      <c r="AD66" s="2"/>
    </row>
    <row r="67" spans="1:30" ht="13.5" customHeight="1" x14ac:dyDescent="0.25">
      <c r="A67" s="36"/>
      <c r="B67" s="39"/>
      <c r="C67" s="2"/>
      <c r="D67" s="39"/>
      <c r="E67" s="97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2"/>
      <c r="X67" s="2"/>
      <c r="Y67" s="2"/>
      <c r="Z67" s="2"/>
      <c r="AA67" s="2"/>
      <c r="AB67" s="2"/>
      <c r="AC67" s="2"/>
      <c r="AD67" s="2"/>
    </row>
    <row r="68" spans="1:30" ht="13.5" customHeight="1" x14ac:dyDescent="0.25">
      <c r="A68" s="36"/>
      <c r="B68" s="39"/>
      <c r="C68" s="2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2"/>
      <c r="X68" s="2"/>
      <c r="Y68" s="2"/>
      <c r="Z68" s="2"/>
      <c r="AA68" s="2"/>
      <c r="AB68" s="2"/>
      <c r="AC68" s="2"/>
      <c r="AD68" s="2"/>
    </row>
    <row r="69" spans="1:30" ht="13.5" customHeight="1" x14ac:dyDescent="0.25">
      <c r="A69" s="36"/>
      <c r="B69" s="39"/>
      <c r="C69" s="2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2"/>
      <c r="X69" s="2"/>
      <c r="Y69" s="2"/>
      <c r="Z69" s="2"/>
      <c r="AA69" s="2"/>
      <c r="AB69" s="2"/>
      <c r="AC69" s="2"/>
      <c r="AD69" s="2"/>
    </row>
    <row r="70" spans="1:30" ht="13.5" customHeight="1" x14ac:dyDescent="0.25">
      <c r="A70" s="36"/>
      <c r="B70" s="39"/>
      <c r="C70" s="2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2"/>
      <c r="X70" s="2"/>
      <c r="Y70" s="2"/>
      <c r="Z70" s="2"/>
      <c r="AA70" s="2"/>
      <c r="AB70" s="2"/>
      <c r="AC70" s="2"/>
      <c r="AD70" s="2"/>
    </row>
    <row r="71" spans="1:30" ht="13.5" customHeight="1" x14ac:dyDescent="0.25">
      <c r="A71" s="36"/>
      <c r="B71" s="39"/>
      <c r="C71" s="2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2"/>
      <c r="X71" s="2"/>
      <c r="Y71" s="2"/>
      <c r="Z71" s="2"/>
      <c r="AA71" s="2"/>
      <c r="AB71" s="2"/>
      <c r="AC71" s="2"/>
      <c r="AD71" s="2"/>
    </row>
    <row r="72" spans="1:30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2"/>
      <c r="X72" s="2"/>
      <c r="Y72" s="2"/>
      <c r="Z72" s="2"/>
      <c r="AA72" s="2"/>
      <c r="AB72" s="2"/>
      <c r="AC72" s="2"/>
      <c r="AD72" s="2"/>
    </row>
    <row r="73" spans="1:30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2"/>
      <c r="X73" s="2"/>
      <c r="Y73" s="2"/>
      <c r="Z73" s="2"/>
      <c r="AA73" s="2"/>
      <c r="AB73" s="2"/>
      <c r="AC73" s="2"/>
      <c r="AD73" s="2"/>
    </row>
    <row r="74" spans="1:30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2"/>
      <c r="X74" s="2"/>
      <c r="Y74" s="2"/>
      <c r="Z74" s="2"/>
      <c r="AA74" s="2"/>
      <c r="AB74" s="2"/>
      <c r="AC74" s="2"/>
      <c r="AD74" s="2"/>
    </row>
    <row r="75" spans="1:30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2"/>
      <c r="X75" s="2"/>
      <c r="Y75" s="2"/>
      <c r="Z75" s="2"/>
      <c r="AA75" s="2"/>
      <c r="AB75" s="2"/>
      <c r="AC75" s="2"/>
      <c r="AD75" s="2"/>
    </row>
    <row r="76" spans="1:30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2"/>
      <c r="X76" s="2"/>
      <c r="Y76" s="2"/>
      <c r="Z76" s="2"/>
      <c r="AA76" s="2"/>
      <c r="AB76" s="2"/>
      <c r="AC76" s="2"/>
      <c r="AD76" s="2"/>
    </row>
    <row r="77" spans="1:30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2"/>
      <c r="X77" s="2"/>
      <c r="Y77" s="2"/>
      <c r="Z77" s="2"/>
      <c r="AA77" s="2"/>
      <c r="AB77" s="2"/>
      <c r="AC77" s="2"/>
      <c r="AD77" s="2"/>
    </row>
    <row r="78" spans="1:30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2"/>
      <c r="X78" s="2"/>
      <c r="Y78" s="2"/>
      <c r="Z78" s="2"/>
      <c r="AA78" s="2"/>
      <c r="AB78" s="2"/>
      <c r="AC78" s="2"/>
      <c r="AD78" s="2"/>
    </row>
    <row r="79" spans="1:30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2"/>
      <c r="X79" s="2"/>
      <c r="Y79" s="2"/>
      <c r="Z79" s="2"/>
      <c r="AA79" s="2"/>
      <c r="AB79" s="2"/>
      <c r="AC79" s="2"/>
      <c r="AD79" s="2"/>
    </row>
    <row r="80" spans="1:30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2"/>
      <c r="X80" s="2"/>
      <c r="Y80" s="2"/>
      <c r="Z80" s="2"/>
      <c r="AA80" s="2"/>
      <c r="AB80" s="2"/>
      <c r="AC80" s="2"/>
      <c r="AD80" s="2"/>
    </row>
    <row r="81" spans="1:30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2"/>
      <c r="X81" s="2"/>
      <c r="Y81" s="2"/>
      <c r="Z81" s="2"/>
      <c r="AA81" s="2"/>
      <c r="AB81" s="2"/>
      <c r="AC81" s="2"/>
      <c r="AD81" s="2"/>
    </row>
    <row r="82" spans="1:30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2"/>
      <c r="X82" s="2"/>
      <c r="Y82" s="2"/>
      <c r="Z82" s="2"/>
      <c r="AA82" s="2"/>
      <c r="AB82" s="2"/>
      <c r="AC82" s="2"/>
      <c r="AD82" s="2"/>
    </row>
    <row r="83" spans="1:30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2"/>
      <c r="X83" s="2"/>
      <c r="Y83" s="2"/>
      <c r="Z83" s="2"/>
      <c r="AA83" s="2"/>
      <c r="AB83" s="2"/>
      <c r="AC83" s="2"/>
      <c r="AD83" s="2"/>
    </row>
    <row r="84" spans="1:30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2"/>
      <c r="X84" s="2"/>
      <c r="Y84" s="2"/>
      <c r="Z84" s="2"/>
      <c r="AA84" s="2"/>
      <c r="AB84" s="2"/>
      <c r="AC84" s="2"/>
      <c r="AD84" s="2"/>
    </row>
    <row r="85" spans="1:30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2"/>
      <c r="X85" s="2"/>
      <c r="Y85" s="2"/>
      <c r="Z85" s="2"/>
      <c r="AA85" s="2"/>
      <c r="AB85" s="2"/>
      <c r="AC85" s="2"/>
      <c r="AD85" s="2"/>
    </row>
    <row r="86" spans="1:30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2"/>
      <c r="X86" s="2"/>
      <c r="Y86" s="2"/>
      <c r="Z86" s="2"/>
      <c r="AA86" s="2"/>
      <c r="AB86" s="2"/>
      <c r="AC86" s="2"/>
      <c r="AD86" s="2"/>
    </row>
    <row r="87" spans="1:30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2"/>
      <c r="X87" s="2"/>
      <c r="Y87" s="2"/>
      <c r="Z87" s="2"/>
      <c r="AA87" s="2"/>
      <c r="AB87" s="2"/>
      <c r="AC87" s="2"/>
      <c r="AD87" s="2"/>
    </row>
    <row r="88" spans="1:30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2"/>
      <c r="X88" s="2"/>
      <c r="Y88" s="2"/>
      <c r="Z88" s="2"/>
      <c r="AA88" s="2"/>
      <c r="AB88" s="2"/>
      <c r="AC88" s="2"/>
      <c r="AD88" s="2"/>
    </row>
    <row r="89" spans="1:30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2"/>
      <c r="X89" s="2"/>
      <c r="Y89" s="2"/>
      <c r="Z89" s="2"/>
      <c r="AA89" s="2"/>
      <c r="AB89" s="2"/>
      <c r="AC89" s="2"/>
      <c r="AD89" s="2"/>
    </row>
    <row r="90" spans="1:30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2"/>
      <c r="X90" s="2"/>
      <c r="Y90" s="2"/>
      <c r="Z90" s="2"/>
      <c r="AA90" s="2"/>
      <c r="AB90" s="2"/>
      <c r="AC90" s="2"/>
      <c r="AD90" s="2"/>
    </row>
    <row r="91" spans="1:30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2"/>
      <c r="X91" s="2"/>
      <c r="Y91" s="2"/>
      <c r="Z91" s="2"/>
      <c r="AA91" s="2"/>
      <c r="AB91" s="2"/>
      <c r="AC91" s="2"/>
      <c r="AD91" s="2"/>
    </row>
    <row r="92" spans="1:30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2"/>
      <c r="X92" s="2"/>
      <c r="Y92" s="2"/>
      <c r="Z92" s="2"/>
      <c r="AA92" s="2"/>
      <c r="AB92" s="2"/>
      <c r="AC92" s="2"/>
      <c r="AD92" s="2"/>
    </row>
    <row r="93" spans="1:30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2"/>
      <c r="X93" s="2"/>
      <c r="Y93" s="2"/>
      <c r="Z93" s="2"/>
      <c r="AA93" s="2"/>
      <c r="AB93" s="2"/>
      <c r="AC93" s="2"/>
      <c r="AD93" s="2"/>
    </row>
    <row r="94" spans="1:30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2"/>
      <c r="X94" s="2"/>
      <c r="Y94" s="2"/>
      <c r="Z94" s="2"/>
      <c r="AA94" s="2"/>
      <c r="AB94" s="2"/>
      <c r="AC94" s="2"/>
      <c r="AD94" s="2"/>
    </row>
    <row r="95" spans="1:30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2"/>
      <c r="X95" s="2"/>
      <c r="Y95" s="2"/>
      <c r="Z95" s="2"/>
      <c r="AA95" s="2"/>
      <c r="AB95" s="2"/>
      <c r="AC95" s="2"/>
      <c r="AD95" s="2"/>
    </row>
    <row r="96" spans="1:30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2"/>
      <c r="X96" s="2"/>
      <c r="Y96" s="2"/>
      <c r="Z96" s="2"/>
      <c r="AA96" s="2"/>
      <c r="AB96" s="2"/>
      <c r="AC96" s="2"/>
      <c r="AD96" s="2"/>
    </row>
    <row r="97" spans="1:30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2"/>
      <c r="X97" s="2"/>
      <c r="Y97" s="2"/>
      <c r="Z97" s="2"/>
      <c r="AA97" s="2"/>
      <c r="AB97" s="2"/>
      <c r="AC97" s="2"/>
      <c r="AD97" s="2"/>
    </row>
    <row r="98" spans="1:30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2"/>
      <c r="X98" s="2"/>
      <c r="Y98" s="2"/>
      <c r="Z98" s="2"/>
      <c r="AA98" s="2"/>
      <c r="AB98" s="2"/>
      <c r="AC98" s="2"/>
      <c r="AD98" s="2"/>
    </row>
    <row r="99" spans="1:30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2"/>
      <c r="X99" s="2"/>
      <c r="Y99" s="2"/>
      <c r="Z99" s="2"/>
      <c r="AA99" s="2"/>
      <c r="AB99" s="2"/>
      <c r="AC99" s="2"/>
      <c r="AD99" s="2"/>
    </row>
    <row r="100" spans="1:30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2"/>
      <c r="X100" s="2"/>
      <c r="Y100" s="2"/>
      <c r="Z100" s="2"/>
      <c r="AA100" s="2"/>
      <c r="AB100" s="2"/>
      <c r="AC100" s="2"/>
      <c r="AD100" s="2"/>
    </row>
    <row r="101" spans="1:30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2"/>
      <c r="X101" s="2"/>
      <c r="Y101" s="2"/>
      <c r="Z101" s="2"/>
      <c r="AA101" s="2"/>
      <c r="AB101" s="2"/>
      <c r="AC101" s="2"/>
      <c r="AD101" s="2"/>
    </row>
    <row r="102" spans="1:30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2"/>
      <c r="X102" s="2"/>
      <c r="Y102" s="2"/>
      <c r="Z102" s="2"/>
      <c r="AA102" s="2"/>
      <c r="AB102" s="2"/>
      <c r="AC102" s="2"/>
      <c r="AD102" s="2"/>
    </row>
    <row r="103" spans="1:30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2"/>
      <c r="X103" s="2"/>
      <c r="Y103" s="2"/>
      <c r="Z103" s="2"/>
      <c r="AA103" s="2"/>
      <c r="AB103" s="2"/>
      <c r="AC103" s="2"/>
      <c r="AD103" s="2"/>
    </row>
    <row r="104" spans="1:30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2"/>
      <c r="X104" s="2"/>
      <c r="Y104" s="2"/>
      <c r="Z104" s="2"/>
      <c r="AA104" s="2"/>
      <c r="AB104" s="2"/>
      <c r="AC104" s="2"/>
      <c r="AD104" s="2"/>
    </row>
    <row r="105" spans="1:30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2"/>
      <c r="X105" s="2"/>
      <c r="Y105" s="2"/>
      <c r="Z105" s="2"/>
      <c r="AA105" s="2"/>
      <c r="AB105" s="2"/>
      <c r="AC105" s="2"/>
      <c r="AD105" s="2"/>
    </row>
    <row r="106" spans="1:30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2"/>
      <c r="X106" s="2"/>
      <c r="Y106" s="2"/>
      <c r="Z106" s="2"/>
      <c r="AA106" s="2"/>
      <c r="AB106" s="2"/>
      <c r="AC106" s="2"/>
      <c r="AD106" s="2"/>
    </row>
    <row r="107" spans="1:30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2"/>
      <c r="X107" s="2"/>
      <c r="Y107" s="2"/>
      <c r="Z107" s="2"/>
      <c r="AA107" s="2"/>
      <c r="AB107" s="2"/>
      <c r="AC107" s="2"/>
      <c r="AD107" s="2"/>
    </row>
    <row r="108" spans="1:30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2"/>
      <c r="X108" s="2"/>
      <c r="Y108" s="2"/>
      <c r="Z108" s="2"/>
      <c r="AA108" s="2"/>
      <c r="AB108" s="2"/>
      <c r="AC108" s="2"/>
      <c r="AD108" s="2"/>
    </row>
    <row r="109" spans="1:30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2"/>
      <c r="X109" s="2"/>
      <c r="Y109" s="2"/>
      <c r="Z109" s="2"/>
      <c r="AA109" s="2"/>
      <c r="AB109" s="2"/>
      <c r="AC109" s="2"/>
      <c r="AD109" s="2"/>
    </row>
    <row r="110" spans="1:30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2"/>
      <c r="X110" s="2"/>
      <c r="Y110" s="2"/>
      <c r="Z110" s="2"/>
      <c r="AA110" s="2"/>
      <c r="AB110" s="2"/>
      <c r="AC110" s="2"/>
      <c r="AD110" s="2"/>
    </row>
    <row r="111" spans="1:30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2"/>
      <c r="X111" s="2"/>
      <c r="Y111" s="2"/>
      <c r="Z111" s="2"/>
      <c r="AA111" s="2"/>
      <c r="AB111" s="2"/>
      <c r="AC111" s="2"/>
      <c r="AD111" s="2"/>
    </row>
    <row r="112" spans="1:30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2"/>
      <c r="X112" s="2"/>
      <c r="Y112" s="2"/>
      <c r="Z112" s="2"/>
      <c r="AA112" s="2"/>
      <c r="AB112" s="2"/>
      <c r="AC112" s="2"/>
      <c r="AD112" s="2"/>
    </row>
    <row r="113" spans="1:30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2"/>
      <c r="X113" s="2"/>
      <c r="Y113" s="2"/>
      <c r="Z113" s="2"/>
      <c r="AA113" s="2"/>
      <c r="AB113" s="2"/>
      <c r="AC113" s="2"/>
      <c r="AD113" s="2"/>
    </row>
    <row r="114" spans="1:30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2"/>
      <c r="X114" s="2"/>
      <c r="Y114" s="2"/>
      <c r="Z114" s="2"/>
      <c r="AA114" s="2"/>
      <c r="AB114" s="2"/>
      <c r="AC114" s="2"/>
      <c r="AD114" s="2"/>
    </row>
    <row r="115" spans="1:30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2"/>
      <c r="X115" s="2"/>
      <c r="Y115" s="2"/>
      <c r="Z115" s="2"/>
      <c r="AA115" s="2"/>
      <c r="AB115" s="2"/>
      <c r="AC115" s="2"/>
      <c r="AD115" s="2"/>
    </row>
    <row r="116" spans="1:30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2"/>
      <c r="X116" s="2"/>
      <c r="Y116" s="2"/>
      <c r="Z116" s="2"/>
      <c r="AA116" s="2"/>
      <c r="AB116" s="2"/>
      <c r="AC116" s="2"/>
      <c r="AD116" s="2"/>
    </row>
    <row r="117" spans="1:30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2"/>
      <c r="X117" s="2"/>
      <c r="Y117" s="2"/>
      <c r="Z117" s="2"/>
      <c r="AA117" s="2"/>
      <c r="AB117" s="2"/>
      <c r="AC117" s="2"/>
      <c r="AD117" s="2"/>
    </row>
    <row r="118" spans="1:30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2"/>
      <c r="X118" s="2"/>
      <c r="Y118" s="2"/>
      <c r="Z118" s="2"/>
      <c r="AA118" s="2"/>
      <c r="AB118" s="2"/>
      <c r="AC118" s="2"/>
      <c r="AD118" s="2"/>
    </row>
    <row r="119" spans="1:30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2"/>
      <c r="X119" s="2"/>
      <c r="Y119" s="2"/>
      <c r="Z119" s="2"/>
      <c r="AA119" s="2"/>
      <c r="AB119" s="2"/>
      <c r="AC119" s="2"/>
      <c r="AD119" s="2"/>
    </row>
    <row r="120" spans="1:30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2"/>
      <c r="X120" s="2"/>
      <c r="Y120" s="2"/>
      <c r="Z120" s="2"/>
      <c r="AA120" s="2"/>
      <c r="AB120" s="2"/>
      <c r="AC120" s="2"/>
      <c r="AD120" s="2"/>
    </row>
    <row r="121" spans="1:30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2"/>
      <c r="X121" s="2"/>
      <c r="Y121" s="2"/>
      <c r="Z121" s="2"/>
      <c r="AA121" s="2"/>
      <c r="AB121" s="2"/>
      <c r="AC121" s="2"/>
      <c r="AD121" s="2"/>
    </row>
    <row r="122" spans="1:30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2"/>
      <c r="X122" s="2"/>
      <c r="Y122" s="2"/>
      <c r="Z122" s="2"/>
      <c r="AA122" s="2"/>
      <c r="AB122" s="2"/>
      <c r="AC122" s="2"/>
      <c r="AD122" s="2"/>
    </row>
    <row r="123" spans="1:30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2"/>
      <c r="X123" s="2"/>
      <c r="Y123" s="2"/>
      <c r="Z123" s="2"/>
      <c r="AA123" s="2"/>
      <c r="AB123" s="2"/>
      <c r="AC123" s="2"/>
      <c r="AD123" s="2"/>
    </row>
    <row r="124" spans="1:30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2"/>
      <c r="X124" s="2"/>
      <c r="Y124" s="2"/>
      <c r="Z124" s="2"/>
      <c r="AA124" s="2"/>
      <c r="AB124" s="2"/>
      <c r="AC124" s="2"/>
      <c r="AD124" s="2"/>
    </row>
    <row r="125" spans="1:30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2"/>
      <c r="X125" s="2"/>
      <c r="Y125" s="2"/>
      <c r="Z125" s="2"/>
      <c r="AA125" s="2"/>
      <c r="AB125" s="2"/>
      <c r="AC125" s="2"/>
      <c r="AD125" s="2"/>
    </row>
    <row r="126" spans="1:30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2"/>
      <c r="X126" s="2"/>
      <c r="Y126" s="2"/>
      <c r="Z126" s="2"/>
      <c r="AA126" s="2"/>
      <c r="AB126" s="2"/>
      <c r="AC126" s="2"/>
      <c r="AD126" s="2"/>
    </row>
    <row r="127" spans="1:30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2"/>
      <c r="X127" s="2"/>
      <c r="Y127" s="2"/>
      <c r="Z127" s="2"/>
      <c r="AA127" s="2"/>
      <c r="AB127" s="2"/>
      <c r="AC127" s="2"/>
      <c r="AD127" s="2"/>
    </row>
    <row r="128" spans="1:30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2"/>
      <c r="X128" s="2"/>
      <c r="Y128" s="2"/>
      <c r="Z128" s="2"/>
      <c r="AA128" s="2"/>
      <c r="AB128" s="2"/>
      <c r="AC128" s="2"/>
      <c r="AD128" s="2"/>
    </row>
    <row r="129" spans="1:30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2"/>
      <c r="X129" s="2"/>
      <c r="Y129" s="2"/>
      <c r="Z129" s="2"/>
      <c r="AA129" s="2"/>
      <c r="AB129" s="2"/>
      <c r="AC129" s="2"/>
      <c r="AD129" s="2"/>
    </row>
    <row r="130" spans="1:30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2"/>
      <c r="X130" s="2"/>
      <c r="Y130" s="2"/>
      <c r="Z130" s="2"/>
      <c r="AA130" s="2"/>
      <c r="AB130" s="2"/>
      <c r="AC130" s="2"/>
      <c r="AD130" s="2"/>
    </row>
    <row r="131" spans="1:30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2"/>
      <c r="X131" s="2"/>
      <c r="Y131" s="2"/>
      <c r="Z131" s="2"/>
      <c r="AA131" s="2"/>
      <c r="AB131" s="2"/>
      <c r="AC131" s="2"/>
      <c r="AD131" s="2"/>
    </row>
    <row r="132" spans="1:30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2"/>
      <c r="X132" s="2"/>
      <c r="Y132" s="2"/>
      <c r="Z132" s="2"/>
      <c r="AA132" s="2"/>
      <c r="AB132" s="2"/>
      <c r="AC132" s="2"/>
      <c r="AD132" s="2"/>
    </row>
    <row r="133" spans="1:30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2"/>
      <c r="X133" s="2"/>
      <c r="Y133" s="2"/>
      <c r="Z133" s="2"/>
      <c r="AA133" s="2"/>
      <c r="AB133" s="2"/>
      <c r="AC133" s="2"/>
      <c r="AD133" s="2"/>
    </row>
    <row r="134" spans="1:30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2"/>
      <c r="X134" s="2"/>
      <c r="Y134" s="2"/>
      <c r="Z134" s="2"/>
      <c r="AA134" s="2"/>
      <c r="AB134" s="2"/>
      <c r="AC134" s="2"/>
      <c r="AD134" s="2"/>
    </row>
    <row r="135" spans="1:30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2"/>
      <c r="X135" s="2"/>
      <c r="Y135" s="2"/>
      <c r="Z135" s="2"/>
      <c r="AA135" s="2"/>
      <c r="AB135" s="2"/>
      <c r="AC135" s="2"/>
      <c r="AD135" s="2"/>
    </row>
    <row r="136" spans="1:30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2"/>
      <c r="X136" s="2"/>
      <c r="Y136" s="2"/>
      <c r="Z136" s="2"/>
      <c r="AA136" s="2"/>
      <c r="AB136" s="2"/>
      <c r="AC136" s="2"/>
      <c r="AD136" s="2"/>
    </row>
    <row r="137" spans="1:30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2"/>
      <c r="X137" s="2"/>
      <c r="Y137" s="2"/>
      <c r="Z137" s="2"/>
      <c r="AA137" s="2"/>
      <c r="AB137" s="2"/>
      <c r="AC137" s="2"/>
      <c r="AD137" s="2"/>
    </row>
    <row r="138" spans="1:30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2"/>
      <c r="X138" s="2"/>
      <c r="Y138" s="2"/>
      <c r="Z138" s="2"/>
      <c r="AA138" s="2"/>
      <c r="AB138" s="2"/>
      <c r="AC138" s="2"/>
      <c r="AD138" s="2"/>
    </row>
    <row r="139" spans="1:30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2"/>
      <c r="X139" s="2"/>
      <c r="Y139" s="2"/>
      <c r="Z139" s="2"/>
      <c r="AA139" s="2"/>
      <c r="AB139" s="2"/>
      <c r="AC139" s="2"/>
      <c r="AD139" s="2"/>
    </row>
    <row r="140" spans="1:30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2"/>
      <c r="X140" s="2"/>
      <c r="Y140" s="2"/>
      <c r="Z140" s="2"/>
      <c r="AA140" s="2"/>
      <c r="AB140" s="2"/>
      <c r="AC140" s="2"/>
      <c r="AD140" s="2"/>
    </row>
    <row r="141" spans="1:30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2"/>
      <c r="X141" s="2"/>
      <c r="Y141" s="2"/>
      <c r="Z141" s="2"/>
      <c r="AA141" s="2"/>
      <c r="AB141" s="2"/>
      <c r="AC141" s="2"/>
      <c r="AD141" s="2"/>
    </row>
    <row r="142" spans="1:30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2"/>
      <c r="X142" s="2"/>
      <c r="Y142" s="2"/>
      <c r="Z142" s="2"/>
      <c r="AA142" s="2"/>
      <c r="AB142" s="2"/>
      <c r="AC142" s="2"/>
      <c r="AD142" s="2"/>
    </row>
    <row r="143" spans="1:30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2"/>
      <c r="X143" s="2"/>
      <c r="Y143" s="2"/>
      <c r="Z143" s="2"/>
      <c r="AA143" s="2"/>
      <c r="AB143" s="2"/>
      <c r="AC143" s="2"/>
      <c r="AD143" s="2"/>
    </row>
    <row r="144" spans="1:30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2"/>
      <c r="X144" s="2"/>
      <c r="Y144" s="2"/>
      <c r="Z144" s="2"/>
      <c r="AA144" s="2"/>
      <c r="AB144" s="2"/>
      <c r="AC144" s="2"/>
      <c r="AD144" s="2"/>
    </row>
    <row r="145" spans="1:30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2"/>
      <c r="X145" s="2"/>
      <c r="Y145" s="2"/>
      <c r="Z145" s="2"/>
      <c r="AA145" s="2"/>
      <c r="AB145" s="2"/>
      <c r="AC145" s="2"/>
      <c r="AD145" s="2"/>
    </row>
    <row r="146" spans="1:30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2"/>
      <c r="X146" s="2"/>
      <c r="Y146" s="2"/>
      <c r="Z146" s="2"/>
      <c r="AA146" s="2"/>
      <c r="AB146" s="2"/>
      <c r="AC146" s="2"/>
      <c r="AD146" s="2"/>
    </row>
    <row r="147" spans="1:30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2"/>
      <c r="X147" s="2"/>
      <c r="Y147" s="2"/>
      <c r="Z147" s="2"/>
      <c r="AA147" s="2"/>
      <c r="AB147" s="2"/>
      <c r="AC147" s="2"/>
      <c r="AD147" s="2"/>
    </row>
    <row r="148" spans="1:30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2"/>
      <c r="X148" s="2"/>
      <c r="Y148" s="2"/>
      <c r="Z148" s="2"/>
      <c r="AA148" s="2"/>
      <c r="AB148" s="2"/>
      <c r="AC148" s="2"/>
      <c r="AD148" s="2"/>
    </row>
    <row r="149" spans="1:30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2"/>
      <c r="X149" s="2"/>
      <c r="Y149" s="2"/>
      <c r="Z149" s="2"/>
      <c r="AA149" s="2"/>
      <c r="AB149" s="2"/>
      <c r="AC149" s="2"/>
      <c r="AD149" s="2"/>
    </row>
    <row r="150" spans="1:30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2"/>
      <c r="X150" s="2"/>
      <c r="Y150" s="2"/>
      <c r="Z150" s="2"/>
      <c r="AA150" s="2"/>
      <c r="AB150" s="2"/>
      <c r="AC150" s="2"/>
      <c r="AD150" s="2"/>
    </row>
    <row r="151" spans="1:30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2"/>
      <c r="X151" s="2"/>
      <c r="Y151" s="2"/>
      <c r="Z151" s="2"/>
      <c r="AA151" s="2"/>
      <c r="AB151" s="2"/>
      <c r="AC151" s="2"/>
      <c r="AD151" s="2"/>
    </row>
    <row r="152" spans="1:30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2"/>
      <c r="X152" s="2"/>
      <c r="Y152" s="2"/>
      <c r="Z152" s="2"/>
      <c r="AA152" s="2"/>
      <c r="AB152" s="2"/>
      <c r="AC152" s="2"/>
      <c r="AD152" s="2"/>
    </row>
    <row r="153" spans="1:30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2"/>
      <c r="X153" s="2"/>
      <c r="Y153" s="2"/>
      <c r="Z153" s="2"/>
      <c r="AA153" s="2"/>
      <c r="AB153" s="2"/>
      <c r="AC153" s="2"/>
      <c r="AD153" s="2"/>
    </row>
    <row r="154" spans="1:30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2"/>
      <c r="X154" s="2"/>
      <c r="Y154" s="2"/>
      <c r="Z154" s="2"/>
      <c r="AA154" s="2"/>
      <c r="AB154" s="2"/>
      <c r="AC154" s="2"/>
      <c r="AD154" s="2"/>
    </row>
    <row r="155" spans="1:30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2"/>
      <c r="X155" s="2"/>
      <c r="Y155" s="2"/>
      <c r="Z155" s="2"/>
      <c r="AA155" s="2"/>
      <c r="AB155" s="2"/>
      <c r="AC155" s="2"/>
      <c r="AD155" s="2"/>
    </row>
    <row r="156" spans="1:30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2"/>
      <c r="X156" s="2"/>
      <c r="Y156" s="2"/>
      <c r="Z156" s="2"/>
      <c r="AA156" s="2"/>
      <c r="AB156" s="2"/>
      <c r="AC156" s="2"/>
      <c r="AD156" s="2"/>
    </row>
    <row r="157" spans="1:30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2"/>
      <c r="X157" s="2"/>
      <c r="Y157" s="2"/>
      <c r="Z157" s="2"/>
      <c r="AA157" s="2"/>
      <c r="AB157" s="2"/>
      <c r="AC157" s="2"/>
      <c r="AD157" s="2"/>
    </row>
    <row r="158" spans="1:30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2"/>
      <c r="X158" s="2"/>
      <c r="Y158" s="2"/>
      <c r="Z158" s="2"/>
      <c r="AA158" s="2"/>
      <c r="AB158" s="2"/>
      <c r="AC158" s="2"/>
      <c r="AD158" s="2"/>
    </row>
    <row r="159" spans="1:30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2"/>
      <c r="X159" s="2"/>
      <c r="Y159" s="2"/>
      <c r="Z159" s="2"/>
      <c r="AA159" s="2"/>
      <c r="AB159" s="2"/>
      <c r="AC159" s="2"/>
      <c r="AD159" s="2"/>
    </row>
    <row r="160" spans="1:30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2"/>
      <c r="X160" s="2"/>
      <c r="Y160" s="2"/>
      <c r="Z160" s="2"/>
      <c r="AA160" s="2"/>
      <c r="AB160" s="2"/>
      <c r="AC160" s="2"/>
      <c r="AD160" s="2"/>
    </row>
    <row r="161" spans="1:30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2"/>
      <c r="X161" s="2"/>
      <c r="Y161" s="2"/>
      <c r="Z161" s="2"/>
      <c r="AA161" s="2"/>
      <c r="AB161" s="2"/>
      <c r="AC161" s="2"/>
      <c r="AD161" s="2"/>
    </row>
    <row r="162" spans="1:30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2"/>
      <c r="X162" s="2"/>
      <c r="Y162" s="2"/>
      <c r="Z162" s="2"/>
      <c r="AA162" s="2"/>
      <c r="AB162" s="2"/>
      <c r="AC162" s="2"/>
      <c r="AD162" s="2"/>
    </row>
    <row r="163" spans="1:30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2"/>
      <c r="X163" s="2"/>
      <c r="Y163" s="2"/>
      <c r="Z163" s="2"/>
      <c r="AA163" s="2"/>
      <c r="AB163" s="2"/>
      <c r="AC163" s="2"/>
      <c r="AD163" s="2"/>
    </row>
    <row r="164" spans="1:30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2"/>
      <c r="X164" s="2"/>
      <c r="Y164" s="2"/>
      <c r="Z164" s="2"/>
      <c r="AA164" s="2"/>
      <c r="AB164" s="2"/>
      <c r="AC164" s="2"/>
      <c r="AD164" s="2"/>
    </row>
    <row r="165" spans="1:30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2"/>
      <c r="X165" s="2"/>
      <c r="Y165" s="2"/>
      <c r="Z165" s="2"/>
      <c r="AA165" s="2"/>
      <c r="AB165" s="2"/>
      <c r="AC165" s="2"/>
      <c r="AD165" s="2"/>
    </row>
    <row r="166" spans="1:30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2"/>
      <c r="X166" s="2"/>
      <c r="Y166" s="2"/>
      <c r="Z166" s="2"/>
      <c r="AA166" s="2"/>
      <c r="AB166" s="2"/>
      <c r="AC166" s="2"/>
      <c r="AD166" s="2"/>
    </row>
    <row r="167" spans="1:30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2"/>
      <c r="X167" s="2"/>
      <c r="Y167" s="2"/>
      <c r="Z167" s="2"/>
      <c r="AA167" s="2"/>
      <c r="AB167" s="2"/>
      <c r="AC167" s="2"/>
      <c r="AD167" s="2"/>
    </row>
    <row r="168" spans="1:30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2"/>
      <c r="X168" s="2"/>
      <c r="Y168" s="2"/>
      <c r="Z168" s="2"/>
      <c r="AA168" s="2"/>
      <c r="AB168" s="2"/>
      <c r="AC168" s="2"/>
      <c r="AD168" s="2"/>
    </row>
    <row r="169" spans="1:30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2"/>
      <c r="X169" s="2"/>
      <c r="Y169" s="2"/>
      <c r="Z169" s="2"/>
      <c r="AA169" s="2"/>
      <c r="AB169" s="2"/>
      <c r="AC169" s="2"/>
      <c r="AD169" s="2"/>
    </row>
    <row r="170" spans="1:30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2"/>
      <c r="X170" s="2"/>
      <c r="Y170" s="2"/>
      <c r="Z170" s="2"/>
      <c r="AA170" s="2"/>
      <c r="AB170" s="2"/>
      <c r="AC170" s="2"/>
      <c r="AD170" s="2"/>
    </row>
    <row r="171" spans="1:30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2"/>
      <c r="X171" s="2"/>
      <c r="Y171" s="2"/>
      <c r="Z171" s="2"/>
      <c r="AA171" s="2"/>
      <c r="AB171" s="2"/>
      <c r="AC171" s="2"/>
      <c r="AD171" s="2"/>
    </row>
    <row r="172" spans="1:30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2"/>
      <c r="X172" s="2"/>
      <c r="Y172" s="2"/>
      <c r="Z172" s="2"/>
      <c r="AA172" s="2"/>
      <c r="AB172" s="2"/>
      <c r="AC172" s="2"/>
      <c r="AD172" s="2"/>
    </row>
    <row r="173" spans="1:30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2"/>
      <c r="X173" s="2"/>
      <c r="Y173" s="2"/>
      <c r="Z173" s="2"/>
      <c r="AA173" s="2"/>
      <c r="AB173" s="2"/>
      <c r="AC173" s="2"/>
      <c r="AD173" s="2"/>
    </row>
    <row r="174" spans="1:30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2"/>
      <c r="X174" s="2"/>
      <c r="Y174" s="2"/>
      <c r="Z174" s="2"/>
      <c r="AA174" s="2"/>
      <c r="AB174" s="2"/>
      <c r="AC174" s="2"/>
      <c r="AD174" s="2"/>
    </row>
    <row r="175" spans="1:30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2"/>
      <c r="X175" s="2"/>
      <c r="Y175" s="2"/>
      <c r="Z175" s="2"/>
      <c r="AA175" s="2"/>
      <c r="AB175" s="2"/>
      <c r="AC175" s="2"/>
      <c r="AD175" s="2"/>
    </row>
    <row r="176" spans="1:30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2"/>
      <c r="X176" s="2"/>
      <c r="Y176" s="2"/>
      <c r="Z176" s="2"/>
      <c r="AA176" s="2"/>
      <c r="AB176" s="2"/>
      <c r="AC176" s="2"/>
      <c r="AD176" s="2"/>
    </row>
    <row r="177" spans="1:30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2"/>
      <c r="X177" s="2"/>
      <c r="Y177" s="2"/>
      <c r="Z177" s="2"/>
      <c r="AA177" s="2"/>
      <c r="AB177" s="2"/>
      <c r="AC177" s="2"/>
      <c r="AD177" s="2"/>
    </row>
    <row r="178" spans="1:30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2"/>
      <c r="X178" s="2"/>
      <c r="Y178" s="2"/>
      <c r="Z178" s="2"/>
      <c r="AA178" s="2"/>
      <c r="AB178" s="2"/>
      <c r="AC178" s="2"/>
      <c r="AD178" s="2"/>
    </row>
    <row r="179" spans="1:30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2"/>
      <c r="X179" s="2"/>
      <c r="Y179" s="2"/>
      <c r="Z179" s="2"/>
      <c r="AA179" s="2"/>
      <c r="AB179" s="2"/>
      <c r="AC179" s="2"/>
      <c r="AD179" s="2"/>
    </row>
    <row r="180" spans="1:30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2"/>
      <c r="X180" s="2"/>
      <c r="Y180" s="2"/>
      <c r="Z180" s="2"/>
      <c r="AA180" s="2"/>
      <c r="AB180" s="2"/>
      <c r="AC180" s="2"/>
      <c r="AD180" s="2"/>
    </row>
    <row r="181" spans="1:30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2"/>
      <c r="X181" s="2"/>
      <c r="Y181" s="2"/>
      <c r="Z181" s="2"/>
      <c r="AA181" s="2"/>
      <c r="AB181" s="2"/>
      <c r="AC181" s="2"/>
      <c r="AD181" s="2"/>
    </row>
    <row r="182" spans="1:30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2"/>
      <c r="X182" s="2"/>
      <c r="Y182" s="2"/>
      <c r="Z182" s="2"/>
      <c r="AA182" s="2"/>
      <c r="AB182" s="2"/>
      <c r="AC182" s="2"/>
      <c r="AD182" s="2"/>
    </row>
    <row r="183" spans="1:30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2"/>
      <c r="X183" s="2"/>
      <c r="Y183" s="2"/>
      <c r="Z183" s="2"/>
      <c r="AA183" s="2"/>
      <c r="AB183" s="2"/>
      <c r="AC183" s="2"/>
      <c r="AD183" s="2"/>
    </row>
    <row r="184" spans="1:30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2"/>
      <c r="X184" s="2"/>
      <c r="Y184" s="2"/>
      <c r="Z184" s="2"/>
      <c r="AA184" s="2"/>
      <c r="AB184" s="2"/>
      <c r="AC184" s="2"/>
      <c r="AD184" s="2"/>
    </row>
    <row r="185" spans="1:30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2"/>
      <c r="X185" s="2"/>
      <c r="Y185" s="2"/>
      <c r="Z185" s="2"/>
      <c r="AA185" s="2"/>
      <c r="AB185" s="2"/>
      <c r="AC185" s="2"/>
      <c r="AD185" s="2"/>
    </row>
    <row r="186" spans="1:30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2"/>
      <c r="X186" s="2"/>
      <c r="Y186" s="2"/>
      <c r="Z186" s="2"/>
      <c r="AA186" s="2"/>
      <c r="AB186" s="2"/>
      <c r="AC186" s="2"/>
      <c r="AD186" s="2"/>
    </row>
    <row r="187" spans="1:30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2"/>
      <c r="X187" s="2"/>
      <c r="Y187" s="2"/>
      <c r="Z187" s="2"/>
      <c r="AA187" s="2"/>
      <c r="AB187" s="2"/>
      <c r="AC187" s="2"/>
      <c r="AD187" s="2"/>
    </row>
    <row r="188" spans="1:30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2"/>
      <c r="X188" s="2"/>
      <c r="Y188" s="2"/>
      <c r="Z188" s="2"/>
      <c r="AA188" s="2"/>
      <c r="AB188" s="2"/>
      <c r="AC188" s="2"/>
      <c r="AD188" s="2"/>
    </row>
    <row r="189" spans="1:30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2"/>
      <c r="X189" s="2"/>
      <c r="Y189" s="2"/>
      <c r="Z189" s="2"/>
      <c r="AA189" s="2"/>
      <c r="AB189" s="2"/>
      <c r="AC189" s="2"/>
      <c r="AD189" s="2"/>
    </row>
    <row r="190" spans="1:30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2"/>
      <c r="X190" s="2"/>
      <c r="Y190" s="2"/>
      <c r="Z190" s="2"/>
      <c r="AA190" s="2"/>
      <c r="AB190" s="2"/>
      <c r="AC190" s="2"/>
      <c r="AD190" s="2"/>
    </row>
    <row r="191" spans="1:30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2"/>
      <c r="X191" s="2"/>
      <c r="Y191" s="2"/>
      <c r="Z191" s="2"/>
      <c r="AA191" s="2"/>
      <c r="AB191" s="2"/>
      <c r="AC191" s="2"/>
      <c r="AD191" s="2"/>
    </row>
    <row r="192" spans="1:30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2"/>
      <c r="X192" s="2"/>
      <c r="Y192" s="2"/>
      <c r="Z192" s="2"/>
      <c r="AA192" s="2"/>
      <c r="AB192" s="2"/>
      <c r="AC192" s="2"/>
      <c r="AD192" s="2"/>
    </row>
    <row r="193" spans="1:30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2"/>
      <c r="X193" s="2"/>
      <c r="Y193" s="2"/>
      <c r="Z193" s="2"/>
      <c r="AA193" s="2"/>
      <c r="AB193" s="2"/>
      <c r="AC193" s="2"/>
      <c r="AD193" s="2"/>
    </row>
    <row r="194" spans="1:30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2"/>
      <c r="X194" s="2"/>
      <c r="Y194" s="2"/>
      <c r="Z194" s="2"/>
      <c r="AA194" s="2"/>
      <c r="AB194" s="2"/>
      <c r="AC194" s="2"/>
      <c r="AD194" s="2"/>
    </row>
    <row r="195" spans="1:30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2"/>
      <c r="X195" s="2"/>
      <c r="Y195" s="2"/>
      <c r="Z195" s="2"/>
      <c r="AA195" s="2"/>
      <c r="AB195" s="2"/>
      <c r="AC195" s="2"/>
      <c r="AD195" s="2"/>
    </row>
    <row r="196" spans="1:30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2"/>
      <c r="X196" s="2"/>
      <c r="Y196" s="2"/>
      <c r="Z196" s="2"/>
      <c r="AA196" s="2"/>
      <c r="AB196" s="2"/>
      <c r="AC196" s="2"/>
      <c r="AD196" s="2"/>
    </row>
    <row r="197" spans="1:30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2"/>
      <c r="X197" s="2"/>
      <c r="Y197" s="2"/>
      <c r="Z197" s="2"/>
      <c r="AA197" s="2"/>
      <c r="AB197" s="2"/>
      <c r="AC197" s="2"/>
      <c r="AD197" s="2"/>
    </row>
    <row r="198" spans="1:30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2"/>
      <c r="X198" s="2"/>
      <c r="Y198" s="2"/>
      <c r="Z198" s="2"/>
      <c r="AA198" s="2"/>
      <c r="AB198" s="2"/>
      <c r="AC198" s="2"/>
      <c r="AD198" s="2"/>
    </row>
    <row r="199" spans="1:30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2"/>
      <c r="X199" s="2"/>
      <c r="Y199" s="2"/>
      <c r="Z199" s="2"/>
      <c r="AA199" s="2"/>
      <c r="AB199" s="2"/>
      <c r="AC199" s="2"/>
      <c r="AD199" s="2"/>
    </row>
    <row r="200" spans="1:30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2"/>
      <c r="X200" s="2"/>
      <c r="Y200" s="2"/>
      <c r="Z200" s="2"/>
      <c r="AA200" s="2"/>
      <c r="AB200" s="2"/>
      <c r="AC200" s="2"/>
      <c r="AD200" s="2"/>
    </row>
    <row r="201" spans="1:30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2"/>
      <c r="X201" s="2"/>
      <c r="Y201" s="2"/>
      <c r="Z201" s="2"/>
      <c r="AA201" s="2"/>
      <c r="AB201" s="2"/>
      <c r="AC201" s="2"/>
      <c r="AD201" s="2"/>
    </row>
    <row r="202" spans="1:30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2"/>
      <c r="X202" s="2"/>
      <c r="Y202" s="2"/>
      <c r="Z202" s="2"/>
      <c r="AA202" s="2"/>
      <c r="AB202" s="2"/>
      <c r="AC202" s="2"/>
      <c r="AD202" s="2"/>
    </row>
    <row r="203" spans="1:30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2"/>
      <c r="X203" s="2"/>
      <c r="Y203" s="2"/>
      <c r="Z203" s="2"/>
      <c r="AA203" s="2"/>
      <c r="AB203" s="2"/>
      <c r="AC203" s="2"/>
      <c r="AD203" s="2"/>
    </row>
    <row r="204" spans="1:30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2"/>
      <c r="X204" s="2"/>
      <c r="Y204" s="2"/>
      <c r="Z204" s="2"/>
      <c r="AA204" s="2"/>
      <c r="AB204" s="2"/>
      <c r="AC204" s="2"/>
      <c r="AD204" s="2"/>
    </row>
    <row r="205" spans="1:30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2"/>
      <c r="X205" s="2"/>
      <c r="Y205" s="2"/>
      <c r="Z205" s="2"/>
      <c r="AA205" s="2"/>
      <c r="AB205" s="2"/>
      <c r="AC205" s="2"/>
      <c r="AD205" s="2"/>
    </row>
    <row r="206" spans="1:30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2"/>
      <c r="X206" s="2"/>
      <c r="Y206" s="2"/>
      <c r="Z206" s="2"/>
      <c r="AA206" s="2"/>
      <c r="AB206" s="2"/>
      <c r="AC206" s="2"/>
      <c r="AD206" s="2"/>
    </row>
    <row r="207" spans="1:30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2"/>
      <c r="X207" s="2"/>
      <c r="Y207" s="2"/>
      <c r="Z207" s="2"/>
      <c r="AA207" s="2"/>
      <c r="AB207" s="2"/>
      <c r="AC207" s="2"/>
      <c r="AD207" s="2"/>
    </row>
    <row r="208" spans="1:30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2"/>
      <c r="X208" s="2"/>
      <c r="Y208" s="2"/>
      <c r="Z208" s="2"/>
      <c r="AA208" s="2"/>
      <c r="AB208" s="2"/>
      <c r="AC208" s="2"/>
      <c r="AD208" s="2"/>
    </row>
    <row r="209" spans="1:30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2"/>
      <c r="X209" s="2"/>
      <c r="Y209" s="2"/>
      <c r="Z209" s="2"/>
      <c r="AA209" s="2"/>
      <c r="AB209" s="2"/>
      <c r="AC209" s="2"/>
      <c r="AD209" s="2"/>
    </row>
    <row r="210" spans="1:30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2"/>
      <c r="X210" s="2"/>
      <c r="Y210" s="2"/>
      <c r="Z210" s="2"/>
      <c r="AA210" s="2"/>
      <c r="AB210" s="2"/>
      <c r="AC210" s="2"/>
      <c r="AD210" s="2"/>
    </row>
    <row r="211" spans="1:30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2"/>
      <c r="X211" s="2"/>
      <c r="Y211" s="2"/>
      <c r="Z211" s="2"/>
      <c r="AA211" s="2"/>
      <c r="AB211" s="2"/>
      <c r="AC211" s="2"/>
      <c r="AD211" s="2"/>
    </row>
    <row r="212" spans="1:30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2"/>
      <c r="X212" s="2"/>
      <c r="Y212" s="2"/>
      <c r="Z212" s="2"/>
      <c r="AA212" s="2"/>
      <c r="AB212" s="2"/>
      <c r="AC212" s="2"/>
      <c r="AD212" s="2"/>
    </row>
    <row r="213" spans="1:30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2"/>
      <c r="X213" s="2"/>
      <c r="Y213" s="2"/>
      <c r="Z213" s="2"/>
      <c r="AA213" s="2"/>
      <c r="AB213" s="2"/>
      <c r="AC213" s="2"/>
      <c r="AD213" s="2"/>
    </row>
    <row r="214" spans="1:30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2"/>
      <c r="X214" s="2"/>
      <c r="Y214" s="2"/>
      <c r="Z214" s="2"/>
      <c r="AA214" s="2"/>
      <c r="AB214" s="2"/>
      <c r="AC214" s="2"/>
      <c r="AD214" s="2"/>
    </row>
    <row r="215" spans="1:30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2"/>
      <c r="X215" s="2"/>
      <c r="Y215" s="2"/>
      <c r="Z215" s="2"/>
      <c r="AA215" s="2"/>
      <c r="AB215" s="2"/>
      <c r="AC215" s="2"/>
      <c r="AD215" s="2"/>
    </row>
    <row r="216" spans="1:30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2"/>
      <c r="X216" s="2"/>
      <c r="Y216" s="2"/>
      <c r="Z216" s="2"/>
      <c r="AA216" s="2"/>
      <c r="AB216" s="2"/>
      <c r="AC216" s="2"/>
      <c r="AD216" s="2"/>
    </row>
    <row r="217" spans="1:30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2"/>
      <c r="X217" s="2"/>
      <c r="Y217" s="2"/>
      <c r="Z217" s="2"/>
      <c r="AA217" s="2"/>
      <c r="AB217" s="2"/>
      <c r="AC217" s="2"/>
      <c r="AD217" s="2"/>
    </row>
    <row r="218" spans="1:30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2"/>
      <c r="X218" s="2"/>
      <c r="Y218" s="2"/>
      <c r="Z218" s="2"/>
      <c r="AA218" s="2"/>
      <c r="AB218" s="2"/>
      <c r="AC218" s="2"/>
      <c r="AD218" s="2"/>
    </row>
    <row r="219" spans="1:30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2"/>
      <c r="X219" s="2"/>
      <c r="Y219" s="2"/>
      <c r="Z219" s="2"/>
      <c r="AA219" s="2"/>
      <c r="AB219" s="2"/>
      <c r="AC219" s="2"/>
      <c r="AD219" s="2"/>
    </row>
    <row r="220" spans="1:30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2"/>
      <c r="X220" s="2"/>
      <c r="Y220" s="2"/>
      <c r="Z220" s="2"/>
      <c r="AA220" s="2"/>
      <c r="AB220" s="2"/>
      <c r="AC220" s="2"/>
      <c r="AD220" s="2"/>
    </row>
    <row r="221" spans="1:30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2"/>
      <c r="X221" s="2"/>
      <c r="Y221" s="2"/>
      <c r="Z221" s="2"/>
      <c r="AA221" s="2"/>
      <c r="AB221" s="2"/>
      <c r="AC221" s="2"/>
      <c r="AD221" s="2"/>
    </row>
    <row r="222" spans="1:30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2"/>
      <c r="X222" s="2"/>
      <c r="Y222" s="2"/>
      <c r="Z222" s="2"/>
      <c r="AA222" s="2"/>
      <c r="AB222" s="2"/>
      <c r="AC222" s="2"/>
      <c r="AD222" s="2"/>
    </row>
    <row r="223" spans="1:30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2"/>
      <c r="X223" s="2"/>
      <c r="Y223" s="2"/>
      <c r="Z223" s="2"/>
      <c r="AA223" s="2"/>
      <c r="AB223" s="2"/>
      <c r="AC223" s="2"/>
      <c r="AD223" s="2"/>
    </row>
    <row r="224" spans="1:30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2"/>
      <c r="X224" s="2"/>
      <c r="Y224" s="2"/>
      <c r="Z224" s="2"/>
      <c r="AA224" s="2"/>
      <c r="AB224" s="2"/>
      <c r="AC224" s="2"/>
      <c r="AD224" s="2"/>
    </row>
    <row r="225" spans="1:30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2"/>
      <c r="X225" s="2"/>
      <c r="Y225" s="2"/>
      <c r="Z225" s="2"/>
      <c r="AA225" s="2"/>
      <c r="AB225" s="2"/>
      <c r="AC225" s="2"/>
      <c r="AD225" s="2"/>
    </row>
    <row r="226" spans="1:30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2"/>
      <c r="X226" s="2"/>
      <c r="Y226" s="2"/>
      <c r="Z226" s="2"/>
      <c r="AA226" s="2"/>
      <c r="AB226" s="2"/>
      <c r="AC226" s="2"/>
      <c r="AD226" s="2"/>
    </row>
    <row r="227" spans="1:30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2"/>
      <c r="X227" s="2"/>
      <c r="Y227" s="2"/>
      <c r="Z227" s="2"/>
      <c r="AA227" s="2"/>
      <c r="AB227" s="2"/>
      <c r="AC227" s="2"/>
      <c r="AD227" s="2"/>
    </row>
    <row r="228" spans="1:30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2"/>
      <c r="X228" s="2"/>
      <c r="Y228" s="2"/>
      <c r="Z228" s="2"/>
      <c r="AA228" s="2"/>
      <c r="AB228" s="2"/>
      <c r="AC228" s="2"/>
      <c r="AD228" s="2"/>
    </row>
    <row r="229" spans="1:30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2"/>
      <c r="X229" s="2"/>
      <c r="Y229" s="2"/>
      <c r="Z229" s="2"/>
      <c r="AA229" s="2"/>
      <c r="AB229" s="2"/>
      <c r="AC229" s="2"/>
      <c r="AD229" s="2"/>
    </row>
    <row r="230" spans="1:30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2"/>
      <c r="X230" s="2"/>
      <c r="Y230" s="2"/>
      <c r="Z230" s="2"/>
      <c r="AA230" s="2"/>
      <c r="AB230" s="2"/>
      <c r="AC230" s="2"/>
      <c r="AD230" s="2"/>
    </row>
    <row r="231" spans="1:30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2"/>
      <c r="X231" s="2"/>
      <c r="Y231" s="2"/>
      <c r="Z231" s="2"/>
      <c r="AA231" s="2"/>
      <c r="AB231" s="2"/>
      <c r="AC231" s="2"/>
      <c r="AD231" s="2"/>
    </row>
    <row r="232" spans="1:30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2"/>
      <c r="X232" s="2"/>
      <c r="Y232" s="2"/>
      <c r="Z232" s="2"/>
      <c r="AA232" s="2"/>
      <c r="AB232" s="2"/>
      <c r="AC232" s="2"/>
      <c r="AD232" s="2"/>
    </row>
    <row r="233" spans="1:30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2"/>
      <c r="X233" s="2"/>
      <c r="Y233" s="2"/>
      <c r="Z233" s="2"/>
      <c r="AA233" s="2"/>
      <c r="AB233" s="2"/>
      <c r="AC233" s="2"/>
      <c r="AD233" s="2"/>
    </row>
    <row r="234" spans="1:30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2"/>
      <c r="X234" s="2"/>
      <c r="Y234" s="2"/>
      <c r="Z234" s="2"/>
      <c r="AA234" s="2"/>
      <c r="AB234" s="2"/>
      <c r="AC234" s="2"/>
      <c r="AD234" s="2"/>
    </row>
    <row r="235" spans="1:30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2"/>
      <c r="X235" s="2"/>
      <c r="Y235" s="2"/>
      <c r="Z235" s="2"/>
      <c r="AA235" s="2"/>
      <c r="AB235" s="2"/>
      <c r="AC235" s="2"/>
      <c r="AD235" s="2"/>
    </row>
    <row r="236" spans="1:30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2"/>
      <c r="X236" s="2"/>
      <c r="Y236" s="2"/>
      <c r="Z236" s="2"/>
      <c r="AA236" s="2"/>
      <c r="AB236" s="2"/>
      <c r="AC236" s="2"/>
      <c r="AD236" s="2"/>
    </row>
    <row r="237" spans="1:30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2"/>
      <c r="X237" s="2"/>
      <c r="Y237" s="2"/>
      <c r="Z237" s="2"/>
      <c r="AA237" s="2"/>
      <c r="AB237" s="2"/>
      <c r="AC237" s="2"/>
      <c r="AD237" s="2"/>
    </row>
    <row r="238" spans="1:30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2"/>
      <c r="X238" s="2"/>
      <c r="Y238" s="2"/>
      <c r="Z238" s="2"/>
      <c r="AA238" s="2"/>
      <c r="AB238" s="2"/>
      <c r="AC238" s="2"/>
      <c r="AD238" s="2"/>
    </row>
    <row r="239" spans="1:30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2"/>
      <c r="X239" s="2"/>
      <c r="Y239" s="2"/>
      <c r="Z239" s="2"/>
      <c r="AA239" s="2"/>
      <c r="AB239" s="2"/>
      <c r="AC239" s="2"/>
      <c r="AD239" s="2"/>
    </row>
    <row r="240" spans="1:30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2"/>
      <c r="X240" s="2"/>
      <c r="Y240" s="2"/>
      <c r="Z240" s="2"/>
      <c r="AA240" s="2"/>
      <c r="AB240" s="2"/>
      <c r="AC240" s="2"/>
      <c r="AD240" s="2"/>
    </row>
    <row r="241" spans="1:30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2"/>
      <c r="X241" s="2"/>
      <c r="Y241" s="2"/>
      <c r="Z241" s="2"/>
      <c r="AA241" s="2"/>
      <c r="AB241" s="2"/>
      <c r="AC241" s="2"/>
      <c r="AD241" s="2"/>
    </row>
    <row r="242" spans="1:30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2"/>
      <c r="X242" s="2"/>
      <c r="Y242" s="2"/>
      <c r="Z242" s="2"/>
      <c r="AA242" s="2"/>
      <c r="AB242" s="2"/>
      <c r="AC242" s="2"/>
      <c r="AD242" s="2"/>
    </row>
    <row r="243" spans="1:30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2"/>
      <c r="X243" s="2"/>
      <c r="Y243" s="2"/>
      <c r="Z243" s="2"/>
      <c r="AA243" s="2"/>
      <c r="AB243" s="2"/>
      <c r="AC243" s="2"/>
      <c r="AD243" s="2"/>
    </row>
    <row r="244" spans="1:30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2"/>
      <c r="X244" s="2"/>
      <c r="Y244" s="2"/>
      <c r="Z244" s="2"/>
      <c r="AA244" s="2"/>
      <c r="AB244" s="2"/>
      <c r="AC244" s="2"/>
      <c r="AD244" s="2"/>
    </row>
    <row r="245" spans="1:30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2"/>
      <c r="X245" s="2"/>
      <c r="Y245" s="2"/>
      <c r="Z245" s="2"/>
      <c r="AA245" s="2"/>
      <c r="AB245" s="2"/>
      <c r="AC245" s="2"/>
      <c r="AD245" s="2"/>
    </row>
    <row r="246" spans="1:30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2"/>
      <c r="X246" s="2"/>
      <c r="Y246" s="2"/>
      <c r="Z246" s="2"/>
      <c r="AA246" s="2"/>
      <c r="AB246" s="2"/>
      <c r="AC246" s="2"/>
      <c r="AD246" s="2"/>
    </row>
    <row r="247" spans="1:30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2"/>
      <c r="X247" s="2"/>
      <c r="Y247" s="2"/>
      <c r="Z247" s="2"/>
      <c r="AA247" s="2"/>
      <c r="AB247" s="2"/>
      <c r="AC247" s="2"/>
      <c r="AD247" s="2"/>
    </row>
    <row r="248" spans="1:30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2"/>
      <c r="X248" s="2"/>
      <c r="Y248" s="2"/>
      <c r="Z248" s="2"/>
      <c r="AA248" s="2"/>
      <c r="AB248" s="2"/>
      <c r="AC248" s="2"/>
      <c r="AD248" s="2"/>
    </row>
    <row r="249" spans="1:30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2"/>
      <c r="X249" s="2"/>
      <c r="Y249" s="2"/>
      <c r="Z249" s="2"/>
      <c r="AA249" s="2"/>
      <c r="AB249" s="2"/>
      <c r="AC249" s="2"/>
      <c r="AD249" s="2"/>
    </row>
    <row r="250" spans="1:30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2"/>
      <c r="X250" s="2"/>
      <c r="Y250" s="2"/>
      <c r="Z250" s="2"/>
      <c r="AA250" s="2"/>
      <c r="AB250" s="2"/>
      <c r="AC250" s="2"/>
      <c r="AD250" s="2"/>
    </row>
    <row r="251" spans="1:30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2"/>
      <c r="X251" s="2"/>
      <c r="Y251" s="2"/>
      <c r="Z251" s="2"/>
      <c r="AA251" s="2"/>
      <c r="AB251" s="2"/>
      <c r="AC251" s="2"/>
      <c r="AD251" s="2"/>
    </row>
    <row r="252" spans="1:30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2"/>
      <c r="X252" s="2"/>
      <c r="Y252" s="2"/>
      <c r="Z252" s="2"/>
      <c r="AA252" s="2"/>
      <c r="AB252" s="2"/>
      <c r="AC252" s="2"/>
      <c r="AD252" s="2"/>
    </row>
    <row r="253" spans="1:30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2"/>
      <c r="X253" s="2"/>
      <c r="Y253" s="2"/>
      <c r="Z253" s="2"/>
      <c r="AA253" s="2"/>
      <c r="AB253" s="2"/>
      <c r="AC253" s="2"/>
      <c r="AD253" s="2"/>
    </row>
    <row r="254" spans="1:30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2"/>
      <c r="X254" s="2"/>
      <c r="Y254" s="2"/>
      <c r="Z254" s="2"/>
      <c r="AA254" s="2"/>
      <c r="AB254" s="2"/>
      <c r="AC254" s="2"/>
      <c r="AD254" s="2"/>
    </row>
    <row r="255" spans="1:30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2"/>
      <c r="X255" s="2"/>
      <c r="Y255" s="2"/>
      <c r="Z255" s="2"/>
      <c r="AA255" s="2"/>
      <c r="AB255" s="2"/>
      <c r="AC255" s="2"/>
      <c r="AD255" s="2"/>
    </row>
    <row r="256" spans="1:30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2"/>
      <c r="X256" s="2"/>
      <c r="Y256" s="2"/>
      <c r="Z256" s="2"/>
      <c r="AA256" s="2"/>
      <c r="AB256" s="2"/>
      <c r="AC256" s="2"/>
      <c r="AD256" s="2"/>
    </row>
    <row r="257" spans="1:30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2"/>
      <c r="X257" s="2"/>
      <c r="Y257" s="2"/>
      <c r="Z257" s="2"/>
      <c r="AA257" s="2"/>
      <c r="AB257" s="2"/>
      <c r="AC257" s="2"/>
      <c r="AD257" s="2"/>
    </row>
    <row r="258" spans="1:30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2"/>
      <c r="X258" s="2"/>
      <c r="Y258" s="2"/>
      <c r="Z258" s="2"/>
      <c r="AA258" s="2"/>
      <c r="AB258" s="2"/>
      <c r="AC258" s="2"/>
      <c r="AD258" s="2"/>
    </row>
    <row r="259" spans="1:30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2"/>
      <c r="X259" s="2"/>
      <c r="Y259" s="2"/>
      <c r="Z259" s="2"/>
      <c r="AA259" s="2"/>
      <c r="AB259" s="2"/>
      <c r="AC259" s="2"/>
      <c r="AD259" s="2"/>
    </row>
    <row r="260" spans="1:30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2"/>
      <c r="X260" s="2"/>
      <c r="Y260" s="2"/>
      <c r="Z260" s="2"/>
      <c r="AA260" s="2"/>
      <c r="AB260" s="2"/>
      <c r="AC260" s="2"/>
      <c r="AD260" s="2"/>
    </row>
    <row r="261" spans="1:30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2"/>
      <c r="X261" s="2"/>
      <c r="Y261" s="2"/>
      <c r="Z261" s="2"/>
      <c r="AA261" s="2"/>
      <c r="AB261" s="2"/>
      <c r="AC261" s="2"/>
      <c r="AD261" s="2"/>
    </row>
    <row r="262" spans="1:30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2"/>
      <c r="X262" s="2"/>
      <c r="Y262" s="2"/>
      <c r="Z262" s="2"/>
      <c r="AA262" s="2"/>
      <c r="AB262" s="2"/>
      <c r="AC262" s="2"/>
      <c r="AD262" s="2"/>
    </row>
    <row r="263" spans="1:30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2"/>
      <c r="X263" s="2"/>
      <c r="Y263" s="2"/>
      <c r="Z263" s="2"/>
      <c r="AA263" s="2"/>
      <c r="AB263" s="2"/>
      <c r="AC263" s="2"/>
      <c r="AD263" s="2"/>
    </row>
    <row r="264" spans="1:30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2"/>
      <c r="X264" s="2"/>
      <c r="Y264" s="2"/>
      <c r="Z264" s="2"/>
      <c r="AA264" s="2"/>
      <c r="AB264" s="2"/>
      <c r="AC264" s="2"/>
      <c r="AD264" s="2"/>
    </row>
    <row r="265" spans="1:30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2"/>
      <c r="X265" s="2"/>
      <c r="Y265" s="2"/>
      <c r="Z265" s="2"/>
      <c r="AA265" s="2"/>
      <c r="AB265" s="2"/>
      <c r="AC265" s="2"/>
      <c r="AD265" s="2"/>
    </row>
    <row r="266" spans="1:30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2"/>
      <c r="X266" s="2"/>
      <c r="Y266" s="2"/>
      <c r="Z266" s="2"/>
      <c r="AA266" s="2"/>
      <c r="AB266" s="2"/>
      <c r="AC266" s="2"/>
      <c r="AD266" s="2"/>
    </row>
    <row r="267" spans="1:30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2"/>
      <c r="X267" s="2"/>
      <c r="Y267" s="2"/>
      <c r="Z267" s="2"/>
      <c r="AA267" s="2"/>
      <c r="AB267" s="2"/>
      <c r="AC267" s="2"/>
      <c r="AD267" s="2"/>
    </row>
    <row r="268" spans="1:30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2"/>
      <c r="X268" s="2"/>
      <c r="Y268" s="2"/>
      <c r="Z268" s="2"/>
      <c r="AA268" s="2"/>
      <c r="AB268" s="2"/>
      <c r="AC268" s="2"/>
      <c r="AD268" s="2"/>
    </row>
    <row r="269" spans="1:30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2"/>
      <c r="X269" s="2"/>
      <c r="Y269" s="2"/>
      <c r="Z269" s="2"/>
      <c r="AA269" s="2"/>
      <c r="AB269" s="2"/>
      <c r="AC269" s="2"/>
      <c r="AD269" s="2"/>
    </row>
    <row r="270" spans="1:30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2"/>
      <c r="X270" s="2"/>
      <c r="Y270" s="2"/>
      <c r="Z270" s="2"/>
      <c r="AA270" s="2"/>
      <c r="AB270" s="2"/>
      <c r="AC270" s="2"/>
      <c r="AD270" s="2"/>
    </row>
    <row r="271" spans="1:30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2"/>
      <c r="X271" s="2"/>
      <c r="Y271" s="2"/>
      <c r="Z271" s="2"/>
      <c r="AA271" s="2"/>
      <c r="AB271" s="2"/>
      <c r="AC271" s="2"/>
      <c r="AD271" s="2"/>
    </row>
    <row r="272" spans="1:30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2"/>
      <c r="X272" s="2"/>
      <c r="Y272" s="2"/>
      <c r="Z272" s="2"/>
      <c r="AA272" s="2"/>
      <c r="AB272" s="2"/>
      <c r="AC272" s="2"/>
      <c r="AD272" s="2"/>
    </row>
    <row r="273" spans="1:30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2"/>
      <c r="X273" s="2"/>
      <c r="Y273" s="2"/>
      <c r="Z273" s="2"/>
      <c r="AA273" s="2"/>
      <c r="AB273" s="2"/>
      <c r="AC273" s="2"/>
      <c r="AD273" s="2"/>
    </row>
    <row r="274" spans="1:30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2"/>
      <c r="X274" s="2"/>
      <c r="Y274" s="2"/>
      <c r="Z274" s="2"/>
      <c r="AA274" s="2"/>
      <c r="AB274" s="2"/>
      <c r="AC274" s="2"/>
      <c r="AD274" s="2"/>
    </row>
    <row r="275" spans="1:30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2"/>
      <c r="X275" s="2"/>
      <c r="Y275" s="2"/>
      <c r="Z275" s="2"/>
      <c r="AA275" s="2"/>
      <c r="AB275" s="2"/>
      <c r="AC275" s="2"/>
      <c r="AD275" s="2"/>
    </row>
    <row r="276" spans="1:30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2"/>
      <c r="X276" s="2"/>
      <c r="Y276" s="2"/>
      <c r="Z276" s="2"/>
      <c r="AA276" s="2"/>
      <c r="AB276" s="2"/>
      <c r="AC276" s="2"/>
      <c r="AD276" s="2"/>
    </row>
    <row r="277" spans="1:30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2"/>
      <c r="X277" s="2"/>
      <c r="Y277" s="2"/>
      <c r="Z277" s="2"/>
      <c r="AA277" s="2"/>
      <c r="AB277" s="2"/>
      <c r="AC277" s="2"/>
      <c r="AD277" s="2"/>
    </row>
    <row r="278" spans="1:30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2"/>
      <c r="X278" s="2"/>
      <c r="Y278" s="2"/>
      <c r="Z278" s="2"/>
      <c r="AA278" s="2"/>
      <c r="AB278" s="2"/>
      <c r="AC278" s="2"/>
      <c r="AD278" s="2"/>
    </row>
    <row r="279" spans="1:30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2"/>
      <c r="X279" s="2"/>
      <c r="Y279" s="2"/>
      <c r="Z279" s="2"/>
      <c r="AA279" s="2"/>
      <c r="AB279" s="2"/>
      <c r="AC279" s="2"/>
      <c r="AD279" s="2"/>
    </row>
    <row r="280" spans="1:30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2"/>
      <c r="X280" s="2"/>
      <c r="Y280" s="2"/>
      <c r="Z280" s="2"/>
      <c r="AA280" s="2"/>
      <c r="AB280" s="2"/>
      <c r="AC280" s="2"/>
      <c r="AD280" s="2"/>
    </row>
    <row r="281" spans="1:30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2"/>
      <c r="X281" s="2"/>
      <c r="Y281" s="2"/>
      <c r="Z281" s="2"/>
      <c r="AA281" s="2"/>
      <c r="AB281" s="2"/>
      <c r="AC281" s="2"/>
      <c r="AD281" s="2"/>
    </row>
    <row r="282" spans="1:30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2"/>
      <c r="X282" s="2"/>
      <c r="Y282" s="2"/>
      <c r="Z282" s="2"/>
      <c r="AA282" s="2"/>
      <c r="AB282" s="2"/>
      <c r="AC282" s="2"/>
      <c r="AD282" s="2"/>
    </row>
    <row r="283" spans="1:30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2"/>
      <c r="X283" s="2"/>
      <c r="Y283" s="2"/>
      <c r="Z283" s="2"/>
      <c r="AA283" s="2"/>
      <c r="AB283" s="2"/>
      <c r="AC283" s="2"/>
      <c r="AD283" s="2"/>
    </row>
    <row r="284" spans="1:30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2"/>
      <c r="X284" s="2"/>
      <c r="Y284" s="2"/>
      <c r="Z284" s="2"/>
      <c r="AA284" s="2"/>
      <c r="AB284" s="2"/>
      <c r="AC284" s="2"/>
      <c r="AD284" s="2"/>
    </row>
    <row r="285" spans="1:30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2"/>
      <c r="X285" s="2"/>
      <c r="Y285" s="2"/>
      <c r="Z285" s="2"/>
      <c r="AA285" s="2"/>
      <c r="AB285" s="2"/>
      <c r="AC285" s="2"/>
      <c r="AD285" s="2"/>
    </row>
    <row r="286" spans="1:30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2"/>
      <c r="X286" s="2"/>
      <c r="Y286" s="2"/>
      <c r="Z286" s="2"/>
      <c r="AA286" s="2"/>
      <c r="AB286" s="2"/>
      <c r="AC286" s="2"/>
      <c r="AD286" s="2"/>
    </row>
    <row r="287" spans="1:30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2"/>
      <c r="X287" s="2"/>
      <c r="Y287" s="2"/>
      <c r="Z287" s="2"/>
      <c r="AA287" s="2"/>
      <c r="AB287" s="2"/>
      <c r="AC287" s="2"/>
      <c r="AD287" s="2"/>
    </row>
    <row r="288" spans="1:30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2"/>
      <c r="X288" s="2"/>
      <c r="Y288" s="2"/>
      <c r="Z288" s="2"/>
      <c r="AA288" s="2"/>
      <c r="AB288" s="2"/>
      <c r="AC288" s="2"/>
      <c r="AD288" s="2"/>
    </row>
    <row r="289" spans="1:30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2"/>
      <c r="X289" s="2"/>
      <c r="Y289" s="2"/>
      <c r="Z289" s="2"/>
      <c r="AA289" s="2"/>
      <c r="AB289" s="2"/>
      <c r="AC289" s="2"/>
      <c r="AD289" s="2"/>
    </row>
    <row r="290" spans="1:30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2"/>
      <c r="X290" s="2"/>
      <c r="Y290" s="2"/>
      <c r="Z290" s="2"/>
      <c r="AA290" s="2"/>
      <c r="AB290" s="2"/>
      <c r="AC290" s="2"/>
      <c r="AD290" s="2"/>
    </row>
    <row r="291" spans="1:30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2"/>
      <c r="X291" s="2"/>
      <c r="Y291" s="2"/>
      <c r="Z291" s="2"/>
      <c r="AA291" s="2"/>
      <c r="AB291" s="2"/>
      <c r="AC291" s="2"/>
      <c r="AD291" s="2"/>
    </row>
    <row r="292" spans="1:30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2"/>
      <c r="X292" s="2"/>
      <c r="Y292" s="2"/>
      <c r="Z292" s="2"/>
      <c r="AA292" s="2"/>
      <c r="AB292" s="2"/>
      <c r="AC292" s="2"/>
      <c r="AD292" s="2"/>
    </row>
    <row r="293" spans="1:30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2"/>
      <c r="X293" s="2"/>
      <c r="Y293" s="2"/>
      <c r="Z293" s="2"/>
      <c r="AA293" s="2"/>
      <c r="AB293" s="2"/>
      <c r="AC293" s="2"/>
      <c r="AD293" s="2"/>
    </row>
    <row r="294" spans="1:30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2"/>
      <c r="X294" s="2"/>
      <c r="Y294" s="2"/>
      <c r="Z294" s="2"/>
      <c r="AA294" s="2"/>
      <c r="AB294" s="2"/>
      <c r="AC294" s="2"/>
      <c r="AD294" s="2"/>
    </row>
    <row r="295" spans="1:30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2"/>
      <c r="X295" s="2"/>
      <c r="Y295" s="2"/>
      <c r="Z295" s="2"/>
      <c r="AA295" s="2"/>
      <c r="AB295" s="2"/>
      <c r="AC295" s="2"/>
      <c r="AD295" s="2"/>
    </row>
    <row r="296" spans="1:30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2"/>
      <c r="X296" s="2"/>
      <c r="Y296" s="2"/>
      <c r="Z296" s="2"/>
      <c r="AA296" s="2"/>
      <c r="AB296" s="2"/>
      <c r="AC296" s="2"/>
      <c r="AD296" s="2"/>
    </row>
    <row r="297" spans="1:30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2"/>
      <c r="X297" s="2"/>
      <c r="Y297" s="2"/>
      <c r="Z297" s="2"/>
      <c r="AA297" s="2"/>
      <c r="AB297" s="2"/>
      <c r="AC297" s="2"/>
      <c r="AD297" s="2"/>
    </row>
    <row r="298" spans="1:30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2"/>
      <c r="X298" s="2"/>
      <c r="Y298" s="2"/>
      <c r="Z298" s="2"/>
      <c r="AA298" s="2"/>
      <c r="AB298" s="2"/>
      <c r="AC298" s="2"/>
      <c r="AD298" s="2"/>
    </row>
    <row r="299" spans="1:30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2"/>
      <c r="X299" s="2"/>
      <c r="Y299" s="2"/>
      <c r="Z299" s="2"/>
      <c r="AA299" s="2"/>
      <c r="AB299" s="2"/>
      <c r="AC299" s="2"/>
      <c r="AD299" s="2"/>
    </row>
    <row r="300" spans="1:30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2"/>
      <c r="X300" s="2"/>
      <c r="Y300" s="2"/>
      <c r="Z300" s="2"/>
      <c r="AA300" s="2"/>
      <c r="AB300" s="2"/>
      <c r="AC300" s="2"/>
      <c r="AD300" s="2"/>
    </row>
    <row r="301" spans="1:30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2"/>
      <c r="X301" s="2"/>
      <c r="Y301" s="2"/>
      <c r="Z301" s="2"/>
      <c r="AA301" s="2"/>
      <c r="AB301" s="2"/>
      <c r="AC301" s="2"/>
      <c r="AD301" s="2"/>
    </row>
    <row r="302" spans="1:30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2"/>
      <c r="X302" s="2"/>
      <c r="Y302" s="2"/>
      <c r="Z302" s="2"/>
      <c r="AA302" s="2"/>
      <c r="AB302" s="2"/>
      <c r="AC302" s="2"/>
      <c r="AD302" s="2"/>
    </row>
    <row r="303" spans="1:30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2"/>
      <c r="X303" s="2"/>
      <c r="Y303" s="2"/>
      <c r="Z303" s="2"/>
      <c r="AA303" s="2"/>
      <c r="AB303" s="2"/>
      <c r="AC303" s="2"/>
      <c r="AD303" s="2"/>
    </row>
    <row r="304" spans="1:30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2"/>
      <c r="X304" s="2"/>
      <c r="Y304" s="2"/>
      <c r="Z304" s="2"/>
      <c r="AA304" s="2"/>
      <c r="AB304" s="2"/>
      <c r="AC304" s="2"/>
      <c r="AD304" s="2"/>
    </row>
    <row r="305" spans="1:30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2"/>
      <c r="X305" s="2"/>
      <c r="Y305" s="2"/>
      <c r="Z305" s="2"/>
      <c r="AA305" s="2"/>
      <c r="AB305" s="2"/>
      <c r="AC305" s="2"/>
      <c r="AD305" s="2"/>
    </row>
    <row r="306" spans="1:30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2"/>
      <c r="X306" s="2"/>
      <c r="Y306" s="2"/>
      <c r="Z306" s="2"/>
      <c r="AA306" s="2"/>
      <c r="AB306" s="2"/>
      <c r="AC306" s="2"/>
      <c r="AD306" s="2"/>
    </row>
    <row r="307" spans="1:30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2"/>
      <c r="X307" s="2"/>
      <c r="Y307" s="2"/>
      <c r="Z307" s="2"/>
      <c r="AA307" s="2"/>
      <c r="AB307" s="2"/>
      <c r="AC307" s="2"/>
      <c r="AD307" s="2"/>
    </row>
    <row r="308" spans="1:30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2"/>
      <c r="X308" s="2"/>
      <c r="Y308" s="2"/>
      <c r="Z308" s="2"/>
      <c r="AA308" s="2"/>
      <c r="AB308" s="2"/>
      <c r="AC308" s="2"/>
      <c r="AD308" s="2"/>
    </row>
    <row r="309" spans="1:30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2"/>
      <c r="X309" s="2"/>
      <c r="Y309" s="2"/>
      <c r="Z309" s="2"/>
      <c r="AA309" s="2"/>
      <c r="AB309" s="2"/>
      <c r="AC309" s="2"/>
      <c r="AD309" s="2"/>
    </row>
    <row r="310" spans="1:30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2"/>
      <c r="X310" s="2"/>
      <c r="Y310" s="2"/>
      <c r="Z310" s="2"/>
      <c r="AA310" s="2"/>
      <c r="AB310" s="2"/>
      <c r="AC310" s="2"/>
      <c r="AD310" s="2"/>
    </row>
    <row r="311" spans="1:30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2"/>
      <c r="X311" s="2"/>
      <c r="Y311" s="2"/>
      <c r="Z311" s="2"/>
      <c r="AA311" s="2"/>
      <c r="AB311" s="2"/>
      <c r="AC311" s="2"/>
      <c r="AD311" s="2"/>
    </row>
    <row r="312" spans="1:30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2"/>
      <c r="X312" s="2"/>
      <c r="Y312" s="2"/>
      <c r="Z312" s="2"/>
      <c r="AA312" s="2"/>
      <c r="AB312" s="2"/>
      <c r="AC312" s="2"/>
      <c r="AD312" s="2"/>
    </row>
    <row r="313" spans="1:30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2"/>
      <c r="X313" s="2"/>
      <c r="Y313" s="2"/>
      <c r="Z313" s="2"/>
      <c r="AA313" s="2"/>
      <c r="AB313" s="2"/>
      <c r="AC313" s="2"/>
      <c r="AD313" s="2"/>
    </row>
    <row r="314" spans="1:30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2"/>
      <c r="X314" s="2"/>
      <c r="Y314" s="2"/>
      <c r="Z314" s="2"/>
      <c r="AA314" s="2"/>
      <c r="AB314" s="2"/>
      <c r="AC314" s="2"/>
      <c r="AD314" s="2"/>
    </row>
    <row r="315" spans="1:30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2"/>
      <c r="X315" s="2"/>
      <c r="Y315" s="2"/>
      <c r="Z315" s="2"/>
      <c r="AA315" s="2"/>
      <c r="AB315" s="2"/>
      <c r="AC315" s="2"/>
      <c r="AD315" s="2"/>
    </row>
    <row r="316" spans="1:30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2"/>
      <c r="X316" s="2"/>
      <c r="Y316" s="2"/>
      <c r="Z316" s="2"/>
      <c r="AA316" s="2"/>
      <c r="AB316" s="2"/>
      <c r="AC316" s="2"/>
      <c r="AD316" s="2"/>
    </row>
    <row r="317" spans="1:30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2"/>
      <c r="X317" s="2"/>
      <c r="Y317" s="2"/>
      <c r="Z317" s="2"/>
      <c r="AA317" s="2"/>
      <c r="AB317" s="2"/>
      <c r="AC317" s="2"/>
      <c r="AD317" s="2"/>
    </row>
    <row r="318" spans="1:30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2"/>
      <c r="X318" s="2"/>
      <c r="Y318" s="2"/>
      <c r="Z318" s="2"/>
      <c r="AA318" s="2"/>
      <c r="AB318" s="2"/>
      <c r="AC318" s="2"/>
      <c r="AD318" s="2"/>
    </row>
    <row r="319" spans="1:30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2"/>
      <c r="X319" s="2"/>
      <c r="Y319" s="2"/>
      <c r="Z319" s="2"/>
      <c r="AA319" s="2"/>
      <c r="AB319" s="2"/>
      <c r="AC319" s="2"/>
      <c r="AD319" s="2"/>
    </row>
    <row r="320" spans="1:30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2"/>
      <c r="X320" s="2"/>
      <c r="Y320" s="2"/>
      <c r="Z320" s="2"/>
      <c r="AA320" s="2"/>
      <c r="AB320" s="2"/>
      <c r="AC320" s="2"/>
      <c r="AD320" s="2"/>
    </row>
    <row r="321" spans="1:30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2"/>
      <c r="X321" s="2"/>
      <c r="Y321" s="2"/>
      <c r="Z321" s="2"/>
      <c r="AA321" s="2"/>
      <c r="AB321" s="2"/>
      <c r="AC321" s="2"/>
      <c r="AD321" s="2"/>
    </row>
    <row r="322" spans="1:30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2"/>
      <c r="X322" s="2"/>
      <c r="Y322" s="2"/>
      <c r="Z322" s="2"/>
      <c r="AA322" s="2"/>
      <c r="AB322" s="2"/>
      <c r="AC322" s="2"/>
      <c r="AD322" s="2"/>
    </row>
    <row r="323" spans="1:30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2"/>
      <c r="X323" s="2"/>
      <c r="Y323" s="2"/>
      <c r="Z323" s="2"/>
      <c r="AA323" s="2"/>
      <c r="AB323" s="2"/>
      <c r="AC323" s="2"/>
      <c r="AD323" s="2"/>
    </row>
    <row r="324" spans="1:30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2"/>
      <c r="X324" s="2"/>
      <c r="Y324" s="2"/>
      <c r="Z324" s="2"/>
      <c r="AA324" s="2"/>
      <c r="AB324" s="2"/>
      <c r="AC324" s="2"/>
      <c r="AD324" s="2"/>
    </row>
    <row r="325" spans="1:30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2"/>
      <c r="X325" s="2"/>
      <c r="Y325" s="2"/>
      <c r="Z325" s="2"/>
      <c r="AA325" s="2"/>
      <c r="AB325" s="2"/>
      <c r="AC325" s="2"/>
      <c r="AD325" s="2"/>
    </row>
    <row r="326" spans="1:30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2"/>
      <c r="X326" s="2"/>
      <c r="Y326" s="2"/>
      <c r="Z326" s="2"/>
      <c r="AA326" s="2"/>
      <c r="AB326" s="2"/>
      <c r="AC326" s="2"/>
      <c r="AD326" s="2"/>
    </row>
    <row r="327" spans="1:30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2"/>
      <c r="X327" s="2"/>
      <c r="Y327" s="2"/>
      <c r="Z327" s="2"/>
      <c r="AA327" s="2"/>
      <c r="AB327" s="2"/>
      <c r="AC327" s="2"/>
      <c r="AD327" s="2"/>
    </row>
    <row r="328" spans="1:30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2"/>
      <c r="X328" s="2"/>
      <c r="Y328" s="2"/>
      <c r="Z328" s="2"/>
      <c r="AA328" s="2"/>
      <c r="AB328" s="2"/>
      <c r="AC328" s="2"/>
      <c r="AD328" s="2"/>
    </row>
    <row r="329" spans="1:30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2"/>
      <c r="X329" s="2"/>
      <c r="Y329" s="2"/>
      <c r="Z329" s="2"/>
      <c r="AA329" s="2"/>
      <c r="AB329" s="2"/>
      <c r="AC329" s="2"/>
      <c r="AD329" s="2"/>
    </row>
    <row r="330" spans="1:30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2"/>
      <c r="X330" s="2"/>
      <c r="Y330" s="2"/>
      <c r="Z330" s="2"/>
      <c r="AA330" s="2"/>
      <c r="AB330" s="2"/>
      <c r="AC330" s="2"/>
      <c r="AD330" s="2"/>
    </row>
    <row r="331" spans="1:30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2"/>
      <c r="X331" s="2"/>
      <c r="Y331" s="2"/>
      <c r="Z331" s="2"/>
      <c r="AA331" s="2"/>
      <c r="AB331" s="2"/>
      <c r="AC331" s="2"/>
      <c r="AD331" s="2"/>
    </row>
    <row r="332" spans="1:30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2"/>
      <c r="X332" s="2"/>
      <c r="Y332" s="2"/>
      <c r="Z332" s="2"/>
      <c r="AA332" s="2"/>
      <c r="AB332" s="2"/>
      <c r="AC332" s="2"/>
      <c r="AD332" s="2"/>
    </row>
    <row r="333" spans="1:30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2"/>
      <c r="X333" s="2"/>
      <c r="Y333" s="2"/>
      <c r="Z333" s="2"/>
      <c r="AA333" s="2"/>
      <c r="AB333" s="2"/>
      <c r="AC333" s="2"/>
      <c r="AD333" s="2"/>
    </row>
    <row r="334" spans="1:30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2"/>
      <c r="X334" s="2"/>
      <c r="Y334" s="2"/>
      <c r="Z334" s="2"/>
      <c r="AA334" s="2"/>
      <c r="AB334" s="2"/>
      <c r="AC334" s="2"/>
      <c r="AD334" s="2"/>
    </row>
    <row r="335" spans="1:30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2"/>
      <c r="X335" s="2"/>
      <c r="Y335" s="2"/>
      <c r="Z335" s="2"/>
      <c r="AA335" s="2"/>
      <c r="AB335" s="2"/>
      <c r="AC335" s="2"/>
      <c r="AD335" s="2"/>
    </row>
    <row r="336" spans="1:30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2"/>
      <c r="X336" s="2"/>
      <c r="Y336" s="2"/>
      <c r="Z336" s="2"/>
      <c r="AA336" s="2"/>
      <c r="AB336" s="2"/>
      <c r="AC336" s="2"/>
      <c r="AD336" s="2"/>
    </row>
    <row r="337" spans="1:30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2"/>
      <c r="X337" s="2"/>
      <c r="Y337" s="2"/>
      <c r="Z337" s="2"/>
      <c r="AA337" s="2"/>
      <c r="AB337" s="2"/>
      <c r="AC337" s="2"/>
      <c r="AD337" s="2"/>
    </row>
    <row r="338" spans="1:30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2"/>
      <c r="X338" s="2"/>
      <c r="Y338" s="2"/>
      <c r="Z338" s="2"/>
      <c r="AA338" s="2"/>
      <c r="AB338" s="2"/>
      <c r="AC338" s="2"/>
      <c r="AD338" s="2"/>
    </row>
    <row r="339" spans="1:30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2"/>
      <c r="X339" s="2"/>
      <c r="Y339" s="2"/>
      <c r="Z339" s="2"/>
      <c r="AA339" s="2"/>
      <c r="AB339" s="2"/>
      <c r="AC339" s="2"/>
      <c r="AD339" s="2"/>
    </row>
    <row r="340" spans="1:30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2"/>
      <c r="X340" s="2"/>
      <c r="Y340" s="2"/>
      <c r="Z340" s="2"/>
      <c r="AA340" s="2"/>
      <c r="AB340" s="2"/>
      <c r="AC340" s="2"/>
      <c r="AD340" s="2"/>
    </row>
    <row r="341" spans="1:30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2"/>
      <c r="X341" s="2"/>
      <c r="Y341" s="2"/>
      <c r="Z341" s="2"/>
      <c r="AA341" s="2"/>
      <c r="AB341" s="2"/>
      <c r="AC341" s="2"/>
      <c r="AD341" s="2"/>
    </row>
    <row r="342" spans="1:30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2"/>
      <c r="X342" s="2"/>
      <c r="Y342" s="2"/>
      <c r="Z342" s="2"/>
      <c r="AA342" s="2"/>
      <c r="AB342" s="2"/>
      <c r="AC342" s="2"/>
      <c r="AD342" s="2"/>
    </row>
    <row r="343" spans="1:30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2"/>
      <c r="X343" s="2"/>
      <c r="Y343" s="2"/>
      <c r="Z343" s="2"/>
      <c r="AA343" s="2"/>
      <c r="AB343" s="2"/>
      <c r="AC343" s="2"/>
      <c r="AD343" s="2"/>
    </row>
    <row r="344" spans="1:30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2"/>
      <c r="X344" s="2"/>
      <c r="Y344" s="2"/>
      <c r="Z344" s="2"/>
      <c r="AA344" s="2"/>
      <c r="AB344" s="2"/>
      <c r="AC344" s="2"/>
      <c r="AD344" s="2"/>
    </row>
    <row r="345" spans="1:30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2"/>
      <c r="X345" s="2"/>
      <c r="Y345" s="2"/>
      <c r="Z345" s="2"/>
      <c r="AA345" s="2"/>
      <c r="AB345" s="2"/>
      <c r="AC345" s="2"/>
      <c r="AD345" s="2"/>
    </row>
    <row r="346" spans="1:30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2"/>
      <c r="X346" s="2"/>
      <c r="Y346" s="2"/>
      <c r="Z346" s="2"/>
      <c r="AA346" s="2"/>
      <c r="AB346" s="2"/>
      <c r="AC346" s="2"/>
      <c r="AD346" s="2"/>
    </row>
    <row r="347" spans="1:30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2"/>
      <c r="X347" s="2"/>
      <c r="Y347" s="2"/>
      <c r="Z347" s="2"/>
      <c r="AA347" s="2"/>
      <c r="AB347" s="2"/>
      <c r="AC347" s="2"/>
      <c r="AD347" s="2"/>
    </row>
    <row r="348" spans="1:30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2"/>
      <c r="X348" s="2"/>
      <c r="Y348" s="2"/>
      <c r="Z348" s="2"/>
      <c r="AA348" s="2"/>
      <c r="AB348" s="2"/>
      <c r="AC348" s="2"/>
      <c r="AD348" s="2"/>
    </row>
    <row r="349" spans="1:30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2"/>
      <c r="X349" s="2"/>
      <c r="Y349" s="2"/>
      <c r="Z349" s="2"/>
      <c r="AA349" s="2"/>
      <c r="AB349" s="2"/>
      <c r="AC349" s="2"/>
      <c r="AD349" s="2"/>
    </row>
    <row r="350" spans="1:30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2"/>
      <c r="X350" s="2"/>
      <c r="Y350" s="2"/>
      <c r="Z350" s="2"/>
      <c r="AA350" s="2"/>
      <c r="AB350" s="2"/>
      <c r="AC350" s="2"/>
      <c r="AD350" s="2"/>
    </row>
    <row r="351" spans="1:30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2"/>
      <c r="X351" s="2"/>
      <c r="Y351" s="2"/>
      <c r="Z351" s="2"/>
      <c r="AA351" s="2"/>
      <c r="AB351" s="2"/>
      <c r="AC351" s="2"/>
      <c r="AD351" s="2"/>
    </row>
    <row r="352" spans="1:30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2"/>
      <c r="X352" s="2"/>
      <c r="Y352" s="2"/>
      <c r="Z352" s="2"/>
      <c r="AA352" s="2"/>
      <c r="AB352" s="2"/>
      <c r="AC352" s="2"/>
      <c r="AD352" s="2"/>
    </row>
    <row r="353" spans="1:30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2"/>
      <c r="X353" s="2"/>
      <c r="Y353" s="2"/>
      <c r="Z353" s="2"/>
      <c r="AA353" s="2"/>
      <c r="AB353" s="2"/>
      <c r="AC353" s="2"/>
      <c r="AD353" s="2"/>
    </row>
    <row r="354" spans="1:30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2"/>
      <c r="X354" s="2"/>
      <c r="Y354" s="2"/>
      <c r="Z354" s="2"/>
      <c r="AA354" s="2"/>
      <c r="AB354" s="2"/>
      <c r="AC354" s="2"/>
      <c r="AD354" s="2"/>
    </row>
    <row r="355" spans="1:30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2"/>
      <c r="X355" s="2"/>
      <c r="Y355" s="2"/>
      <c r="Z355" s="2"/>
      <c r="AA355" s="2"/>
      <c r="AB355" s="2"/>
      <c r="AC355" s="2"/>
      <c r="AD355" s="2"/>
    </row>
    <row r="356" spans="1:30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2"/>
      <c r="X356" s="2"/>
      <c r="Y356" s="2"/>
      <c r="Z356" s="2"/>
      <c r="AA356" s="2"/>
      <c r="AB356" s="2"/>
      <c r="AC356" s="2"/>
      <c r="AD356" s="2"/>
    </row>
    <row r="357" spans="1:30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2"/>
      <c r="X357" s="2"/>
      <c r="Y357" s="2"/>
      <c r="Z357" s="2"/>
      <c r="AA357" s="2"/>
      <c r="AB357" s="2"/>
      <c r="AC357" s="2"/>
      <c r="AD357" s="2"/>
    </row>
    <row r="358" spans="1:30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2"/>
      <c r="X358" s="2"/>
      <c r="Y358" s="2"/>
      <c r="Z358" s="2"/>
      <c r="AA358" s="2"/>
      <c r="AB358" s="2"/>
      <c r="AC358" s="2"/>
      <c r="AD358" s="2"/>
    </row>
    <row r="359" spans="1:30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2"/>
      <c r="X359" s="2"/>
      <c r="Y359" s="2"/>
      <c r="Z359" s="2"/>
      <c r="AA359" s="2"/>
      <c r="AB359" s="2"/>
      <c r="AC359" s="2"/>
      <c r="AD359" s="2"/>
    </row>
    <row r="360" spans="1:30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2"/>
      <c r="X360" s="2"/>
      <c r="Y360" s="2"/>
      <c r="Z360" s="2"/>
      <c r="AA360" s="2"/>
      <c r="AB360" s="2"/>
      <c r="AC360" s="2"/>
      <c r="AD360" s="2"/>
    </row>
    <row r="361" spans="1:30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2"/>
      <c r="X361" s="2"/>
      <c r="Y361" s="2"/>
      <c r="Z361" s="2"/>
      <c r="AA361" s="2"/>
      <c r="AB361" s="2"/>
      <c r="AC361" s="2"/>
      <c r="AD361" s="2"/>
    </row>
    <row r="362" spans="1:30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2"/>
      <c r="X362" s="2"/>
      <c r="Y362" s="2"/>
      <c r="Z362" s="2"/>
      <c r="AA362" s="2"/>
      <c r="AB362" s="2"/>
      <c r="AC362" s="2"/>
      <c r="AD362" s="2"/>
    </row>
    <row r="363" spans="1:30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2"/>
      <c r="X363" s="2"/>
      <c r="Y363" s="2"/>
      <c r="Z363" s="2"/>
      <c r="AA363" s="2"/>
      <c r="AB363" s="2"/>
      <c r="AC363" s="2"/>
      <c r="AD363" s="2"/>
    </row>
    <row r="364" spans="1:30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2"/>
      <c r="X364" s="2"/>
      <c r="Y364" s="2"/>
      <c r="Z364" s="2"/>
      <c r="AA364" s="2"/>
      <c r="AB364" s="2"/>
      <c r="AC364" s="2"/>
      <c r="AD364" s="2"/>
    </row>
    <row r="365" spans="1:30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2"/>
      <c r="X365" s="2"/>
      <c r="Y365" s="2"/>
      <c r="Z365" s="2"/>
      <c r="AA365" s="2"/>
      <c r="AB365" s="2"/>
      <c r="AC365" s="2"/>
      <c r="AD365" s="2"/>
    </row>
    <row r="366" spans="1:30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2"/>
      <c r="X366" s="2"/>
      <c r="Y366" s="2"/>
      <c r="Z366" s="2"/>
      <c r="AA366" s="2"/>
      <c r="AB366" s="2"/>
      <c r="AC366" s="2"/>
      <c r="AD366" s="2"/>
    </row>
    <row r="367" spans="1:30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2"/>
      <c r="X367" s="2"/>
      <c r="Y367" s="2"/>
      <c r="Z367" s="2"/>
      <c r="AA367" s="2"/>
      <c r="AB367" s="2"/>
      <c r="AC367" s="2"/>
      <c r="AD367" s="2"/>
    </row>
    <row r="368" spans="1:30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2"/>
      <c r="X368" s="2"/>
      <c r="Y368" s="2"/>
      <c r="Z368" s="2"/>
      <c r="AA368" s="2"/>
      <c r="AB368" s="2"/>
      <c r="AC368" s="2"/>
      <c r="AD368" s="2"/>
    </row>
    <row r="369" spans="1:30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2"/>
      <c r="X369" s="2"/>
      <c r="Y369" s="2"/>
      <c r="Z369" s="2"/>
      <c r="AA369" s="2"/>
      <c r="AB369" s="2"/>
      <c r="AC369" s="2"/>
      <c r="AD369" s="2"/>
    </row>
    <row r="370" spans="1:30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2"/>
      <c r="X370" s="2"/>
      <c r="Y370" s="2"/>
      <c r="Z370" s="2"/>
      <c r="AA370" s="2"/>
      <c r="AB370" s="2"/>
      <c r="AC370" s="2"/>
      <c r="AD370" s="2"/>
    </row>
    <row r="371" spans="1:30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2"/>
      <c r="X371" s="2"/>
      <c r="Y371" s="2"/>
      <c r="Z371" s="2"/>
      <c r="AA371" s="2"/>
      <c r="AB371" s="2"/>
      <c r="AC371" s="2"/>
      <c r="AD371" s="2"/>
    </row>
    <row r="372" spans="1:30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2"/>
      <c r="X372" s="2"/>
      <c r="Y372" s="2"/>
      <c r="Z372" s="2"/>
      <c r="AA372" s="2"/>
      <c r="AB372" s="2"/>
      <c r="AC372" s="2"/>
      <c r="AD372" s="2"/>
    </row>
    <row r="373" spans="1:30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2"/>
      <c r="X373" s="2"/>
      <c r="Y373" s="2"/>
      <c r="Z373" s="2"/>
      <c r="AA373" s="2"/>
      <c r="AB373" s="2"/>
      <c r="AC373" s="2"/>
      <c r="AD373" s="2"/>
    </row>
    <row r="374" spans="1:30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2"/>
      <c r="X374" s="2"/>
      <c r="Y374" s="2"/>
      <c r="Z374" s="2"/>
      <c r="AA374" s="2"/>
      <c r="AB374" s="2"/>
      <c r="AC374" s="2"/>
      <c r="AD374" s="2"/>
    </row>
    <row r="375" spans="1:30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2"/>
      <c r="X375" s="2"/>
      <c r="Y375" s="2"/>
      <c r="Z375" s="2"/>
      <c r="AA375" s="2"/>
      <c r="AB375" s="2"/>
      <c r="AC375" s="2"/>
      <c r="AD375" s="2"/>
    </row>
    <row r="376" spans="1:30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2"/>
      <c r="X376" s="2"/>
      <c r="Y376" s="2"/>
      <c r="Z376" s="2"/>
      <c r="AA376" s="2"/>
      <c r="AB376" s="2"/>
      <c r="AC376" s="2"/>
      <c r="AD376" s="2"/>
    </row>
    <row r="377" spans="1:30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2"/>
      <c r="X377" s="2"/>
      <c r="Y377" s="2"/>
      <c r="Z377" s="2"/>
      <c r="AA377" s="2"/>
      <c r="AB377" s="2"/>
      <c r="AC377" s="2"/>
      <c r="AD377" s="2"/>
    </row>
    <row r="378" spans="1:30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2"/>
      <c r="X378" s="2"/>
      <c r="Y378" s="2"/>
      <c r="Z378" s="2"/>
      <c r="AA378" s="2"/>
      <c r="AB378" s="2"/>
      <c r="AC378" s="2"/>
      <c r="AD378" s="2"/>
    </row>
    <row r="379" spans="1:30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2"/>
      <c r="X379" s="2"/>
      <c r="Y379" s="2"/>
      <c r="Z379" s="2"/>
      <c r="AA379" s="2"/>
      <c r="AB379" s="2"/>
      <c r="AC379" s="2"/>
      <c r="AD379" s="2"/>
    </row>
    <row r="380" spans="1:30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2"/>
      <c r="X380" s="2"/>
      <c r="Y380" s="2"/>
      <c r="Z380" s="2"/>
      <c r="AA380" s="2"/>
      <c r="AB380" s="2"/>
      <c r="AC380" s="2"/>
      <c r="AD380" s="2"/>
    </row>
    <row r="381" spans="1:30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2"/>
      <c r="X381" s="2"/>
      <c r="Y381" s="2"/>
      <c r="Z381" s="2"/>
      <c r="AA381" s="2"/>
      <c r="AB381" s="2"/>
      <c r="AC381" s="2"/>
      <c r="AD381" s="2"/>
    </row>
    <row r="382" spans="1:30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2"/>
      <c r="X382" s="2"/>
      <c r="Y382" s="2"/>
      <c r="Z382" s="2"/>
      <c r="AA382" s="2"/>
      <c r="AB382" s="2"/>
      <c r="AC382" s="2"/>
      <c r="AD382" s="2"/>
    </row>
    <row r="383" spans="1:30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2"/>
      <c r="X383" s="2"/>
      <c r="Y383" s="2"/>
      <c r="Z383" s="2"/>
      <c r="AA383" s="2"/>
      <c r="AB383" s="2"/>
      <c r="AC383" s="2"/>
      <c r="AD383" s="2"/>
    </row>
    <row r="384" spans="1:30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2"/>
      <c r="X384" s="2"/>
      <c r="Y384" s="2"/>
      <c r="Z384" s="2"/>
      <c r="AA384" s="2"/>
      <c r="AB384" s="2"/>
      <c r="AC384" s="2"/>
      <c r="AD384" s="2"/>
    </row>
    <row r="385" spans="1:30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2"/>
      <c r="X385" s="2"/>
      <c r="Y385" s="2"/>
      <c r="Z385" s="2"/>
      <c r="AA385" s="2"/>
      <c r="AB385" s="2"/>
      <c r="AC385" s="2"/>
      <c r="AD385" s="2"/>
    </row>
    <row r="386" spans="1:30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2"/>
      <c r="X386" s="2"/>
      <c r="Y386" s="2"/>
      <c r="Z386" s="2"/>
      <c r="AA386" s="2"/>
      <c r="AB386" s="2"/>
      <c r="AC386" s="2"/>
      <c r="AD386" s="2"/>
    </row>
    <row r="387" spans="1:30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2"/>
      <c r="X387" s="2"/>
      <c r="Y387" s="2"/>
      <c r="Z387" s="2"/>
      <c r="AA387" s="2"/>
      <c r="AB387" s="2"/>
      <c r="AC387" s="2"/>
      <c r="AD387" s="2"/>
    </row>
    <row r="388" spans="1:30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2"/>
      <c r="X388" s="2"/>
      <c r="Y388" s="2"/>
      <c r="Z388" s="2"/>
      <c r="AA388" s="2"/>
      <c r="AB388" s="2"/>
      <c r="AC388" s="2"/>
      <c r="AD388" s="2"/>
    </row>
    <row r="389" spans="1:30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2"/>
      <c r="X389" s="2"/>
      <c r="Y389" s="2"/>
      <c r="Z389" s="2"/>
      <c r="AA389" s="2"/>
      <c r="AB389" s="2"/>
      <c r="AC389" s="2"/>
      <c r="AD389" s="2"/>
    </row>
    <row r="390" spans="1:30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2"/>
      <c r="X390" s="2"/>
      <c r="Y390" s="2"/>
      <c r="Z390" s="2"/>
      <c r="AA390" s="2"/>
      <c r="AB390" s="2"/>
      <c r="AC390" s="2"/>
      <c r="AD390" s="2"/>
    </row>
    <row r="391" spans="1:30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2"/>
      <c r="X391" s="2"/>
      <c r="Y391" s="2"/>
      <c r="Z391" s="2"/>
      <c r="AA391" s="2"/>
      <c r="AB391" s="2"/>
      <c r="AC391" s="2"/>
      <c r="AD391" s="2"/>
    </row>
    <row r="392" spans="1:30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2"/>
      <c r="X392" s="2"/>
      <c r="Y392" s="2"/>
      <c r="Z392" s="2"/>
      <c r="AA392" s="2"/>
      <c r="AB392" s="2"/>
      <c r="AC392" s="2"/>
      <c r="AD392" s="2"/>
    </row>
    <row r="393" spans="1:30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2"/>
      <c r="X393" s="2"/>
      <c r="Y393" s="2"/>
      <c r="Z393" s="2"/>
      <c r="AA393" s="2"/>
      <c r="AB393" s="2"/>
      <c r="AC393" s="2"/>
      <c r="AD393" s="2"/>
    </row>
    <row r="394" spans="1:30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2"/>
      <c r="X394" s="2"/>
      <c r="Y394" s="2"/>
      <c r="Z394" s="2"/>
      <c r="AA394" s="2"/>
      <c r="AB394" s="2"/>
      <c r="AC394" s="2"/>
      <c r="AD394" s="2"/>
    </row>
    <row r="395" spans="1:30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2"/>
      <c r="X395" s="2"/>
      <c r="Y395" s="2"/>
      <c r="Z395" s="2"/>
      <c r="AA395" s="2"/>
      <c r="AB395" s="2"/>
      <c r="AC395" s="2"/>
      <c r="AD395" s="2"/>
    </row>
    <row r="396" spans="1:30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2"/>
      <c r="X396" s="2"/>
      <c r="Y396" s="2"/>
      <c r="Z396" s="2"/>
      <c r="AA396" s="2"/>
      <c r="AB396" s="2"/>
      <c r="AC396" s="2"/>
      <c r="AD396" s="2"/>
    </row>
    <row r="397" spans="1:30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2"/>
      <c r="X397" s="2"/>
      <c r="Y397" s="2"/>
      <c r="Z397" s="2"/>
      <c r="AA397" s="2"/>
      <c r="AB397" s="2"/>
      <c r="AC397" s="2"/>
      <c r="AD397" s="2"/>
    </row>
    <row r="398" spans="1:30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2"/>
      <c r="X398" s="2"/>
      <c r="Y398" s="2"/>
      <c r="Z398" s="2"/>
      <c r="AA398" s="2"/>
      <c r="AB398" s="2"/>
      <c r="AC398" s="2"/>
      <c r="AD398" s="2"/>
    </row>
    <row r="399" spans="1:30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2"/>
      <c r="X399" s="2"/>
      <c r="Y399" s="2"/>
      <c r="Z399" s="2"/>
      <c r="AA399" s="2"/>
      <c r="AB399" s="2"/>
      <c r="AC399" s="2"/>
      <c r="AD399" s="2"/>
    </row>
    <row r="400" spans="1:30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2"/>
      <c r="X400" s="2"/>
      <c r="Y400" s="2"/>
      <c r="Z400" s="2"/>
      <c r="AA400" s="2"/>
      <c r="AB400" s="2"/>
      <c r="AC400" s="2"/>
      <c r="AD400" s="2"/>
    </row>
    <row r="401" spans="1:30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2"/>
      <c r="X401" s="2"/>
      <c r="Y401" s="2"/>
      <c r="Z401" s="2"/>
      <c r="AA401" s="2"/>
      <c r="AB401" s="2"/>
      <c r="AC401" s="2"/>
      <c r="AD401" s="2"/>
    </row>
    <row r="402" spans="1:30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2"/>
      <c r="X402" s="2"/>
      <c r="Y402" s="2"/>
      <c r="Z402" s="2"/>
      <c r="AA402" s="2"/>
      <c r="AB402" s="2"/>
      <c r="AC402" s="2"/>
      <c r="AD402" s="2"/>
    </row>
    <row r="403" spans="1:30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2"/>
      <c r="X403" s="2"/>
      <c r="Y403" s="2"/>
      <c r="Z403" s="2"/>
      <c r="AA403" s="2"/>
      <c r="AB403" s="2"/>
      <c r="AC403" s="2"/>
      <c r="AD403" s="2"/>
    </row>
    <row r="404" spans="1:30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2"/>
      <c r="X404" s="2"/>
      <c r="Y404" s="2"/>
      <c r="Z404" s="2"/>
      <c r="AA404" s="2"/>
      <c r="AB404" s="2"/>
      <c r="AC404" s="2"/>
      <c r="AD404" s="2"/>
    </row>
    <row r="405" spans="1:30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2"/>
      <c r="X405" s="2"/>
      <c r="Y405" s="2"/>
      <c r="Z405" s="2"/>
      <c r="AA405" s="2"/>
      <c r="AB405" s="2"/>
      <c r="AC405" s="2"/>
      <c r="AD405" s="2"/>
    </row>
    <row r="406" spans="1:30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2"/>
      <c r="X406" s="2"/>
      <c r="Y406" s="2"/>
      <c r="Z406" s="2"/>
      <c r="AA406" s="2"/>
      <c r="AB406" s="2"/>
      <c r="AC406" s="2"/>
      <c r="AD406" s="2"/>
    </row>
    <row r="407" spans="1:30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2"/>
      <c r="X407" s="2"/>
      <c r="Y407" s="2"/>
      <c r="Z407" s="2"/>
      <c r="AA407" s="2"/>
      <c r="AB407" s="2"/>
      <c r="AC407" s="2"/>
      <c r="AD407" s="2"/>
    </row>
    <row r="408" spans="1:30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2"/>
      <c r="X408" s="2"/>
      <c r="Y408" s="2"/>
      <c r="Z408" s="2"/>
      <c r="AA408" s="2"/>
      <c r="AB408" s="2"/>
      <c r="AC408" s="2"/>
      <c r="AD408" s="2"/>
    </row>
    <row r="409" spans="1:30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2"/>
      <c r="X409" s="2"/>
      <c r="Y409" s="2"/>
      <c r="Z409" s="2"/>
      <c r="AA409" s="2"/>
      <c r="AB409" s="2"/>
      <c r="AC409" s="2"/>
      <c r="AD409" s="2"/>
    </row>
    <row r="410" spans="1:30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2"/>
      <c r="X410" s="2"/>
      <c r="Y410" s="2"/>
      <c r="Z410" s="2"/>
      <c r="AA410" s="2"/>
      <c r="AB410" s="2"/>
      <c r="AC410" s="2"/>
      <c r="AD410" s="2"/>
    </row>
    <row r="411" spans="1:30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2"/>
      <c r="X411" s="2"/>
      <c r="Y411" s="2"/>
      <c r="Z411" s="2"/>
      <c r="AA411" s="2"/>
      <c r="AB411" s="2"/>
      <c r="AC411" s="2"/>
      <c r="AD411" s="2"/>
    </row>
    <row r="412" spans="1:30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2"/>
      <c r="X412" s="2"/>
      <c r="Y412" s="2"/>
      <c r="Z412" s="2"/>
      <c r="AA412" s="2"/>
      <c r="AB412" s="2"/>
      <c r="AC412" s="2"/>
      <c r="AD412" s="2"/>
    </row>
    <row r="413" spans="1:30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2"/>
      <c r="X413" s="2"/>
      <c r="Y413" s="2"/>
      <c r="Z413" s="2"/>
      <c r="AA413" s="2"/>
      <c r="AB413" s="2"/>
      <c r="AC413" s="2"/>
      <c r="AD413" s="2"/>
    </row>
    <row r="414" spans="1:30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2"/>
      <c r="X414" s="2"/>
      <c r="Y414" s="2"/>
      <c r="Z414" s="2"/>
      <c r="AA414" s="2"/>
      <c r="AB414" s="2"/>
      <c r="AC414" s="2"/>
      <c r="AD414" s="2"/>
    </row>
    <row r="415" spans="1:30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2"/>
      <c r="X415" s="2"/>
      <c r="Y415" s="2"/>
      <c r="Z415" s="2"/>
      <c r="AA415" s="2"/>
      <c r="AB415" s="2"/>
      <c r="AC415" s="2"/>
      <c r="AD415" s="2"/>
    </row>
    <row r="416" spans="1:30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2"/>
      <c r="X416" s="2"/>
      <c r="Y416" s="2"/>
      <c r="Z416" s="2"/>
      <c r="AA416" s="2"/>
      <c r="AB416" s="2"/>
      <c r="AC416" s="2"/>
      <c r="AD416" s="2"/>
    </row>
    <row r="417" spans="1:30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2"/>
      <c r="X417" s="2"/>
      <c r="Y417" s="2"/>
      <c r="Z417" s="2"/>
      <c r="AA417" s="2"/>
      <c r="AB417" s="2"/>
      <c r="AC417" s="2"/>
      <c r="AD417" s="2"/>
    </row>
    <row r="418" spans="1:30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2"/>
      <c r="X418" s="2"/>
      <c r="Y418" s="2"/>
      <c r="Z418" s="2"/>
      <c r="AA418" s="2"/>
      <c r="AB418" s="2"/>
      <c r="AC418" s="2"/>
      <c r="AD418" s="2"/>
    </row>
    <row r="419" spans="1:30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2"/>
      <c r="X419" s="2"/>
      <c r="Y419" s="2"/>
      <c r="Z419" s="2"/>
      <c r="AA419" s="2"/>
      <c r="AB419" s="2"/>
      <c r="AC419" s="2"/>
      <c r="AD419" s="2"/>
    </row>
    <row r="420" spans="1:30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2"/>
      <c r="X420" s="2"/>
      <c r="Y420" s="2"/>
      <c r="Z420" s="2"/>
      <c r="AA420" s="2"/>
      <c r="AB420" s="2"/>
      <c r="AC420" s="2"/>
      <c r="AD420" s="2"/>
    </row>
    <row r="421" spans="1:30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2"/>
      <c r="X421" s="2"/>
      <c r="Y421" s="2"/>
      <c r="Z421" s="2"/>
      <c r="AA421" s="2"/>
      <c r="AB421" s="2"/>
      <c r="AC421" s="2"/>
      <c r="AD421" s="2"/>
    </row>
    <row r="422" spans="1:30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2"/>
      <c r="X422" s="2"/>
      <c r="Y422" s="2"/>
      <c r="Z422" s="2"/>
      <c r="AA422" s="2"/>
      <c r="AB422" s="2"/>
      <c r="AC422" s="2"/>
      <c r="AD422" s="2"/>
    </row>
    <row r="423" spans="1:30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2"/>
      <c r="X423" s="2"/>
      <c r="Y423" s="2"/>
      <c r="Z423" s="2"/>
      <c r="AA423" s="2"/>
      <c r="AB423" s="2"/>
      <c r="AC423" s="2"/>
      <c r="AD423" s="2"/>
    </row>
    <row r="424" spans="1:30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2"/>
      <c r="X424" s="2"/>
      <c r="Y424" s="2"/>
      <c r="Z424" s="2"/>
      <c r="AA424" s="2"/>
      <c r="AB424" s="2"/>
      <c r="AC424" s="2"/>
      <c r="AD424" s="2"/>
    </row>
    <row r="425" spans="1:30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2"/>
      <c r="X425" s="2"/>
      <c r="Y425" s="2"/>
      <c r="Z425" s="2"/>
      <c r="AA425" s="2"/>
      <c r="AB425" s="2"/>
      <c r="AC425" s="2"/>
      <c r="AD425" s="2"/>
    </row>
    <row r="426" spans="1:30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2"/>
      <c r="X426" s="2"/>
      <c r="Y426" s="2"/>
      <c r="Z426" s="2"/>
      <c r="AA426" s="2"/>
      <c r="AB426" s="2"/>
      <c r="AC426" s="2"/>
      <c r="AD426" s="2"/>
    </row>
    <row r="427" spans="1:30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2"/>
      <c r="X427" s="2"/>
      <c r="Y427" s="2"/>
      <c r="Z427" s="2"/>
      <c r="AA427" s="2"/>
      <c r="AB427" s="2"/>
      <c r="AC427" s="2"/>
      <c r="AD427" s="2"/>
    </row>
    <row r="428" spans="1:30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2"/>
      <c r="X428" s="2"/>
      <c r="Y428" s="2"/>
      <c r="Z428" s="2"/>
      <c r="AA428" s="2"/>
      <c r="AB428" s="2"/>
      <c r="AC428" s="2"/>
      <c r="AD428" s="2"/>
    </row>
    <row r="429" spans="1:30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2"/>
      <c r="X429" s="2"/>
      <c r="Y429" s="2"/>
      <c r="Z429" s="2"/>
      <c r="AA429" s="2"/>
      <c r="AB429" s="2"/>
      <c r="AC429" s="2"/>
      <c r="AD429" s="2"/>
    </row>
    <row r="430" spans="1:30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2"/>
      <c r="X430" s="2"/>
      <c r="Y430" s="2"/>
      <c r="Z430" s="2"/>
      <c r="AA430" s="2"/>
      <c r="AB430" s="2"/>
      <c r="AC430" s="2"/>
      <c r="AD430" s="2"/>
    </row>
    <row r="431" spans="1:30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2"/>
      <c r="X431" s="2"/>
      <c r="Y431" s="2"/>
      <c r="Z431" s="2"/>
      <c r="AA431" s="2"/>
      <c r="AB431" s="2"/>
      <c r="AC431" s="2"/>
      <c r="AD431" s="2"/>
    </row>
    <row r="432" spans="1:30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2"/>
      <c r="X432" s="2"/>
      <c r="Y432" s="2"/>
      <c r="Z432" s="2"/>
      <c r="AA432" s="2"/>
      <c r="AB432" s="2"/>
      <c r="AC432" s="2"/>
      <c r="AD432" s="2"/>
    </row>
    <row r="433" spans="1:30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2"/>
      <c r="X433" s="2"/>
      <c r="Y433" s="2"/>
      <c r="Z433" s="2"/>
      <c r="AA433" s="2"/>
      <c r="AB433" s="2"/>
      <c r="AC433" s="2"/>
      <c r="AD433" s="2"/>
    </row>
    <row r="434" spans="1:30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2"/>
      <c r="X434" s="2"/>
      <c r="Y434" s="2"/>
      <c r="Z434" s="2"/>
      <c r="AA434" s="2"/>
      <c r="AB434" s="2"/>
      <c r="AC434" s="2"/>
      <c r="AD434" s="2"/>
    </row>
    <row r="435" spans="1:30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2"/>
      <c r="X435" s="2"/>
      <c r="Y435" s="2"/>
      <c r="Z435" s="2"/>
      <c r="AA435" s="2"/>
      <c r="AB435" s="2"/>
      <c r="AC435" s="2"/>
      <c r="AD435" s="2"/>
    </row>
    <row r="436" spans="1:30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2"/>
      <c r="X436" s="2"/>
      <c r="Y436" s="2"/>
      <c r="Z436" s="2"/>
      <c r="AA436" s="2"/>
      <c r="AB436" s="2"/>
      <c r="AC436" s="2"/>
      <c r="AD436" s="2"/>
    </row>
    <row r="437" spans="1:30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2"/>
      <c r="X437" s="2"/>
      <c r="Y437" s="2"/>
      <c r="Z437" s="2"/>
      <c r="AA437" s="2"/>
      <c r="AB437" s="2"/>
      <c r="AC437" s="2"/>
      <c r="AD437" s="2"/>
    </row>
    <row r="438" spans="1:30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2"/>
      <c r="X438" s="2"/>
      <c r="Y438" s="2"/>
      <c r="Z438" s="2"/>
      <c r="AA438" s="2"/>
      <c r="AB438" s="2"/>
      <c r="AC438" s="2"/>
      <c r="AD438" s="2"/>
    </row>
    <row r="439" spans="1:30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2"/>
      <c r="X439" s="2"/>
      <c r="Y439" s="2"/>
      <c r="Z439" s="2"/>
      <c r="AA439" s="2"/>
      <c r="AB439" s="2"/>
      <c r="AC439" s="2"/>
      <c r="AD439" s="2"/>
    </row>
    <row r="440" spans="1:30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2"/>
      <c r="X440" s="2"/>
      <c r="Y440" s="2"/>
      <c r="Z440" s="2"/>
      <c r="AA440" s="2"/>
      <c r="AB440" s="2"/>
      <c r="AC440" s="2"/>
      <c r="AD440" s="2"/>
    </row>
    <row r="441" spans="1:30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2"/>
      <c r="X441" s="2"/>
      <c r="Y441" s="2"/>
      <c r="Z441" s="2"/>
      <c r="AA441" s="2"/>
      <c r="AB441" s="2"/>
      <c r="AC441" s="2"/>
      <c r="AD441" s="2"/>
    </row>
    <row r="442" spans="1:30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2"/>
      <c r="X442" s="2"/>
      <c r="Y442" s="2"/>
      <c r="Z442" s="2"/>
      <c r="AA442" s="2"/>
      <c r="AB442" s="2"/>
      <c r="AC442" s="2"/>
      <c r="AD442" s="2"/>
    </row>
    <row r="443" spans="1:30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2"/>
      <c r="X443" s="2"/>
      <c r="Y443" s="2"/>
      <c r="Z443" s="2"/>
      <c r="AA443" s="2"/>
      <c r="AB443" s="2"/>
      <c r="AC443" s="2"/>
      <c r="AD443" s="2"/>
    </row>
    <row r="444" spans="1:30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2"/>
      <c r="X444" s="2"/>
      <c r="Y444" s="2"/>
      <c r="Z444" s="2"/>
      <c r="AA444" s="2"/>
      <c r="AB444" s="2"/>
      <c r="AC444" s="2"/>
      <c r="AD444" s="2"/>
    </row>
    <row r="445" spans="1:30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2"/>
      <c r="X445" s="2"/>
      <c r="Y445" s="2"/>
      <c r="Z445" s="2"/>
      <c r="AA445" s="2"/>
      <c r="AB445" s="2"/>
      <c r="AC445" s="2"/>
      <c r="AD445" s="2"/>
    </row>
    <row r="446" spans="1:30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2"/>
      <c r="X446" s="2"/>
      <c r="Y446" s="2"/>
      <c r="Z446" s="2"/>
      <c r="AA446" s="2"/>
      <c r="AB446" s="2"/>
      <c r="AC446" s="2"/>
      <c r="AD446" s="2"/>
    </row>
    <row r="447" spans="1:30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2"/>
      <c r="X447" s="2"/>
      <c r="Y447" s="2"/>
      <c r="Z447" s="2"/>
      <c r="AA447" s="2"/>
      <c r="AB447" s="2"/>
      <c r="AC447" s="2"/>
      <c r="AD447" s="2"/>
    </row>
    <row r="448" spans="1:30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2"/>
      <c r="X448" s="2"/>
      <c r="Y448" s="2"/>
      <c r="Z448" s="2"/>
      <c r="AA448" s="2"/>
      <c r="AB448" s="2"/>
      <c r="AC448" s="2"/>
      <c r="AD448" s="2"/>
    </row>
    <row r="449" spans="1:30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2"/>
      <c r="X449" s="2"/>
      <c r="Y449" s="2"/>
      <c r="Z449" s="2"/>
      <c r="AA449" s="2"/>
      <c r="AB449" s="2"/>
      <c r="AC449" s="2"/>
      <c r="AD449" s="2"/>
    </row>
    <row r="450" spans="1:30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2"/>
      <c r="X450" s="2"/>
      <c r="Y450" s="2"/>
      <c r="Z450" s="2"/>
      <c r="AA450" s="2"/>
      <c r="AB450" s="2"/>
      <c r="AC450" s="2"/>
      <c r="AD450" s="2"/>
    </row>
    <row r="451" spans="1:30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2"/>
      <c r="X451" s="2"/>
      <c r="Y451" s="2"/>
      <c r="Z451" s="2"/>
      <c r="AA451" s="2"/>
      <c r="AB451" s="2"/>
      <c r="AC451" s="2"/>
      <c r="AD451" s="2"/>
    </row>
    <row r="452" spans="1:30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2"/>
      <c r="X452" s="2"/>
      <c r="Y452" s="2"/>
      <c r="Z452" s="2"/>
      <c r="AA452" s="2"/>
      <c r="AB452" s="2"/>
      <c r="AC452" s="2"/>
      <c r="AD452" s="2"/>
    </row>
    <row r="453" spans="1:30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2"/>
      <c r="X453" s="2"/>
      <c r="Y453" s="2"/>
      <c r="Z453" s="2"/>
      <c r="AA453" s="2"/>
      <c r="AB453" s="2"/>
      <c r="AC453" s="2"/>
      <c r="AD453" s="2"/>
    </row>
    <row r="454" spans="1:30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2"/>
      <c r="X454" s="2"/>
      <c r="Y454" s="2"/>
      <c r="Z454" s="2"/>
      <c r="AA454" s="2"/>
      <c r="AB454" s="2"/>
      <c r="AC454" s="2"/>
      <c r="AD454" s="2"/>
    </row>
    <row r="455" spans="1:30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2"/>
      <c r="X455" s="2"/>
      <c r="Y455" s="2"/>
      <c r="Z455" s="2"/>
      <c r="AA455" s="2"/>
      <c r="AB455" s="2"/>
      <c r="AC455" s="2"/>
      <c r="AD455" s="2"/>
    </row>
    <row r="456" spans="1:30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2"/>
      <c r="X456" s="2"/>
      <c r="Y456" s="2"/>
      <c r="Z456" s="2"/>
      <c r="AA456" s="2"/>
      <c r="AB456" s="2"/>
      <c r="AC456" s="2"/>
      <c r="AD456" s="2"/>
    </row>
    <row r="457" spans="1:30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2"/>
      <c r="X457" s="2"/>
      <c r="Y457" s="2"/>
      <c r="Z457" s="2"/>
      <c r="AA457" s="2"/>
      <c r="AB457" s="2"/>
      <c r="AC457" s="2"/>
      <c r="AD457" s="2"/>
    </row>
    <row r="458" spans="1:30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2"/>
      <c r="X458" s="2"/>
      <c r="Y458" s="2"/>
      <c r="Z458" s="2"/>
      <c r="AA458" s="2"/>
      <c r="AB458" s="2"/>
      <c r="AC458" s="2"/>
      <c r="AD458" s="2"/>
    </row>
    <row r="459" spans="1:30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2"/>
      <c r="X459" s="2"/>
      <c r="Y459" s="2"/>
      <c r="Z459" s="2"/>
      <c r="AA459" s="2"/>
      <c r="AB459" s="2"/>
      <c r="AC459" s="2"/>
      <c r="AD459" s="2"/>
    </row>
    <row r="460" spans="1:30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2"/>
      <c r="X460" s="2"/>
      <c r="Y460" s="2"/>
      <c r="Z460" s="2"/>
      <c r="AA460" s="2"/>
      <c r="AB460" s="2"/>
      <c r="AC460" s="2"/>
      <c r="AD460" s="2"/>
    </row>
    <row r="461" spans="1:30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2"/>
      <c r="X461" s="2"/>
      <c r="Y461" s="2"/>
      <c r="Z461" s="2"/>
      <c r="AA461" s="2"/>
      <c r="AB461" s="2"/>
      <c r="AC461" s="2"/>
      <c r="AD461" s="2"/>
    </row>
    <row r="462" spans="1:30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2"/>
      <c r="X462" s="2"/>
      <c r="Y462" s="2"/>
      <c r="Z462" s="2"/>
      <c r="AA462" s="2"/>
      <c r="AB462" s="2"/>
      <c r="AC462" s="2"/>
      <c r="AD462" s="2"/>
    </row>
    <row r="463" spans="1:30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2"/>
      <c r="X463" s="2"/>
      <c r="Y463" s="2"/>
      <c r="Z463" s="2"/>
      <c r="AA463" s="2"/>
      <c r="AB463" s="2"/>
      <c r="AC463" s="2"/>
      <c r="AD463" s="2"/>
    </row>
    <row r="464" spans="1:30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2"/>
      <c r="X464" s="2"/>
      <c r="Y464" s="2"/>
      <c r="Z464" s="2"/>
      <c r="AA464" s="2"/>
      <c r="AB464" s="2"/>
      <c r="AC464" s="2"/>
      <c r="AD464" s="2"/>
    </row>
    <row r="465" spans="1:30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2"/>
      <c r="X465" s="2"/>
      <c r="Y465" s="2"/>
      <c r="Z465" s="2"/>
      <c r="AA465" s="2"/>
      <c r="AB465" s="2"/>
      <c r="AC465" s="2"/>
      <c r="AD465" s="2"/>
    </row>
    <row r="466" spans="1:30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2"/>
      <c r="X466" s="2"/>
      <c r="Y466" s="2"/>
      <c r="Z466" s="2"/>
      <c r="AA466" s="2"/>
      <c r="AB466" s="2"/>
      <c r="AC466" s="2"/>
      <c r="AD466" s="2"/>
    </row>
    <row r="467" spans="1:30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2"/>
      <c r="X467" s="2"/>
      <c r="Y467" s="2"/>
      <c r="Z467" s="2"/>
      <c r="AA467" s="2"/>
      <c r="AB467" s="2"/>
      <c r="AC467" s="2"/>
      <c r="AD467" s="2"/>
    </row>
    <row r="468" spans="1:30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2"/>
      <c r="X468" s="2"/>
      <c r="Y468" s="2"/>
      <c r="Z468" s="2"/>
      <c r="AA468" s="2"/>
      <c r="AB468" s="2"/>
      <c r="AC468" s="2"/>
      <c r="AD468" s="2"/>
    </row>
    <row r="469" spans="1:30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2"/>
      <c r="X469" s="2"/>
      <c r="Y469" s="2"/>
      <c r="Z469" s="2"/>
      <c r="AA469" s="2"/>
      <c r="AB469" s="2"/>
      <c r="AC469" s="2"/>
      <c r="AD469" s="2"/>
    </row>
    <row r="470" spans="1:30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2"/>
      <c r="X470" s="2"/>
      <c r="Y470" s="2"/>
      <c r="Z470" s="2"/>
      <c r="AA470" s="2"/>
      <c r="AB470" s="2"/>
      <c r="AC470" s="2"/>
      <c r="AD470" s="2"/>
    </row>
    <row r="471" spans="1:30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2"/>
      <c r="X471" s="2"/>
      <c r="Y471" s="2"/>
      <c r="Z471" s="2"/>
      <c r="AA471" s="2"/>
      <c r="AB471" s="2"/>
      <c r="AC471" s="2"/>
      <c r="AD471" s="2"/>
    </row>
    <row r="472" spans="1:30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2"/>
      <c r="X472" s="2"/>
      <c r="Y472" s="2"/>
      <c r="Z472" s="2"/>
      <c r="AA472" s="2"/>
      <c r="AB472" s="2"/>
      <c r="AC472" s="2"/>
      <c r="AD472" s="2"/>
    </row>
    <row r="473" spans="1:30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2"/>
      <c r="X473" s="2"/>
      <c r="Y473" s="2"/>
      <c r="Z473" s="2"/>
      <c r="AA473" s="2"/>
      <c r="AB473" s="2"/>
      <c r="AC473" s="2"/>
      <c r="AD473" s="2"/>
    </row>
    <row r="474" spans="1:30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2"/>
      <c r="X474" s="2"/>
      <c r="Y474" s="2"/>
      <c r="Z474" s="2"/>
      <c r="AA474" s="2"/>
      <c r="AB474" s="2"/>
      <c r="AC474" s="2"/>
      <c r="AD474" s="2"/>
    </row>
    <row r="475" spans="1:30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2"/>
      <c r="X475" s="2"/>
      <c r="Y475" s="2"/>
      <c r="Z475" s="2"/>
      <c r="AA475" s="2"/>
      <c r="AB475" s="2"/>
      <c r="AC475" s="2"/>
      <c r="AD475" s="2"/>
    </row>
    <row r="476" spans="1:30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2"/>
      <c r="X476" s="2"/>
      <c r="Y476" s="2"/>
      <c r="Z476" s="2"/>
      <c r="AA476" s="2"/>
      <c r="AB476" s="2"/>
      <c r="AC476" s="2"/>
      <c r="AD476" s="2"/>
    </row>
    <row r="477" spans="1:30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2"/>
      <c r="X477" s="2"/>
      <c r="Y477" s="2"/>
      <c r="Z477" s="2"/>
      <c r="AA477" s="2"/>
      <c r="AB477" s="2"/>
      <c r="AC477" s="2"/>
      <c r="AD477" s="2"/>
    </row>
    <row r="478" spans="1:30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2"/>
      <c r="X478" s="2"/>
      <c r="Y478" s="2"/>
      <c r="Z478" s="2"/>
      <c r="AA478" s="2"/>
      <c r="AB478" s="2"/>
      <c r="AC478" s="2"/>
      <c r="AD478" s="2"/>
    </row>
    <row r="479" spans="1:30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2"/>
      <c r="X479" s="2"/>
      <c r="Y479" s="2"/>
      <c r="Z479" s="2"/>
      <c r="AA479" s="2"/>
      <c r="AB479" s="2"/>
      <c r="AC479" s="2"/>
      <c r="AD479" s="2"/>
    </row>
    <row r="480" spans="1:30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2"/>
      <c r="X480" s="2"/>
      <c r="Y480" s="2"/>
      <c r="Z480" s="2"/>
      <c r="AA480" s="2"/>
      <c r="AB480" s="2"/>
      <c r="AC480" s="2"/>
      <c r="AD480" s="2"/>
    </row>
    <row r="481" spans="1:30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2"/>
      <c r="X481" s="2"/>
      <c r="Y481" s="2"/>
      <c r="Z481" s="2"/>
      <c r="AA481" s="2"/>
      <c r="AB481" s="2"/>
      <c r="AC481" s="2"/>
      <c r="AD481" s="2"/>
    </row>
    <row r="482" spans="1:30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2"/>
      <c r="X482" s="2"/>
      <c r="Y482" s="2"/>
      <c r="Z482" s="2"/>
      <c r="AA482" s="2"/>
      <c r="AB482" s="2"/>
      <c r="AC482" s="2"/>
      <c r="AD482" s="2"/>
    </row>
    <row r="483" spans="1:30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2"/>
      <c r="X483" s="2"/>
      <c r="Y483" s="2"/>
      <c r="Z483" s="2"/>
      <c r="AA483" s="2"/>
      <c r="AB483" s="2"/>
      <c r="AC483" s="2"/>
      <c r="AD483" s="2"/>
    </row>
    <row r="484" spans="1:30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2"/>
      <c r="X484" s="2"/>
      <c r="Y484" s="2"/>
      <c r="Z484" s="2"/>
      <c r="AA484" s="2"/>
      <c r="AB484" s="2"/>
      <c r="AC484" s="2"/>
      <c r="AD484" s="2"/>
    </row>
    <row r="485" spans="1:30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2"/>
      <c r="X485" s="2"/>
      <c r="Y485" s="2"/>
      <c r="Z485" s="2"/>
      <c r="AA485" s="2"/>
      <c r="AB485" s="2"/>
      <c r="AC485" s="2"/>
      <c r="AD485" s="2"/>
    </row>
    <row r="486" spans="1:30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2"/>
      <c r="X486" s="2"/>
      <c r="Y486" s="2"/>
      <c r="Z486" s="2"/>
      <c r="AA486" s="2"/>
      <c r="AB486" s="2"/>
      <c r="AC486" s="2"/>
      <c r="AD486" s="2"/>
    </row>
    <row r="487" spans="1:30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2"/>
      <c r="X487" s="2"/>
      <c r="Y487" s="2"/>
      <c r="Z487" s="2"/>
      <c r="AA487" s="2"/>
      <c r="AB487" s="2"/>
      <c r="AC487" s="2"/>
      <c r="AD487" s="2"/>
    </row>
    <row r="488" spans="1:30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2"/>
      <c r="X488" s="2"/>
      <c r="Y488" s="2"/>
      <c r="Z488" s="2"/>
      <c r="AA488" s="2"/>
      <c r="AB488" s="2"/>
      <c r="AC488" s="2"/>
      <c r="AD488" s="2"/>
    </row>
    <row r="489" spans="1:30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2"/>
      <c r="X489" s="2"/>
      <c r="Y489" s="2"/>
      <c r="Z489" s="2"/>
      <c r="AA489" s="2"/>
      <c r="AB489" s="2"/>
      <c r="AC489" s="2"/>
      <c r="AD489" s="2"/>
    </row>
    <row r="490" spans="1:30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2"/>
      <c r="X490" s="2"/>
      <c r="Y490" s="2"/>
      <c r="Z490" s="2"/>
      <c r="AA490" s="2"/>
      <c r="AB490" s="2"/>
      <c r="AC490" s="2"/>
      <c r="AD490" s="2"/>
    </row>
    <row r="491" spans="1:30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2"/>
      <c r="X491" s="2"/>
      <c r="Y491" s="2"/>
      <c r="Z491" s="2"/>
      <c r="AA491" s="2"/>
      <c r="AB491" s="2"/>
      <c r="AC491" s="2"/>
      <c r="AD491" s="2"/>
    </row>
    <row r="492" spans="1:30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2"/>
      <c r="X492" s="2"/>
      <c r="Y492" s="2"/>
      <c r="Z492" s="2"/>
      <c r="AA492" s="2"/>
      <c r="AB492" s="2"/>
      <c r="AC492" s="2"/>
      <c r="AD492" s="2"/>
    </row>
    <row r="493" spans="1:30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2"/>
      <c r="X493" s="2"/>
      <c r="Y493" s="2"/>
      <c r="Z493" s="2"/>
      <c r="AA493" s="2"/>
      <c r="AB493" s="2"/>
      <c r="AC493" s="2"/>
      <c r="AD493" s="2"/>
    </row>
    <row r="494" spans="1:30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2"/>
      <c r="X494" s="2"/>
      <c r="Y494" s="2"/>
      <c r="Z494" s="2"/>
      <c r="AA494" s="2"/>
      <c r="AB494" s="2"/>
      <c r="AC494" s="2"/>
      <c r="AD494" s="2"/>
    </row>
    <row r="495" spans="1:30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2"/>
      <c r="X495" s="2"/>
      <c r="Y495" s="2"/>
      <c r="Z495" s="2"/>
      <c r="AA495" s="2"/>
      <c r="AB495" s="2"/>
      <c r="AC495" s="2"/>
      <c r="AD495" s="2"/>
    </row>
    <row r="496" spans="1:30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2"/>
      <c r="X496" s="2"/>
      <c r="Y496" s="2"/>
      <c r="Z496" s="2"/>
      <c r="AA496" s="2"/>
      <c r="AB496" s="2"/>
      <c r="AC496" s="2"/>
      <c r="AD496" s="2"/>
    </row>
    <row r="497" spans="1:30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2"/>
      <c r="X497" s="2"/>
      <c r="Y497" s="2"/>
      <c r="Z497" s="2"/>
      <c r="AA497" s="2"/>
      <c r="AB497" s="2"/>
      <c r="AC497" s="2"/>
      <c r="AD497" s="2"/>
    </row>
    <row r="498" spans="1:30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2"/>
      <c r="X498" s="2"/>
      <c r="Y498" s="2"/>
      <c r="Z498" s="2"/>
      <c r="AA498" s="2"/>
      <c r="AB498" s="2"/>
      <c r="AC498" s="2"/>
      <c r="AD498" s="2"/>
    </row>
    <row r="499" spans="1:30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2"/>
      <c r="X499" s="2"/>
      <c r="Y499" s="2"/>
      <c r="Z499" s="2"/>
      <c r="AA499" s="2"/>
      <c r="AB499" s="2"/>
      <c r="AC499" s="2"/>
      <c r="AD499" s="2"/>
    </row>
    <row r="500" spans="1:30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2"/>
      <c r="X500" s="2"/>
      <c r="Y500" s="2"/>
      <c r="Z500" s="2"/>
      <c r="AA500" s="2"/>
      <c r="AB500" s="2"/>
      <c r="AC500" s="2"/>
      <c r="AD500" s="2"/>
    </row>
    <row r="501" spans="1:30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2"/>
      <c r="X501" s="2"/>
      <c r="Y501" s="2"/>
      <c r="Z501" s="2"/>
      <c r="AA501" s="2"/>
      <c r="AB501" s="2"/>
      <c r="AC501" s="2"/>
      <c r="AD501" s="2"/>
    </row>
    <row r="502" spans="1:30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2"/>
      <c r="X502" s="2"/>
      <c r="Y502" s="2"/>
      <c r="Z502" s="2"/>
      <c r="AA502" s="2"/>
      <c r="AB502" s="2"/>
      <c r="AC502" s="2"/>
      <c r="AD502" s="2"/>
    </row>
    <row r="503" spans="1:30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2"/>
      <c r="X503" s="2"/>
      <c r="Y503" s="2"/>
      <c r="Z503" s="2"/>
      <c r="AA503" s="2"/>
      <c r="AB503" s="2"/>
      <c r="AC503" s="2"/>
      <c r="AD503" s="2"/>
    </row>
    <row r="504" spans="1:30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2"/>
      <c r="X504" s="2"/>
      <c r="Y504" s="2"/>
      <c r="Z504" s="2"/>
      <c r="AA504" s="2"/>
      <c r="AB504" s="2"/>
      <c r="AC504" s="2"/>
      <c r="AD504" s="2"/>
    </row>
    <row r="505" spans="1:30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2"/>
      <c r="X505" s="2"/>
      <c r="Y505" s="2"/>
      <c r="Z505" s="2"/>
      <c r="AA505" s="2"/>
      <c r="AB505" s="2"/>
      <c r="AC505" s="2"/>
      <c r="AD505" s="2"/>
    </row>
    <row r="506" spans="1:30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2"/>
      <c r="X506" s="2"/>
      <c r="Y506" s="2"/>
      <c r="Z506" s="2"/>
      <c r="AA506" s="2"/>
      <c r="AB506" s="2"/>
      <c r="AC506" s="2"/>
      <c r="AD506" s="2"/>
    </row>
    <row r="507" spans="1:30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2"/>
      <c r="X507" s="2"/>
      <c r="Y507" s="2"/>
      <c r="Z507" s="2"/>
      <c r="AA507" s="2"/>
      <c r="AB507" s="2"/>
      <c r="AC507" s="2"/>
      <c r="AD507" s="2"/>
    </row>
    <row r="508" spans="1:30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2"/>
      <c r="X508" s="2"/>
      <c r="Y508" s="2"/>
      <c r="Z508" s="2"/>
      <c r="AA508" s="2"/>
      <c r="AB508" s="2"/>
      <c r="AC508" s="2"/>
      <c r="AD508" s="2"/>
    </row>
    <row r="509" spans="1:30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2"/>
      <c r="X509" s="2"/>
      <c r="Y509" s="2"/>
      <c r="Z509" s="2"/>
      <c r="AA509" s="2"/>
      <c r="AB509" s="2"/>
      <c r="AC509" s="2"/>
      <c r="AD509" s="2"/>
    </row>
    <row r="510" spans="1:30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2"/>
      <c r="X510" s="2"/>
      <c r="Y510" s="2"/>
      <c r="Z510" s="2"/>
      <c r="AA510" s="2"/>
      <c r="AB510" s="2"/>
      <c r="AC510" s="2"/>
      <c r="AD510" s="2"/>
    </row>
    <row r="511" spans="1:30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2"/>
      <c r="X511" s="2"/>
      <c r="Y511" s="2"/>
      <c r="Z511" s="2"/>
      <c r="AA511" s="2"/>
      <c r="AB511" s="2"/>
      <c r="AC511" s="2"/>
      <c r="AD511" s="2"/>
    </row>
    <row r="512" spans="1:30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2"/>
      <c r="X512" s="2"/>
      <c r="Y512" s="2"/>
      <c r="Z512" s="2"/>
      <c r="AA512" s="2"/>
      <c r="AB512" s="2"/>
      <c r="AC512" s="2"/>
      <c r="AD512" s="2"/>
    </row>
    <row r="513" spans="1:30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2"/>
      <c r="X513" s="2"/>
      <c r="Y513" s="2"/>
      <c r="Z513" s="2"/>
      <c r="AA513" s="2"/>
      <c r="AB513" s="2"/>
      <c r="AC513" s="2"/>
      <c r="AD513" s="2"/>
    </row>
    <row r="514" spans="1:30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2"/>
      <c r="X514" s="2"/>
      <c r="Y514" s="2"/>
      <c r="Z514" s="2"/>
      <c r="AA514" s="2"/>
      <c r="AB514" s="2"/>
      <c r="AC514" s="2"/>
      <c r="AD514" s="2"/>
    </row>
    <row r="515" spans="1:30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2"/>
      <c r="X515" s="2"/>
      <c r="Y515" s="2"/>
      <c r="Z515" s="2"/>
      <c r="AA515" s="2"/>
      <c r="AB515" s="2"/>
      <c r="AC515" s="2"/>
      <c r="AD515" s="2"/>
    </row>
    <row r="516" spans="1:30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2"/>
      <c r="X516" s="2"/>
      <c r="Y516" s="2"/>
      <c r="Z516" s="2"/>
      <c r="AA516" s="2"/>
      <c r="AB516" s="2"/>
      <c r="AC516" s="2"/>
      <c r="AD516" s="2"/>
    </row>
    <row r="517" spans="1:30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2"/>
      <c r="X517" s="2"/>
      <c r="Y517" s="2"/>
      <c r="Z517" s="2"/>
      <c r="AA517" s="2"/>
      <c r="AB517" s="2"/>
      <c r="AC517" s="2"/>
      <c r="AD517" s="2"/>
    </row>
    <row r="518" spans="1:30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2"/>
      <c r="X518" s="2"/>
      <c r="Y518" s="2"/>
      <c r="Z518" s="2"/>
      <c r="AA518" s="2"/>
      <c r="AB518" s="2"/>
      <c r="AC518" s="2"/>
      <c r="AD518" s="2"/>
    </row>
    <row r="519" spans="1:30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2"/>
      <c r="X519" s="2"/>
      <c r="Y519" s="2"/>
      <c r="Z519" s="2"/>
      <c r="AA519" s="2"/>
      <c r="AB519" s="2"/>
      <c r="AC519" s="2"/>
      <c r="AD519" s="2"/>
    </row>
    <row r="520" spans="1:30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2"/>
      <c r="X520" s="2"/>
      <c r="Y520" s="2"/>
      <c r="Z520" s="2"/>
      <c r="AA520" s="2"/>
      <c r="AB520" s="2"/>
      <c r="AC520" s="2"/>
      <c r="AD520" s="2"/>
    </row>
    <row r="521" spans="1:30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2"/>
      <c r="X521" s="2"/>
      <c r="Y521" s="2"/>
      <c r="Z521" s="2"/>
      <c r="AA521" s="2"/>
      <c r="AB521" s="2"/>
      <c r="AC521" s="2"/>
      <c r="AD521" s="2"/>
    </row>
    <row r="522" spans="1:30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2"/>
      <c r="X522" s="2"/>
      <c r="Y522" s="2"/>
      <c r="Z522" s="2"/>
      <c r="AA522" s="2"/>
      <c r="AB522" s="2"/>
      <c r="AC522" s="2"/>
      <c r="AD522" s="2"/>
    </row>
    <row r="523" spans="1:30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2"/>
      <c r="X523" s="2"/>
      <c r="Y523" s="2"/>
      <c r="Z523" s="2"/>
      <c r="AA523" s="2"/>
      <c r="AB523" s="2"/>
      <c r="AC523" s="2"/>
      <c r="AD523" s="2"/>
    </row>
    <row r="524" spans="1:30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2"/>
      <c r="X524" s="2"/>
      <c r="Y524" s="2"/>
      <c r="Z524" s="2"/>
      <c r="AA524" s="2"/>
      <c r="AB524" s="2"/>
      <c r="AC524" s="2"/>
      <c r="AD524" s="2"/>
    </row>
    <row r="525" spans="1:30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2"/>
      <c r="X525" s="2"/>
      <c r="Y525" s="2"/>
      <c r="Z525" s="2"/>
      <c r="AA525" s="2"/>
      <c r="AB525" s="2"/>
      <c r="AC525" s="2"/>
      <c r="AD525" s="2"/>
    </row>
    <row r="526" spans="1:30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2"/>
      <c r="X526" s="2"/>
      <c r="Y526" s="2"/>
      <c r="Z526" s="2"/>
      <c r="AA526" s="2"/>
      <c r="AB526" s="2"/>
      <c r="AC526" s="2"/>
      <c r="AD526" s="2"/>
    </row>
    <row r="527" spans="1:30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2"/>
      <c r="X527" s="2"/>
      <c r="Y527" s="2"/>
      <c r="Z527" s="2"/>
      <c r="AA527" s="2"/>
      <c r="AB527" s="2"/>
      <c r="AC527" s="2"/>
      <c r="AD527" s="2"/>
    </row>
    <row r="528" spans="1:30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2"/>
      <c r="X528" s="2"/>
      <c r="Y528" s="2"/>
      <c r="Z528" s="2"/>
      <c r="AA528" s="2"/>
      <c r="AB528" s="2"/>
      <c r="AC528" s="2"/>
      <c r="AD528" s="2"/>
    </row>
    <row r="529" spans="1:30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2"/>
      <c r="X529" s="2"/>
      <c r="Y529" s="2"/>
      <c r="Z529" s="2"/>
      <c r="AA529" s="2"/>
      <c r="AB529" s="2"/>
      <c r="AC529" s="2"/>
      <c r="AD529" s="2"/>
    </row>
    <row r="530" spans="1:30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2"/>
      <c r="X530" s="2"/>
      <c r="Y530" s="2"/>
      <c r="Z530" s="2"/>
      <c r="AA530" s="2"/>
      <c r="AB530" s="2"/>
      <c r="AC530" s="2"/>
      <c r="AD530" s="2"/>
    </row>
    <row r="531" spans="1:30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2"/>
      <c r="X531" s="2"/>
      <c r="Y531" s="2"/>
      <c r="Z531" s="2"/>
      <c r="AA531" s="2"/>
      <c r="AB531" s="2"/>
      <c r="AC531" s="2"/>
      <c r="AD531" s="2"/>
    </row>
    <row r="532" spans="1:30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2"/>
      <c r="X532" s="2"/>
      <c r="Y532" s="2"/>
      <c r="Z532" s="2"/>
      <c r="AA532" s="2"/>
      <c r="AB532" s="2"/>
      <c r="AC532" s="2"/>
      <c r="AD532" s="2"/>
    </row>
    <row r="533" spans="1:30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2"/>
      <c r="X533" s="2"/>
      <c r="Y533" s="2"/>
      <c r="Z533" s="2"/>
      <c r="AA533" s="2"/>
      <c r="AB533" s="2"/>
      <c r="AC533" s="2"/>
      <c r="AD533" s="2"/>
    </row>
    <row r="534" spans="1:30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2"/>
      <c r="X534" s="2"/>
      <c r="Y534" s="2"/>
      <c r="Z534" s="2"/>
      <c r="AA534" s="2"/>
      <c r="AB534" s="2"/>
      <c r="AC534" s="2"/>
      <c r="AD534" s="2"/>
    </row>
    <row r="535" spans="1:30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2"/>
      <c r="X535" s="2"/>
      <c r="Y535" s="2"/>
      <c r="Z535" s="2"/>
      <c r="AA535" s="2"/>
      <c r="AB535" s="2"/>
      <c r="AC535" s="2"/>
      <c r="AD535" s="2"/>
    </row>
    <row r="536" spans="1:30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2"/>
      <c r="X536" s="2"/>
      <c r="Y536" s="2"/>
      <c r="Z536" s="2"/>
      <c r="AA536" s="2"/>
      <c r="AB536" s="2"/>
      <c r="AC536" s="2"/>
      <c r="AD536" s="2"/>
    </row>
    <row r="537" spans="1:30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2"/>
      <c r="X537" s="2"/>
      <c r="Y537" s="2"/>
      <c r="Z537" s="2"/>
      <c r="AA537" s="2"/>
      <c r="AB537" s="2"/>
      <c r="AC537" s="2"/>
      <c r="AD537" s="2"/>
    </row>
    <row r="538" spans="1:30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2"/>
      <c r="X538" s="2"/>
      <c r="Y538" s="2"/>
      <c r="Z538" s="2"/>
      <c r="AA538" s="2"/>
      <c r="AB538" s="2"/>
      <c r="AC538" s="2"/>
      <c r="AD538" s="2"/>
    </row>
    <row r="539" spans="1:30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2"/>
      <c r="X539" s="2"/>
      <c r="Y539" s="2"/>
      <c r="Z539" s="2"/>
      <c r="AA539" s="2"/>
      <c r="AB539" s="2"/>
      <c r="AC539" s="2"/>
      <c r="AD539" s="2"/>
    </row>
    <row r="540" spans="1:30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2"/>
      <c r="X540" s="2"/>
      <c r="Y540" s="2"/>
      <c r="Z540" s="2"/>
      <c r="AA540" s="2"/>
      <c r="AB540" s="2"/>
      <c r="AC540" s="2"/>
      <c r="AD540" s="2"/>
    </row>
    <row r="541" spans="1:30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2"/>
      <c r="X541" s="2"/>
      <c r="Y541" s="2"/>
      <c r="Z541" s="2"/>
      <c r="AA541" s="2"/>
      <c r="AB541" s="2"/>
      <c r="AC541" s="2"/>
      <c r="AD541" s="2"/>
    </row>
    <row r="542" spans="1:30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2"/>
      <c r="X542" s="2"/>
      <c r="Y542" s="2"/>
      <c r="Z542" s="2"/>
      <c r="AA542" s="2"/>
      <c r="AB542" s="2"/>
      <c r="AC542" s="2"/>
      <c r="AD542" s="2"/>
    </row>
    <row r="543" spans="1:30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2"/>
      <c r="X543" s="2"/>
      <c r="Y543" s="2"/>
      <c r="Z543" s="2"/>
      <c r="AA543" s="2"/>
      <c r="AB543" s="2"/>
      <c r="AC543" s="2"/>
      <c r="AD543" s="2"/>
    </row>
    <row r="544" spans="1:30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2"/>
      <c r="X544" s="2"/>
      <c r="Y544" s="2"/>
      <c r="Z544" s="2"/>
      <c r="AA544" s="2"/>
      <c r="AB544" s="2"/>
      <c r="AC544" s="2"/>
      <c r="AD544" s="2"/>
    </row>
    <row r="545" spans="1:30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2"/>
      <c r="X545" s="2"/>
      <c r="Y545" s="2"/>
      <c r="Z545" s="2"/>
      <c r="AA545" s="2"/>
      <c r="AB545" s="2"/>
      <c r="AC545" s="2"/>
      <c r="AD545" s="2"/>
    </row>
    <row r="546" spans="1:30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2"/>
      <c r="X546" s="2"/>
      <c r="Y546" s="2"/>
      <c r="Z546" s="2"/>
      <c r="AA546" s="2"/>
      <c r="AB546" s="2"/>
      <c r="AC546" s="2"/>
      <c r="AD546" s="2"/>
    </row>
    <row r="547" spans="1:30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2"/>
      <c r="X547" s="2"/>
      <c r="Y547" s="2"/>
      <c r="Z547" s="2"/>
      <c r="AA547" s="2"/>
      <c r="AB547" s="2"/>
      <c r="AC547" s="2"/>
      <c r="AD547" s="2"/>
    </row>
    <row r="548" spans="1:30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2"/>
      <c r="X548" s="2"/>
      <c r="Y548" s="2"/>
      <c r="Z548" s="2"/>
      <c r="AA548" s="2"/>
      <c r="AB548" s="2"/>
      <c r="AC548" s="2"/>
      <c r="AD548" s="2"/>
    </row>
    <row r="549" spans="1:30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2"/>
      <c r="X549" s="2"/>
      <c r="Y549" s="2"/>
      <c r="Z549" s="2"/>
      <c r="AA549" s="2"/>
      <c r="AB549" s="2"/>
      <c r="AC549" s="2"/>
      <c r="AD549" s="2"/>
    </row>
    <row r="550" spans="1:30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2"/>
      <c r="X550" s="2"/>
      <c r="Y550" s="2"/>
      <c r="Z550" s="2"/>
      <c r="AA550" s="2"/>
      <c r="AB550" s="2"/>
      <c r="AC550" s="2"/>
      <c r="AD550" s="2"/>
    </row>
    <row r="551" spans="1:30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2"/>
      <c r="X551" s="2"/>
      <c r="Y551" s="2"/>
      <c r="Z551" s="2"/>
      <c r="AA551" s="2"/>
      <c r="AB551" s="2"/>
      <c r="AC551" s="2"/>
      <c r="AD551" s="2"/>
    </row>
    <row r="552" spans="1:30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2"/>
      <c r="X552" s="2"/>
      <c r="Y552" s="2"/>
      <c r="Z552" s="2"/>
      <c r="AA552" s="2"/>
      <c r="AB552" s="2"/>
      <c r="AC552" s="2"/>
      <c r="AD552" s="2"/>
    </row>
    <row r="553" spans="1:30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2"/>
      <c r="X553" s="2"/>
      <c r="Y553" s="2"/>
      <c r="Z553" s="2"/>
      <c r="AA553" s="2"/>
      <c r="AB553" s="2"/>
      <c r="AC553" s="2"/>
      <c r="AD553" s="2"/>
    </row>
    <row r="554" spans="1:30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2"/>
      <c r="X554" s="2"/>
      <c r="Y554" s="2"/>
      <c r="Z554" s="2"/>
      <c r="AA554" s="2"/>
      <c r="AB554" s="2"/>
      <c r="AC554" s="2"/>
      <c r="AD554" s="2"/>
    </row>
    <row r="555" spans="1:30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2"/>
      <c r="X555" s="2"/>
      <c r="Y555" s="2"/>
      <c r="Z555" s="2"/>
      <c r="AA555" s="2"/>
      <c r="AB555" s="2"/>
      <c r="AC555" s="2"/>
      <c r="AD555" s="2"/>
    </row>
    <row r="556" spans="1:30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2"/>
      <c r="X556" s="2"/>
      <c r="Y556" s="2"/>
      <c r="Z556" s="2"/>
      <c r="AA556" s="2"/>
      <c r="AB556" s="2"/>
      <c r="AC556" s="2"/>
      <c r="AD556" s="2"/>
    </row>
    <row r="557" spans="1:30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2"/>
      <c r="X557" s="2"/>
      <c r="Y557" s="2"/>
      <c r="Z557" s="2"/>
      <c r="AA557" s="2"/>
      <c r="AB557" s="2"/>
      <c r="AC557" s="2"/>
      <c r="AD557" s="2"/>
    </row>
    <row r="558" spans="1:30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2"/>
      <c r="X558" s="2"/>
      <c r="Y558" s="2"/>
      <c r="Z558" s="2"/>
      <c r="AA558" s="2"/>
      <c r="AB558" s="2"/>
      <c r="AC558" s="2"/>
      <c r="AD558" s="2"/>
    </row>
    <row r="559" spans="1:30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2"/>
      <c r="X559" s="2"/>
      <c r="Y559" s="2"/>
      <c r="Z559" s="2"/>
      <c r="AA559" s="2"/>
      <c r="AB559" s="2"/>
      <c r="AC559" s="2"/>
      <c r="AD559" s="2"/>
    </row>
    <row r="560" spans="1:30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2"/>
      <c r="X560" s="2"/>
      <c r="Y560" s="2"/>
      <c r="Z560" s="2"/>
      <c r="AA560" s="2"/>
      <c r="AB560" s="2"/>
      <c r="AC560" s="2"/>
      <c r="AD560" s="2"/>
    </row>
    <row r="561" spans="1:30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2"/>
      <c r="X561" s="2"/>
      <c r="Y561" s="2"/>
      <c r="Z561" s="2"/>
      <c r="AA561" s="2"/>
      <c r="AB561" s="2"/>
      <c r="AC561" s="2"/>
      <c r="AD561" s="2"/>
    </row>
    <row r="562" spans="1:30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2"/>
      <c r="X562" s="2"/>
      <c r="Y562" s="2"/>
      <c r="Z562" s="2"/>
      <c r="AA562" s="2"/>
      <c r="AB562" s="2"/>
      <c r="AC562" s="2"/>
      <c r="AD562" s="2"/>
    </row>
    <row r="563" spans="1:30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2"/>
      <c r="X563" s="2"/>
      <c r="Y563" s="2"/>
      <c r="Z563" s="2"/>
      <c r="AA563" s="2"/>
      <c r="AB563" s="2"/>
      <c r="AC563" s="2"/>
      <c r="AD563" s="2"/>
    </row>
    <row r="564" spans="1:30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2"/>
      <c r="X564" s="2"/>
      <c r="Y564" s="2"/>
      <c r="Z564" s="2"/>
      <c r="AA564" s="2"/>
      <c r="AB564" s="2"/>
      <c r="AC564" s="2"/>
      <c r="AD564" s="2"/>
    </row>
    <row r="565" spans="1:30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2"/>
      <c r="X565" s="2"/>
      <c r="Y565" s="2"/>
      <c r="Z565" s="2"/>
      <c r="AA565" s="2"/>
      <c r="AB565" s="2"/>
      <c r="AC565" s="2"/>
      <c r="AD565" s="2"/>
    </row>
    <row r="566" spans="1:30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2"/>
      <c r="X566" s="2"/>
      <c r="Y566" s="2"/>
      <c r="Z566" s="2"/>
      <c r="AA566" s="2"/>
      <c r="AB566" s="2"/>
      <c r="AC566" s="2"/>
      <c r="AD566" s="2"/>
    </row>
    <row r="567" spans="1:30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2"/>
      <c r="X567" s="2"/>
      <c r="Y567" s="2"/>
      <c r="Z567" s="2"/>
      <c r="AA567" s="2"/>
      <c r="AB567" s="2"/>
      <c r="AC567" s="2"/>
      <c r="AD567" s="2"/>
    </row>
    <row r="568" spans="1:30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2"/>
      <c r="X568" s="2"/>
      <c r="Y568" s="2"/>
      <c r="Z568" s="2"/>
      <c r="AA568" s="2"/>
      <c r="AB568" s="2"/>
      <c r="AC568" s="2"/>
      <c r="AD568" s="2"/>
    </row>
    <row r="569" spans="1:30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2"/>
      <c r="X569" s="2"/>
      <c r="Y569" s="2"/>
      <c r="Z569" s="2"/>
      <c r="AA569" s="2"/>
      <c r="AB569" s="2"/>
      <c r="AC569" s="2"/>
      <c r="AD569" s="2"/>
    </row>
    <row r="570" spans="1:30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2"/>
      <c r="X570" s="2"/>
      <c r="Y570" s="2"/>
      <c r="Z570" s="2"/>
      <c r="AA570" s="2"/>
      <c r="AB570" s="2"/>
      <c r="AC570" s="2"/>
      <c r="AD570" s="2"/>
    </row>
    <row r="571" spans="1:30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2"/>
      <c r="X571" s="2"/>
      <c r="Y571" s="2"/>
      <c r="Z571" s="2"/>
      <c r="AA571" s="2"/>
      <c r="AB571" s="2"/>
      <c r="AC571" s="2"/>
      <c r="AD571" s="2"/>
    </row>
    <row r="572" spans="1:30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2"/>
      <c r="X572" s="2"/>
      <c r="Y572" s="2"/>
      <c r="Z572" s="2"/>
      <c r="AA572" s="2"/>
      <c r="AB572" s="2"/>
      <c r="AC572" s="2"/>
      <c r="AD572" s="2"/>
    </row>
    <row r="573" spans="1:30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2"/>
      <c r="X573" s="2"/>
      <c r="Y573" s="2"/>
      <c r="Z573" s="2"/>
      <c r="AA573" s="2"/>
      <c r="AB573" s="2"/>
      <c r="AC573" s="2"/>
      <c r="AD573" s="2"/>
    </row>
    <row r="574" spans="1:30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2"/>
      <c r="X574" s="2"/>
      <c r="Y574" s="2"/>
      <c r="Z574" s="2"/>
      <c r="AA574" s="2"/>
      <c r="AB574" s="2"/>
      <c r="AC574" s="2"/>
      <c r="AD574" s="2"/>
    </row>
    <row r="575" spans="1:30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2"/>
      <c r="X575" s="2"/>
      <c r="Y575" s="2"/>
      <c r="Z575" s="2"/>
      <c r="AA575" s="2"/>
      <c r="AB575" s="2"/>
      <c r="AC575" s="2"/>
      <c r="AD575" s="2"/>
    </row>
    <row r="576" spans="1:30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2"/>
      <c r="X576" s="2"/>
      <c r="Y576" s="2"/>
      <c r="Z576" s="2"/>
      <c r="AA576" s="2"/>
      <c r="AB576" s="2"/>
      <c r="AC576" s="2"/>
      <c r="AD576" s="2"/>
    </row>
    <row r="577" spans="1:30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2"/>
      <c r="X577" s="2"/>
      <c r="Y577" s="2"/>
      <c r="Z577" s="2"/>
      <c r="AA577" s="2"/>
      <c r="AB577" s="2"/>
      <c r="AC577" s="2"/>
      <c r="AD577" s="2"/>
    </row>
    <row r="578" spans="1:30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2"/>
      <c r="X578" s="2"/>
      <c r="Y578" s="2"/>
      <c r="Z578" s="2"/>
      <c r="AA578" s="2"/>
      <c r="AB578" s="2"/>
      <c r="AC578" s="2"/>
      <c r="AD578" s="2"/>
    </row>
    <row r="579" spans="1:30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2"/>
      <c r="X579" s="2"/>
      <c r="Y579" s="2"/>
      <c r="Z579" s="2"/>
      <c r="AA579" s="2"/>
      <c r="AB579" s="2"/>
      <c r="AC579" s="2"/>
      <c r="AD579" s="2"/>
    </row>
    <row r="580" spans="1:30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2"/>
      <c r="X580" s="2"/>
      <c r="Y580" s="2"/>
      <c r="Z580" s="2"/>
      <c r="AA580" s="2"/>
      <c r="AB580" s="2"/>
      <c r="AC580" s="2"/>
      <c r="AD580" s="2"/>
    </row>
    <row r="581" spans="1:30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2"/>
      <c r="X581" s="2"/>
      <c r="Y581" s="2"/>
      <c r="Z581" s="2"/>
      <c r="AA581" s="2"/>
      <c r="AB581" s="2"/>
      <c r="AC581" s="2"/>
      <c r="AD581" s="2"/>
    </row>
    <row r="582" spans="1:30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2"/>
      <c r="X582" s="2"/>
      <c r="Y582" s="2"/>
      <c r="Z582" s="2"/>
      <c r="AA582" s="2"/>
      <c r="AB582" s="2"/>
      <c r="AC582" s="2"/>
      <c r="AD582" s="2"/>
    </row>
    <row r="583" spans="1:30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2"/>
      <c r="X583" s="2"/>
      <c r="Y583" s="2"/>
      <c r="Z583" s="2"/>
      <c r="AA583" s="2"/>
      <c r="AB583" s="2"/>
      <c r="AC583" s="2"/>
      <c r="AD583" s="2"/>
    </row>
    <row r="584" spans="1:30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2"/>
      <c r="X584" s="2"/>
      <c r="Y584" s="2"/>
      <c r="Z584" s="2"/>
      <c r="AA584" s="2"/>
      <c r="AB584" s="2"/>
      <c r="AC584" s="2"/>
      <c r="AD584" s="2"/>
    </row>
    <row r="585" spans="1:30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2"/>
      <c r="X585" s="2"/>
      <c r="Y585" s="2"/>
      <c r="Z585" s="2"/>
      <c r="AA585" s="2"/>
      <c r="AB585" s="2"/>
      <c r="AC585" s="2"/>
      <c r="AD585" s="2"/>
    </row>
    <row r="586" spans="1:30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2"/>
      <c r="X586" s="2"/>
      <c r="Y586" s="2"/>
      <c r="Z586" s="2"/>
      <c r="AA586" s="2"/>
      <c r="AB586" s="2"/>
      <c r="AC586" s="2"/>
      <c r="AD586" s="2"/>
    </row>
    <row r="587" spans="1:30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2"/>
      <c r="X587" s="2"/>
      <c r="Y587" s="2"/>
      <c r="Z587" s="2"/>
      <c r="AA587" s="2"/>
      <c r="AB587" s="2"/>
      <c r="AC587" s="2"/>
      <c r="AD587" s="2"/>
    </row>
    <row r="588" spans="1:30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2"/>
      <c r="X588" s="2"/>
      <c r="Y588" s="2"/>
      <c r="Z588" s="2"/>
      <c r="AA588" s="2"/>
      <c r="AB588" s="2"/>
      <c r="AC588" s="2"/>
      <c r="AD588" s="2"/>
    </row>
    <row r="589" spans="1:30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2"/>
      <c r="X589" s="2"/>
      <c r="Y589" s="2"/>
      <c r="Z589" s="2"/>
      <c r="AA589" s="2"/>
      <c r="AB589" s="2"/>
      <c r="AC589" s="2"/>
      <c r="AD589" s="2"/>
    </row>
    <row r="590" spans="1:30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2"/>
      <c r="X590" s="2"/>
      <c r="Y590" s="2"/>
      <c r="Z590" s="2"/>
      <c r="AA590" s="2"/>
      <c r="AB590" s="2"/>
      <c r="AC590" s="2"/>
      <c r="AD590" s="2"/>
    </row>
    <row r="591" spans="1:30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2"/>
      <c r="X591" s="2"/>
      <c r="Y591" s="2"/>
      <c r="Z591" s="2"/>
      <c r="AA591" s="2"/>
      <c r="AB591" s="2"/>
      <c r="AC591" s="2"/>
      <c r="AD591" s="2"/>
    </row>
    <row r="592" spans="1:30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2"/>
      <c r="X592" s="2"/>
      <c r="Y592" s="2"/>
      <c r="Z592" s="2"/>
      <c r="AA592" s="2"/>
      <c r="AB592" s="2"/>
      <c r="AC592" s="2"/>
      <c r="AD592" s="2"/>
    </row>
    <row r="593" spans="1:30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2"/>
      <c r="X593" s="2"/>
      <c r="Y593" s="2"/>
      <c r="Z593" s="2"/>
      <c r="AA593" s="2"/>
      <c r="AB593" s="2"/>
      <c r="AC593" s="2"/>
      <c r="AD593" s="2"/>
    </row>
    <row r="594" spans="1:30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2"/>
      <c r="X594" s="2"/>
      <c r="Y594" s="2"/>
      <c r="Z594" s="2"/>
      <c r="AA594" s="2"/>
      <c r="AB594" s="2"/>
      <c r="AC594" s="2"/>
      <c r="AD594" s="2"/>
    </row>
    <row r="595" spans="1:30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2"/>
      <c r="X595" s="2"/>
      <c r="Y595" s="2"/>
      <c r="Z595" s="2"/>
      <c r="AA595" s="2"/>
      <c r="AB595" s="2"/>
      <c r="AC595" s="2"/>
      <c r="AD595" s="2"/>
    </row>
    <row r="596" spans="1:30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2"/>
      <c r="X596" s="2"/>
      <c r="Y596" s="2"/>
      <c r="Z596" s="2"/>
      <c r="AA596" s="2"/>
      <c r="AB596" s="2"/>
      <c r="AC596" s="2"/>
      <c r="AD596" s="2"/>
    </row>
    <row r="597" spans="1:30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2"/>
      <c r="X597" s="2"/>
      <c r="Y597" s="2"/>
      <c r="Z597" s="2"/>
      <c r="AA597" s="2"/>
      <c r="AB597" s="2"/>
      <c r="AC597" s="2"/>
      <c r="AD597" s="2"/>
    </row>
    <row r="598" spans="1:30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2"/>
      <c r="X598" s="2"/>
      <c r="Y598" s="2"/>
      <c r="Z598" s="2"/>
      <c r="AA598" s="2"/>
      <c r="AB598" s="2"/>
      <c r="AC598" s="2"/>
      <c r="AD598" s="2"/>
    </row>
    <row r="599" spans="1:30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2"/>
      <c r="X599" s="2"/>
      <c r="Y599" s="2"/>
      <c r="Z599" s="2"/>
      <c r="AA599" s="2"/>
      <c r="AB599" s="2"/>
      <c r="AC599" s="2"/>
      <c r="AD599" s="2"/>
    </row>
    <row r="600" spans="1:30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2"/>
      <c r="X600" s="2"/>
      <c r="Y600" s="2"/>
      <c r="Z600" s="2"/>
      <c r="AA600" s="2"/>
      <c r="AB600" s="2"/>
      <c r="AC600" s="2"/>
      <c r="AD600" s="2"/>
    </row>
    <row r="601" spans="1:30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2"/>
      <c r="X601" s="2"/>
      <c r="Y601" s="2"/>
      <c r="Z601" s="2"/>
      <c r="AA601" s="2"/>
      <c r="AB601" s="2"/>
      <c r="AC601" s="2"/>
      <c r="AD601" s="2"/>
    </row>
    <row r="602" spans="1:30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2"/>
      <c r="X602" s="2"/>
      <c r="Y602" s="2"/>
      <c r="Z602" s="2"/>
      <c r="AA602" s="2"/>
      <c r="AB602" s="2"/>
      <c r="AC602" s="2"/>
      <c r="AD602" s="2"/>
    </row>
    <row r="603" spans="1:30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2"/>
      <c r="X603" s="2"/>
      <c r="Y603" s="2"/>
      <c r="Z603" s="2"/>
      <c r="AA603" s="2"/>
      <c r="AB603" s="2"/>
      <c r="AC603" s="2"/>
      <c r="AD603" s="2"/>
    </row>
    <row r="604" spans="1:30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2"/>
      <c r="X604" s="2"/>
      <c r="Y604" s="2"/>
      <c r="Z604" s="2"/>
      <c r="AA604" s="2"/>
      <c r="AB604" s="2"/>
      <c r="AC604" s="2"/>
      <c r="AD604" s="2"/>
    </row>
    <row r="605" spans="1:30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2"/>
      <c r="X605" s="2"/>
      <c r="Y605" s="2"/>
      <c r="Z605" s="2"/>
      <c r="AA605" s="2"/>
      <c r="AB605" s="2"/>
      <c r="AC605" s="2"/>
      <c r="AD605" s="2"/>
    </row>
    <row r="606" spans="1:30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2"/>
      <c r="X606" s="2"/>
      <c r="Y606" s="2"/>
      <c r="Z606" s="2"/>
      <c r="AA606" s="2"/>
      <c r="AB606" s="2"/>
      <c r="AC606" s="2"/>
      <c r="AD606" s="2"/>
    </row>
    <row r="607" spans="1:30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2"/>
      <c r="X607" s="2"/>
      <c r="Y607" s="2"/>
      <c r="Z607" s="2"/>
      <c r="AA607" s="2"/>
      <c r="AB607" s="2"/>
      <c r="AC607" s="2"/>
      <c r="AD607" s="2"/>
    </row>
    <row r="608" spans="1:30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2"/>
      <c r="X608" s="2"/>
      <c r="Y608" s="2"/>
      <c r="Z608" s="2"/>
      <c r="AA608" s="2"/>
      <c r="AB608" s="2"/>
      <c r="AC608" s="2"/>
      <c r="AD608" s="2"/>
    </row>
    <row r="609" spans="1:30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2"/>
      <c r="X609" s="2"/>
      <c r="Y609" s="2"/>
      <c r="Z609" s="2"/>
      <c r="AA609" s="2"/>
      <c r="AB609" s="2"/>
      <c r="AC609" s="2"/>
      <c r="AD609" s="2"/>
    </row>
    <row r="610" spans="1:30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2"/>
      <c r="X610" s="2"/>
      <c r="Y610" s="2"/>
      <c r="Z610" s="2"/>
      <c r="AA610" s="2"/>
      <c r="AB610" s="2"/>
      <c r="AC610" s="2"/>
      <c r="AD610" s="2"/>
    </row>
    <row r="611" spans="1:30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2"/>
      <c r="X611" s="2"/>
      <c r="Y611" s="2"/>
      <c r="Z611" s="2"/>
      <c r="AA611" s="2"/>
      <c r="AB611" s="2"/>
      <c r="AC611" s="2"/>
      <c r="AD611" s="2"/>
    </row>
    <row r="612" spans="1:30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2"/>
      <c r="X612" s="2"/>
      <c r="Y612" s="2"/>
      <c r="Z612" s="2"/>
      <c r="AA612" s="2"/>
      <c r="AB612" s="2"/>
      <c r="AC612" s="2"/>
      <c r="AD612" s="2"/>
    </row>
    <row r="613" spans="1:30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2"/>
      <c r="X613" s="2"/>
      <c r="Y613" s="2"/>
      <c r="Z613" s="2"/>
      <c r="AA613" s="2"/>
      <c r="AB613" s="2"/>
      <c r="AC613" s="2"/>
      <c r="AD613" s="2"/>
    </row>
    <row r="614" spans="1:30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2"/>
      <c r="X614" s="2"/>
      <c r="Y614" s="2"/>
      <c r="Z614" s="2"/>
      <c r="AA614" s="2"/>
      <c r="AB614" s="2"/>
      <c r="AC614" s="2"/>
      <c r="AD614" s="2"/>
    </row>
    <row r="615" spans="1:30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2"/>
      <c r="X615" s="2"/>
      <c r="Y615" s="2"/>
      <c r="Z615" s="2"/>
      <c r="AA615" s="2"/>
      <c r="AB615" s="2"/>
      <c r="AC615" s="2"/>
      <c r="AD615" s="2"/>
    </row>
    <row r="616" spans="1:30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2"/>
      <c r="X616" s="2"/>
      <c r="Y616" s="2"/>
      <c r="Z616" s="2"/>
      <c r="AA616" s="2"/>
      <c r="AB616" s="2"/>
      <c r="AC616" s="2"/>
      <c r="AD616" s="2"/>
    </row>
    <row r="617" spans="1:30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2"/>
      <c r="X617" s="2"/>
      <c r="Y617" s="2"/>
      <c r="Z617" s="2"/>
      <c r="AA617" s="2"/>
      <c r="AB617" s="2"/>
      <c r="AC617" s="2"/>
      <c r="AD617" s="2"/>
    </row>
    <row r="618" spans="1:30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2"/>
      <c r="X618" s="2"/>
      <c r="Y618" s="2"/>
      <c r="Z618" s="2"/>
      <c r="AA618" s="2"/>
      <c r="AB618" s="2"/>
      <c r="AC618" s="2"/>
      <c r="AD618" s="2"/>
    </row>
    <row r="619" spans="1:30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2"/>
      <c r="X619" s="2"/>
      <c r="Y619" s="2"/>
      <c r="Z619" s="2"/>
      <c r="AA619" s="2"/>
      <c r="AB619" s="2"/>
      <c r="AC619" s="2"/>
      <c r="AD619" s="2"/>
    </row>
    <row r="620" spans="1:30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2"/>
      <c r="X620" s="2"/>
      <c r="Y620" s="2"/>
      <c r="Z620" s="2"/>
      <c r="AA620" s="2"/>
      <c r="AB620" s="2"/>
      <c r="AC620" s="2"/>
      <c r="AD620" s="2"/>
    </row>
    <row r="621" spans="1:30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2"/>
      <c r="X621" s="2"/>
      <c r="Y621" s="2"/>
      <c r="Z621" s="2"/>
      <c r="AA621" s="2"/>
      <c r="AB621" s="2"/>
      <c r="AC621" s="2"/>
      <c r="AD621" s="2"/>
    </row>
    <row r="622" spans="1:30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2"/>
      <c r="X622" s="2"/>
      <c r="Y622" s="2"/>
      <c r="Z622" s="2"/>
      <c r="AA622" s="2"/>
      <c r="AB622" s="2"/>
      <c r="AC622" s="2"/>
      <c r="AD622" s="2"/>
    </row>
    <row r="623" spans="1:30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2"/>
      <c r="X623" s="2"/>
      <c r="Y623" s="2"/>
      <c r="Z623" s="2"/>
      <c r="AA623" s="2"/>
      <c r="AB623" s="2"/>
      <c r="AC623" s="2"/>
      <c r="AD623" s="2"/>
    </row>
    <row r="624" spans="1:30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2"/>
      <c r="X624" s="2"/>
      <c r="Y624" s="2"/>
      <c r="Z624" s="2"/>
      <c r="AA624" s="2"/>
      <c r="AB624" s="2"/>
      <c r="AC624" s="2"/>
      <c r="AD624" s="2"/>
    </row>
    <row r="625" spans="1:30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2"/>
      <c r="X625" s="2"/>
      <c r="Y625" s="2"/>
      <c r="Z625" s="2"/>
      <c r="AA625" s="2"/>
      <c r="AB625" s="2"/>
      <c r="AC625" s="2"/>
      <c r="AD625" s="2"/>
    </row>
    <row r="626" spans="1:30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2"/>
      <c r="X626" s="2"/>
      <c r="Y626" s="2"/>
      <c r="Z626" s="2"/>
      <c r="AA626" s="2"/>
      <c r="AB626" s="2"/>
      <c r="AC626" s="2"/>
      <c r="AD626" s="2"/>
    </row>
    <row r="627" spans="1:30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2"/>
      <c r="X627" s="2"/>
      <c r="Y627" s="2"/>
      <c r="Z627" s="2"/>
      <c r="AA627" s="2"/>
      <c r="AB627" s="2"/>
      <c r="AC627" s="2"/>
      <c r="AD627" s="2"/>
    </row>
    <row r="628" spans="1:30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2"/>
      <c r="X628" s="2"/>
      <c r="Y628" s="2"/>
      <c r="Z628" s="2"/>
      <c r="AA628" s="2"/>
      <c r="AB628" s="2"/>
      <c r="AC628" s="2"/>
      <c r="AD628" s="2"/>
    </row>
    <row r="629" spans="1:30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2"/>
      <c r="X629" s="2"/>
      <c r="Y629" s="2"/>
      <c r="Z629" s="2"/>
      <c r="AA629" s="2"/>
      <c r="AB629" s="2"/>
      <c r="AC629" s="2"/>
      <c r="AD629" s="2"/>
    </row>
    <row r="630" spans="1:30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2"/>
      <c r="X630" s="2"/>
      <c r="Y630" s="2"/>
      <c r="Z630" s="2"/>
      <c r="AA630" s="2"/>
      <c r="AB630" s="2"/>
      <c r="AC630" s="2"/>
      <c r="AD630" s="2"/>
    </row>
    <row r="631" spans="1:30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2"/>
      <c r="X631" s="2"/>
      <c r="Y631" s="2"/>
      <c r="Z631" s="2"/>
      <c r="AA631" s="2"/>
      <c r="AB631" s="2"/>
      <c r="AC631" s="2"/>
      <c r="AD631" s="2"/>
    </row>
    <row r="632" spans="1:30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2"/>
      <c r="X632" s="2"/>
      <c r="Y632" s="2"/>
      <c r="Z632" s="2"/>
      <c r="AA632" s="2"/>
      <c r="AB632" s="2"/>
      <c r="AC632" s="2"/>
      <c r="AD632" s="2"/>
    </row>
    <row r="633" spans="1:30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2"/>
      <c r="X633" s="2"/>
      <c r="Y633" s="2"/>
      <c r="Z633" s="2"/>
      <c r="AA633" s="2"/>
      <c r="AB633" s="2"/>
      <c r="AC633" s="2"/>
      <c r="AD633" s="2"/>
    </row>
    <row r="634" spans="1:30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2"/>
      <c r="X634" s="2"/>
      <c r="Y634" s="2"/>
      <c r="Z634" s="2"/>
      <c r="AA634" s="2"/>
      <c r="AB634" s="2"/>
      <c r="AC634" s="2"/>
      <c r="AD634" s="2"/>
    </row>
    <row r="635" spans="1:30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2"/>
      <c r="X635" s="2"/>
      <c r="Y635" s="2"/>
      <c r="Z635" s="2"/>
      <c r="AA635" s="2"/>
      <c r="AB635" s="2"/>
      <c r="AC635" s="2"/>
      <c r="AD635" s="2"/>
    </row>
    <row r="636" spans="1:30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2"/>
      <c r="X636" s="2"/>
      <c r="Y636" s="2"/>
      <c r="Z636" s="2"/>
      <c r="AA636" s="2"/>
      <c r="AB636" s="2"/>
      <c r="AC636" s="2"/>
      <c r="AD636" s="2"/>
    </row>
    <row r="637" spans="1:30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2"/>
      <c r="X637" s="2"/>
      <c r="Y637" s="2"/>
      <c r="Z637" s="2"/>
      <c r="AA637" s="2"/>
      <c r="AB637" s="2"/>
      <c r="AC637" s="2"/>
      <c r="AD637" s="2"/>
    </row>
    <row r="638" spans="1:30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2"/>
      <c r="X638" s="2"/>
      <c r="Y638" s="2"/>
      <c r="Z638" s="2"/>
      <c r="AA638" s="2"/>
      <c r="AB638" s="2"/>
      <c r="AC638" s="2"/>
      <c r="AD638" s="2"/>
    </row>
    <row r="639" spans="1:30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2"/>
      <c r="X639" s="2"/>
      <c r="Y639" s="2"/>
      <c r="Z639" s="2"/>
      <c r="AA639" s="2"/>
      <c r="AB639" s="2"/>
      <c r="AC639" s="2"/>
      <c r="AD639" s="2"/>
    </row>
    <row r="640" spans="1:30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2"/>
      <c r="X640" s="2"/>
      <c r="Y640" s="2"/>
      <c r="Z640" s="2"/>
      <c r="AA640" s="2"/>
      <c r="AB640" s="2"/>
      <c r="AC640" s="2"/>
      <c r="AD640" s="2"/>
    </row>
    <row r="641" spans="1:30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2"/>
      <c r="X641" s="2"/>
      <c r="Y641" s="2"/>
      <c r="Z641" s="2"/>
      <c r="AA641" s="2"/>
      <c r="AB641" s="2"/>
      <c r="AC641" s="2"/>
      <c r="AD641" s="2"/>
    </row>
    <row r="642" spans="1:30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2"/>
      <c r="X642" s="2"/>
      <c r="Y642" s="2"/>
      <c r="Z642" s="2"/>
      <c r="AA642" s="2"/>
      <c r="AB642" s="2"/>
      <c r="AC642" s="2"/>
      <c r="AD642" s="2"/>
    </row>
    <row r="643" spans="1:30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2"/>
      <c r="X643" s="2"/>
      <c r="Y643" s="2"/>
      <c r="Z643" s="2"/>
      <c r="AA643" s="2"/>
      <c r="AB643" s="2"/>
      <c r="AC643" s="2"/>
      <c r="AD643" s="2"/>
    </row>
    <row r="644" spans="1:30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2"/>
      <c r="X644" s="2"/>
      <c r="Y644" s="2"/>
      <c r="Z644" s="2"/>
      <c r="AA644" s="2"/>
      <c r="AB644" s="2"/>
      <c r="AC644" s="2"/>
      <c r="AD644" s="2"/>
    </row>
    <row r="645" spans="1:30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2"/>
      <c r="X645" s="2"/>
      <c r="Y645" s="2"/>
      <c r="Z645" s="2"/>
      <c r="AA645" s="2"/>
      <c r="AB645" s="2"/>
      <c r="AC645" s="2"/>
      <c r="AD645" s="2"/>
    </row>
    <row r="646" spans="1:30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2"/>
      <c r="X646" s="2"/>
      <c r="Y646" s="2"/>
      <c r="Z646" s="2"/>
      <c r="AA646" s="2"/>
      <c r="AB646" s="2"/>
      <c r="AC646" s="2"/>
      <c r="AD646" s="2"/>
    </row>
    <row r="647" spans="1:30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2"/>
      <c r="X647" s="2"/>
      <c r="Y647" s="2"/>
      <c r="Z647" s="2"/>
      <c r="AA647" s="2"/>
      <c r="AB647" s="2"/>
      <c r="AC647" s="2"/>
      <c r="AD647" s="2"/>
    </row>
    <row r="648" spans="1:30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2"/>
      <c r="X648" s="2"/>
      <c r="Y648" s="2"/>
      <c r="Z648" s="2"/>
      <c r="AA648" s="2"/>
      <c r="AB648" s="2"/>
      <c r="AC648" s="2"/>
      <c r="AD648" s="2"/>
    </row>
    <row r="649" spans="1:30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2"/>
      <c r="X649" s="2"/>
      <c r="Y649" s="2"/>
      <c r="Z649" s="2"/>
      <c r="AA649" s="2"/>
      <c r="AB649" s="2"/>
      <c r="AC649" s="2"/>
      <c r="AD649" s="2"/>
    </row>
    <row r="650" spans="1:30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2"/>
      <c r="X650" s="2"/>
      <c r="Y650" s="2"/>
      <c r="Z650" s="2"/>
      <c r="AA650" s="2"/>
      <c r="AB650" s="2"/>
      <c r="AC650" s="2"/>
      <c r="AD650" s="2"/>
    </row>
    <row r="651" spans="1:30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2"/>
      <c r="X651" s="2"/>
      <c r="Y651" s="2"/>
      <c r="Z651" s="2"/>
      <c r="AA651" s="2"/>
      <c r="AB651" s="2"/>
      <c r="AC651" s="2"/>
      <c r="AD651" s="2"/>
    </row>
    <row r="652" spans="1:30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2"/>
      <c r="X652" s="2"/>
      <c r="Y652" s="2"/>
      <c r="Z652" s="2"/>
      <c r="AA652" s="2"/>
      <c r="AB652" s="2"/>
      <c r="AC652" s="2"/>
      <c r="AD652" s="2"/>
    </row>
    <row r="653" spans="1:30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2"/>
      <c r="X653" s="2"/>
      <c r="Y653" s="2"/>
      <c r="Z653" s="2"/>
      <c r="AA653" s="2"/>
      <c r="AB653" s="2"/>
      <c r="AC653" s="2"/>
      <c r="AD653" s="2"/>
    </row>
    <row r="654" spans="1:30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2"/>
      <c r="X654" s="2"/>
      <c r="Y654" s="2"/>
      <c r="Z654" s="2"/>
      <c r="AA654" s="2"/>
      <c r="AB654" s="2"/>
      <c r="AC654" s="2"/>
      <c r="AD654" s="2"/>
    </row>
    <row r="655" spans="1:30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2"/>
      <c r="X655" s="2"/>
      <c r="Y655" s="2"/>
      <c r="Z655" s="2"/>
      <c r="AA655" s="2"/>
      <c r="AB655" s="2"/>
      <c r="AC655" s="2"/>
      <c r="AD655" s="2"/>
    </row>
    <row r="656" spans="1:30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2"/>
      <c r="X656" s="2"/>
      <c r="Y656" s="2"/>
      <c r="Z656" s="2"/>
      <c r="AA656" s="2"/>
      <c r="AB656" s="2"/>
      <c r="AC656" s="2"/>
      <c r="AD656" s="2"/>
    </row>
    <row r="657" spans="1:30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2"/>
      <c r="X657" s="2"/>
      <c r="Y657" s="2"/>
      <c r="Z657" s="2"/>
      <c r="AA657" s="2"/>
      <c r="AB657" s="2"/>
      <c r="AC657" s="2"/>
      <c r="AD657" s="2"/>
    </row>
    <row r="658" spans="1:30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2"/>
      <c r="X658" s="2"/>
      <c r="Y658" s="2"/>
      <c r="Z658" s="2"/>
      <c r="AA658" s="2"/>
      <c r="AB658" s="2"/>
      <c r="AC658" s="2"/>
      <c r="AD658" s="2"/>
    </row>
    <row r="659" spans="1:30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2"/>
      <c r="X659" s="2"/>
      <c r="Y659" s="2"/>
      <c r="Z659" s="2"/>
      <c r="AA659" s="2"/>
      <c r="AB659" s="2"/>
      <c r="AC659" s="2"/>
      <c r="AD659" s="2"/>
    </row>
    <row r="660" spans="1:30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2"/>
      <c r="X660" s="2"/>
      <c r="Y660" s="2"/>
      <c r="Z660" s="2"/>
      <c r="AA660" s="2"/>
      <c r="AB660" s="2"/>
      <c r="AC660" s="2"/>
      <c r="AD660" s="2"/>
    </row>
    <row r="661" spans="1:30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2"/>
      <c r="X661" s="2"/>
      <c r="Y661" s="2"/>
      <c r="Z661" s="2"/>
      <c r="AA661" s="2"/>
      <c r="AB661" s="2"/>
      <c r="AC661" s="2"/>
      <c r="AD661" s="2"/>
    </row>
    <row r="662" spans="1:30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2"/>
      <c r="X662" s="2"/>
      <c r="Y662" s="2"/>
      <c r="Z662" s="2"/>
      <c r="AA662" s="2"/>
      <c r="AB662" s="2"/>
      <c r="AC662" s="2"/>
      <c r="AD662" s="2"/>
    </row>
    <row r="663" spans="1:30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2"/>
      <c r="X663" s="2"/>
      <c r="Y663" s="2"/>
      <c r="Z663" s="2"/>
      <c r="AA663" s="2"/>
      <c r="AB663" s="2"/>
      <c r="AC663" s="2"/>
      <c r="AD663" s="2"/>
    </row>
    <row r="664" spans="1:30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2"/>
      <c r="X664" s="2"/>
      <c r="Y664" s="2"/>
      <c r="Z664" s="2"/>
      <c r="AA664" s="2"/>
      <c r="AB664" s="2"/>
      <c r="AC664" s="2"/>
      <c r="AD664" s="2"/>
    </row>
    <row r="665" spans="1:30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2"/>
      <c r="X665" s="2"/>
      <c r="Y665" s="2"/>
      <c r="Z665" s="2"/>
      <c r="AA665" s="2"/>
      <c r="AB665" s="2"/>
      <c r="AC665" s="2"/>
      <c r="AD665" s="2"/>
    </row>
    <row r="666" spans="1:30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2"/>
      <c r="X666" s="2"/>
      <c r="Y666" s="2"/>
      <c r="Z666" s="2"/>
      <c r="AA666" s="2"/>
      <c r="AB666" s="2"/>
      <c r="AC666" s="2"/>
      <c r="AD666" s="2"/>
    </row>
    <row r="667" spans="1:30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2"/>
      <c r="X667" s="2"/>
      <c r="Y667" s="2"/>
      <c r="Z667" s="2"/>
      <c r="AA667" s="2"/>
      <c r="AB667" s="2"/>
      <c r="AC667" s="2"/>
      <c r="AD667" s="2"/>
    </row>
    <row r="668" spans="1:30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2"/>
      <c r="X668" s="2"/>
      <c r="Y668" s="2"/>
      <c r="Z668" s="2"/>
      <c r="AA668" s="2"/>
      <c r="AB668" s="2"/>
      <c r="AC668" s="2"/>
      <c r="AD668" s="2"/>
    </row>
    <row r="669" spans="1:30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2"/>
      <c r="X669" s="2"/>
      <c r="Y669" s="2"/>
      <c r="Z669" s="2"/>
      <c r="AA669" s="2"/>
      <c r="AB669" s="2"/>
      <c r="AC669" s="2"/>
      <c r="AD669" s="2"/>
    </row>
    <row r="670" spans="1:30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2"/>
      <c r="X670" s="2"/>
      <c r="Y670" s="2"/>
      <c r="Z670" s="2"/>
      <c r="AA670" s="2"/>
      <c r="AB670" s="2"/>
      <c r="AC670" s="2"/>
      <c r="AD670" s="2"/>
    </row>
    <row r="671" spans="1:30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2"/>
      <c r="X671" s="2"/>
      <c r="Y671" s="2"/>
      <c r="Z671" s="2"/>
      <c r="AA671" s="2"/>
      <c r="AB671" s="2"/>
      <c r="AC671" s="2"/>
      <c r="AD671" s="2"/>
    </row>
    <row r="672" spans="1:30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2"/>
      <c r="X672" s="2"/>
      <c r="Y672" s="2"/>
      <c r="Z672" s="2"/>
      <c r="AA672" s="2"/>
      <c r="AB672" s="2"/>
      <c r="AC672" s="2"/>
      <c r="AD672" s="2"/>
    </row>
    <row r="673" spans="1:30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2"/>
      <c r="X673" s="2"/>
      <c r="Y673" s="2"/>
      <c r="Z673" s="2"/>
      <c r="AA673" s="2"/>
      <c r="AB673" s="2"/>
      <c r="AC673" s="2"/>
      <c r="AD673" s="2"/>
    </row>
    <row r="674" spans="1:30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2"/>
      <c r="X674" s="2"/>
      <c r="Y674" s="2"/>
      <c r="Z674" s="2"/>
      <c r="AA674" s="2"/>
      <c r="AB674" s="2"/>
      <c r="AC674" s="2"/>
      <c r="AD674" s="2"/>
    </row>
    <row r="675" spans="1:30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2"/>
      <c r="X675" s="2"/>
      <c r="Y675" s="2"/>
      <c r="Z675" s="2"/>
      <c r="AA675" s="2"/>
      <c r="AB675" s="2"/>
      <c r="AC675" s="2"/>
      <c r="AD675" s="2"/>
    </row>
    <row r="676" spans="1:30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2"/>
      <c r="X676" s="2"/>
      <c r="Y676" s="2"/>
      <c r="Z676" s="2"/>
      <c r="AA676" s="2"/>
      <c r="AB676" s="2"/>
      <c r="AC676" s="2"/>
      <c r="AD676" s="2"/>
    </row>
    <row r="677" spans="1:30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2"/>
      <c r="X677" s="2"/>
      <c r="Y677" s="2"/>
      <c r="Z677" s="2"/>
      <c r="AA677" s="2"/>
      <c r="AB677" s="2"/>
      <c r="AC677" s="2"/>
      <c r="AD677" s="2"/>
    </row>
    <row r="678" spans="1:30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2"/>
      <c r="X678" s="2"/>
      <c r="Y678" s="2"/>
      <c r="Z678" s="2"/>
      <c r="AA678" s="2"/>
      <c r="AB678" s="2"/>
      <c r="AC678" s="2"/>
      <c r="AD678" s="2"/>
    </row>
    <row r="679" spans="1:30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2"/>
      <c r="X679" s="2"/>
      <c r="Y679" s="2"/>
      <c r="Z679" s="2"/>
      <c r="AA679" s="2"/>
      <c r="AB679" s="2"/>
      <c r="AC679" s="2"/>
      <c r="AD679" s="2"/>
    </row>
    <row r="680" spans="1:30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2"/>
      <c r="X680" s="2"/>
      <c r="Y680" s="2"/>
      <c r="Z680" s="2"/>
      <c r="AA680" s="2"/>
      <c r="AB680" s="2"/>
      <c r="AC680" s="2"/>
      <c r="AD680" s="2"/>
    </row>
    <row r="681" spans="1:30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2"/>
      <c r="X681" s="2"/>
      <c r="Y681" s="2"/>
      <c r="Z681" s="2"/>
      <c r="AA681" s="2"/>
      <c r="AB681" s="2"/>
      <c r="AC681" s="2"/>
      <c r="AD681" s="2"/>
    </row>
    <row r="682" spans="1:30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2"/>
      <c r="X682" s="2"/>
      <c r="Y682" s="2"/>
      <c r="Z682" s="2"/>
      <c r="AA682" s="2"/>
      <c r="AB682" s="2"/>
      <c r="AC682" s="2"/>
      <c r="AD682" s="2"/>
    </row>
    <row r="683" spans="1:30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2"/>
      <c r="X683" s="2"/>
      <c r="Y683" s="2"/>
      <c r="Z683" s="2"/>
      <c r="AA683" s="2"/>
      <c r="AB683" s="2"/>
      <c r="AC683" s="2"/>
      <c r="AD683" s="2"/>
    </row>
    <row r="684" spans="1:30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2"/>
      <c r="X684" s="2"/>
      <c r="Y684" s="2"/>
      <c r="Z684" s="2"/>
      <c r="AA684" s="2"/>
      <c r="AB684" s="2"/>
      <c r="AC684" s="2"/>
      <c r="AD684" s="2"/>
    </row>
    <row r="685" spans="1:30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2"/>
      <c r="X685" s="2"/>
      <c r="Y685" s="2"/>
      <c r="Z685" s="2"/>
      <c r="AA685" s="2"/>
      <c r="AB685" s="2"/>
      <c r="AC685" s="2"/>
      <c r="AD685" s="2"/>
    </row>
    <row r="686" spans="1:30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2"/>
      <c r="X686" s="2"/>
      <c r="Y686" s="2"/>
      <c r="Z686" s="2"/>
      <c r="AA686" s="2"/>
      <c r="AB686" s="2"/>
      <c r="AC686" s="2"/>
      <c r="AD686" s="2"/>
    </row>
    <row r="687" spans="1:30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2"/>
      <c r="X687" s="2"/>
      <c r="Y687" s="2"/>
      <c r="Z687" s="2"/>
      <c r="AA687" s="2"/>
      <c r="AB687" s="2"/>
      <c r="AC687" s="2"/>
      <c r="AD687" s="2"/>
    </row>
    <row r="688" spans="1:30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2"/>
      <c r="X688" s="2"/>
      <c r="Y688" s="2"/>
      <c r="Z688" s="2"/>
      <c r="AA688" s="2"/>
      <c r="AB688" s="2"/>
      <c r="AC688" s="2"/>
      <c r="AD688" s="2"/>
    </row>
    <row r="689" spans="1:30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2"/>
      <c r="X689" s="2"/>
      <c r="Y689" s="2"/>
      <c r="Z689" s="2"/>
      <c r="AA689" s="2"/>
      <c r="AB689" s="2"/>
      <c r="AC689" s="2"/>
      <c r="AD689" s="2"/>
    </row>
    <row r="690" spans="1:30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2"/>
      <c r="X690" s="2"/>
      <c r="Y690" s="2"/>
      <c r="Z690" s="2"/>
      <c r="AA690" s="2"/>
      <c r="AB690" s="2"/>
      <c r="AC690" s="2"/>
      <c r="AD690" s="2"/>
    </row>
    <row r="691" spans="1:30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2"/>
      <c r="X691" s="2"/>
      <c r="Y691" s="2"/>
      <c r="Z691" s="2"/>
      <c r="AA691" s="2"/>
      <c r="AB691" s="2"/>
      <c r="AC691" s="2"/>
      <c r="AD691" s="2"/>
    </row>
    <row r="692" spans="1:30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2"/>
      <c r="X692" s="2"/>
      <c r="Y692" s="2"/>
      <c r="Z692" s="2"/>
      <c r="AA692" s="2"/>
      <c r="AB692" s="2"/>
      <c r="AC692" s="2"/>
      <c r="AD692" s="2"/>
    </row>
    <row r="693" spans="1:30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2"/>
      <c r="X693" s="2"/>
      <c r="Y693" s="2"/>
      <c r="Z693" s="2"/>
      <c r="AA693" s="2"/>
      <c r="AB693" s="2"/>
      <c r="AC693" s="2"/>
      <c r="AD693" s="2"/>
    </row>
    <row r="694" spans="1:30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2"/>
      <c r="X694" s="2"/>
      <c r="Y694" s="2"/>
      <c r="Z694" s="2"/>
      <c r="AA694" s="2"/>
      <c r="AB694" s="2"/>
      <c r="AC694" s="2"/>
      <c r="AD694" s="2"/>
    </row>
    <row r="695" spans="1:30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2"/>
      <c r="X695" s="2"/>
      <c r="Y695" s="2"/>
      <c r="Z695" s="2"/>
      <c r="AA695" s="2"/>
      <c r="AB695" s="2"/>
      <c r="AC695" s="2"/>
      <c r="AD695" s="2"/>
    </row>
    <row r="696" spans="1:30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2"/>
      <c r="X696" s="2"/>
      <c r="Y696" s="2"/>
      <c r="Z696" s="2"/>
      <c r="AA696" s="2"/>
      <c r="AB696" s="2"/>
      <c r="AC696" s="2"/>
      <c r="AD696" s="2"/>
    </row>
    <row r="697" spans="1:30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2"/>
      <c r="X697" s="2"/>
      <c r="Y697" s="2"/>
      <c r="Z697" s="2"/>
      <c r="AA697" s="2"/>
      <c r="AB697" s="2"/>
      <c r="AC697" s="2"/>
      <c r="AD697" s="2"/>
    </row>
    <row r="698" spans="1:30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2"/>
      <c r="X698" s="2"/>
      <c r="Y698" s="2"/>
      <c r="Z698" s="2"/>
      <c r="AA698" s="2"/>
      <c r="AB698" s="2"/>
      <c r="AC698" s="2"/>
      <c r="AD698" s="2"/>
    </row>
    <row r="699" spans="1:30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2"/>
      <c r="X699" s="2"/>
      <c r="Y699" s="2"/>
      <c r="Z699" s="2"/>
      <c r="AA699" s="2"/>
      <c r="AB699" s="2"/>
      <c r="AC699" s="2"/>
      <c r="AD699" s="2"/>
    </row>
    <row r="700" spans="1:30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2"/>
      <c r="X700" s="2"/>
      <c r="Y700" s="2"/>
      <c r="Z700" s="2"/>
      <c r="AA700" s="2"/>
      <c r="AB700" s="2"/>
      <c r="AC700" s="2"/>
      <c r="AD700" s="2"/>
    </row>
    <row r="701" spans="1:30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2"/>
      <c r="X701" s="2"/>
      <c r="Y701" s="2"/>
      <c r="Z701" s="2"/>
      <c r="AA701" s="2"/>
      <c r="AB701" s="2"/>
      <c r="AC701" s="2"/>
      <c r="AD701" s="2"/>
    </row>
    <row r="702" spans="1:30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2"/>
      <c r="X702" s="2"/>
      <c r="Y702" s="2"/>
      <c r="Z702" s="2"/>
      <c r="AA702" s="2"/>
      <c r="AB702" s="2"/>
      <c r="AC702" s="2"/>
      <c r="AD702" s="2"/>
    </row>
    <row r="703" spans="1:30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2"/>
      <c r="X703" s="2"/>
      <c r="Y703" s="2"/>
      <c r="Z703" s="2"/>
      <c r="AA703" s="2"/>
      <c r="AB703" s="2"/>
      <c r="AC703" s="2"/>
      <c r="AD703" s="2"/>
    </row>
    <row r="704" spans="1:30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2"/>
      <c r="X704" s="2"/>
      <c r="Y704" s="2"/>
      <c r="Z704" s="2"/>
      <c r="AA704" s="2"/>
      <c r="AB704" s="2"/>
      <c r="AC704" s="2"/>
      <c r="AD704" s="2"/>
    </row>
    <row r="705" spans="1:30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2"/>
      <c r="X705" s="2"/>
      <c r="Y705" s="2"/>
      <c r="Z705" s="2"/>
      <c r="AA705" s="2"/>
      <c r="AB705" s="2"/>
      <c r="AC705" s="2"/>
      <c r="AD705" s="2"/>
    </row>
    <row r="706" spans="1:30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2"/>
      <c r="X706" s="2"/>
      <c r="Y706" s="2"/>
      <c r="Z706" s="2"/>
      <c r="AA706" s="2"/>
      <c r="AB706" s="2"/>
      <c r="AC706" s="2"/>
      <c r="AD706" s="2"/>
    </row>
    <row r="707" spans="1:30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2"/>
      <c r="X707" s="2"/>
      <c r="Y707" s="2"/>
      <c r="Z707" s="2"/>
      <c r="AA707" s="2"/>
      <c r="AB707" s="2"/>
      <c r="AC707" s="2"/>
      <c r="AD707" s="2"/>
    </row>
    <row r="708" spans="1:30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2"/>
      <c r="X708" s="2"/>
      <c r="Y708" s="2"/>
      <c r="Z708" s="2"/>
      <c r="AA708" s="2"/>
      <c r="AB708" s="2"/>
      <c r="AC708" s="2"/>
      <c r="AD708" s="2"/>
    </row>
    <row r="709" spans="1:30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2"/>
      <c r="X709" s="2"/>
      <c r="Y709" s="2"/>
      <c r="Z709" s="2"/>
      <c r="AA709" s="2"/>
      <c r="AB709" s="2"/>
      <c r="AC709" s="2"/>
      <c r="AD709" s="2"/>
    </row>
    <row r="710" spans="1:30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2"/>
      <c r="X710" s="2"/>
      <c r="Y710" s="2"/>
      <c r="Z710" s="2"/>
      <c r="AA710" s="2"/>
      <c r="AB710" s="2"/>
      <c r="AC710" s="2"/>
      <c r="AD710" s="2"/>
    </row>
    <row r="711" spans="1:30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2"/>
      <c r="X711" s="2"/>
      <c r="Y711" s="2"/>
      <c r="Z711" s="2"/>
      <c r="AA711" s="2"/>
      <c r="AB711" s="2"/>
      <c r="AC711" s="2"/>
      <c r="AD711" s="2"/>
    </row>
    <row r="712" spans="1:30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2"/>
      <c r="X712" s="2"/>
      <c r="Y712" s="2"/>
      <c r="Z712" s="2"/>
      <c r="AA712" s="2"/>
      <c r="AB712" s="2"/>
      <c r="AC712" s="2"/>
      <c r="AD712" s="2"/>
    </row>
    <row r="713" spans="1:30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2"/>
      <c r="X713" s="2"/>
      <c r="Y713" s="2"/>
      <c r="Z713" s="2"/>
      <c r="AA713" s="2"/>
      <c r="AB713" s="2"/>
      <c r="AC713" s="2"/>
      <c r="AD713" s="2"/>
    </row>
    <row r="714" spans="1:30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2"/>
      <c r="X714" s="2"/>
      <c r="Y714" s="2"/>
      <c r="Z714" s="2"/>
      <c r="AA714" s="2"/>
      <c r="AB714" s="2"/>
      <c r="AC714" s="2"/>
      <c r="AD714" s="2"/>
    </row>
    <row r="715" spans="1:30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2"/>
      <c r="X715" s="2"/>
      <c r="Y715" s="2"/>
      <c r="Z715" s="2"/>
      <c r="AA715" s="2"/>
      <c r="AB715" s="2"/>
      <c r="AC715" s="2"/>
      <c r="AD715" s="2"/>
    </row>
    <row r="716" spans="1:30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2"/>
      <c r="X716" s="2"/>
      <c r="Y716" s="2"/>
      <c r="Z716" s="2"/>
      <c r="AA716" s="2"/>
      <c r="AB716" s="2"/>
      <c r="AC716" s="2"/>
      <c r="AD716" s="2"/>
    </row>
    <row r="717" spans="1:30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2"/>
      <c r="X717" s="2"/>
      <c r="Y717" s="2"/>
      <c r="Z717" s="2"/>
      <c r="AA717" s="2"/>
      <c r="AB717" s="2"/>
      <c r="AC717" s="2"/>
      <c r="AD717" s="2"/>
    </row>
    <row r="718" spans="1:30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2"/>
      <c r="X718" s="2"/>
      <c r="Y718" s="2"/>
      <c r="Z718" s="2"/>
      <c r="AA718" s="2"/>
      <c r="AB718" s="2"/>
      <c r="AC718" s="2"/>
      <c r="AD718" s="2"/>
    </row>
    <row r="719" spans="1:30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2"/>
      <c r="X719" s="2"/>
      <c r="Y719" s="2"/>
      <c r="Z719" s="2"/>
      <c r="AA719" s="2"/>
      <c r="AB719" s="2"/>
      <c r="AC719" s="2"/>
      <c r="AD719" s="2"/>
    </row>
    <row r="720" spans="1:30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2"/>
      <c r="X720" s="2"/>
      <c r="Y720" s="2"/>
      <c r="Z720" s="2"/>
      <c r="AA720" s="2"/>
      <c r="AB720" s="2"/>
      <c r="AC720" s="2"/>
      <c r="AD720" s="2"/>
    </row>
    <row r="721" spans="1:30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2"/>
      <c r="X721" s="2"/>
      <c r="Y721" s="2"/>
      <c r="Z721" s="2"/>
      <c r="AA721" s="2"/>
      <c r="AB721" s="2"/>
      <c r="AC721" s="2"/>
      <c r="AD721" s="2"/>
    </row>
    <row r="722" spans="1:30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2"/>
      <c r="X722" s="2"/>
      <c r="Y722" s="2"/>
      <c r="Z722" s="2"/>
      <c r="AA722" s="2"/>
      <c r="AB722" s="2"/>
      <c r="AC722" s="2"/>
      <c r="AD722" s="2"/>
    </row>
    <row r="723" spans="1:30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2"/>
      <c r="X723" s="2"/>
      <c r="Y723" s="2"/>
      <c r="Z723" s="2"/>
      <c r="AA723" s="2"/>
      <c r="AB723" s="2"/>
      <c r="AC723" s="2"/>
      <c r="AD723" s="2"/>
    </row>
    <row r="724" spans="1:30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2"/>
      <c r="X724" s="2"/>
      <c r="Y724" s="2"/>
      <c r="Z724" s="2"/>
      <c r="AA724" s="2"/>
      <c r="AB724" s="2"/>
      <c r="AC724" s="2"/>
      <c r="AD724" s="2"/>
    </row>
    <row r="725" spans="1:30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2"/>
      <c r="X725" s="2"/>
      <c r="Y725" s="2"/>
      <c r="Z725" s="2"/>
      <c r="AA725" s="2"/>
      <c r="AB725" s="2"/>
      <c r="AC725" s="2"/>
      <c r="AD725" s="2"/>
    </row>
    <row r="726" spans="1:30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2"/>
      <c r="X726" s="2"/>
      <c r="Y726" s="2"/>
      <c r="Z726" s="2"/>
      <c r="AA726" s="2"/>
      <c r="AB726" s="2"/>
      <c r="AC726" s="2"/>
      <c r="AD726" s="2"/>
    </row>
    <row r="727" spans="1:30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2"/>
      <c r="X727" s="2"/>
      <c r="Y727" s="2"/>
      <c r="Z727" s="2"/>
      <c r="AA727" s="2"/>
      <c r="AB727" s="2"/>
      <c r="AC727" s="2"/>
      <c r="AD727" s="2"/>
    </row>
    <row r="728" spans="1:30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2"/>
      <c r="X728" s="2"/>
      <c r="Y728" s="2"/>
      <c r="Z728" s="2"/>
      <c r="AA728" s="2"/>
      <c r="AB728" s="2"/>
      <c r="AC728" s="2"/>
      <c r="AD728" s="2"/>
    </row>
    <row r="729" spans="1:30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2"/>
      <c r="X729" s="2"/>
      <c r="Y729" s="2"/>
      <c r="Z729" s="2"/>
      <c r="AA729" s="2"/>
      <c r="AB729" s="2"/>
      <c r="AC729" s="2"/>
      <c r="AD729" s="2"/>
    </row>
    <row r="730" spans="1:30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2"/>
      <c r="X730" s="2"/>
      <c r="Y730" s="2"/>
      <c r="Z730" s="2"/>
      <c r="AA730" s="2"/>
      <c r="AB730" s="2"/>
      <c r="AC730" s="2"/>
      <c r="AD730" s="2"/>
    </row>
    <row r="731" spans="1:30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2"/>
      <c r="X731" s="2"/>
      <c r="Y731" s="2"/>
      <c r="Z731" s="2"/>
      <c r="AA731" s="2"/>
      <c r="AB731" s="2"/>
      <c r="AC731" s="2"/>
      <c r="AD731" s="2"/>
    </row>
    <row r="732" spans="1:30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2"/>
      <c r="X732" s="2"/>
      <c r="Y732" s="2"/>
      <c r="Z732" s="2"/>
      <c r="AA732" s="2"/>
      <c r="AB732" s="2"/>
      <c r="AC732" s="2"/>
      <c r="AD732" s="2"/>
    </row>
    <row r="733" spans="1:30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2"/>
      <c r="X733" s="2"/>
      <c r="Y733" s="2"/>
      <c r="Z733" s="2"/>
      <c r="AA733" s="2"/>
      <c r="AB733" s="2"/>
      <c r="AC733" s="2"/>
      <c r="AD733" s="2"/>
    </row>
    <row r="734" spans="1:30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2"/>
      <c r="X734" s="2"/>
      <c r="Y734" s="2"/>
      <c r="Z734" s="2"/>
      <c r="AA734" s="2"/>
      <c r="AB734" s="2"/>
      <c r="AC734" s="2"/>
      <c r="AD734" s="2"/>
    </row>
    <row r="735" spans="1:30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2"/>
      <c r="X735" s="2"/>
      <c r="Y735" s="2"/>
      <c r="Z735" s="2"/>
      <c r="AA735" s="2"/>
      <c r="AB735" s="2"/>
      <c r="AC735" s="2"/>
      <c r="AD735" s="2"/>
    </row>
    <row r="736" spans="1:30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2"/>
      <c r="X736" s="2"/>
      <c r="Y736" s="2"/>
      <c r="Z736" s="2"/>
      <c r="AA736" s="2"/>
      <c r="AB736" s="2"/>
      <c r="AC736" s="2"/>
      <c r="AD736" s="2"/>
    </row>
    <row r="737" spans="1:30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2"/>
      <c r="X737" s="2"/>
      <c r="Y737" s="2"/>
      <c r="Z737" s="2"/>
      <c r="AA737" s="2"/>
      <c r="AB737" s="2"/>
      <c r="AC737" s="2"/>
      <c r="AD737" s="2"/>
    </row>
    <row r="738" spans="1:30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2"/>
      <c r="X738" s="2"/>
      <c r="Y738" s="2"/>
      <c r="Z738" s="2"/>
      <c r="AA738" s="2"/>
      <c r="AB738" s="2"/>
      <c r="AC738" s="2"/>
      <c r="AD738" s="2"/>
    </row>
    <row r="739" spans="1:30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2"/>
      <c r="X739" s="2"/>
      <c r="Y739" s="2"/>
      <c r="Z739" s="2"/>
      <c r="AA739" s="2"/>
      <c r="AB739" s="2"/>
      <c r="AC739" s="2"/>
      <c r="AD739" s="2"/>
    </row>
    <row r="740" spans="1:30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2"/>
      <c r="X740" s="2"/>
      <c r="Y740" s="2"/>
      <c r="Z740" s="2"/>
      <c r="AA740" s="2"/>
      <c r="AB740" s="2"/>
      <c r="AC740" s="2"/>
      <c r="AD740" s="2"/>
    </row>
    <row r="741" spans="1:30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2"/>
      <c r="X741" s="2"/>
      <c r="Y741" s="2"/>
      <c r="Z741" s="2"/>
      <c r="AA741" s="2"/>
      <c r="AB741" s="2"/>
      <c r="AC741" s="2"/>
      <c r="AD741" s="2"/>
    </row>
    <row r="742" spans="1:30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2"/>
      <c r="X742" s="2"/>
      <c r="Y742" s="2"/>
      <c r="Z742" s="2"/>
      <c r="AA742" s="2"/>
      <c r="AB742" s="2"/>
      <c r="AC742" s="2"/>
      <c r="AD742" s="2"/>
    </row>
    <row r="743" spans="1:30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2"/>
      <c r="X743" s="2"/>
      <c r="Y743" s="2"/>
      <c r="Z743" s="2"/>
      <c r="AA743" s="2"/>
      <c r="AB743" s="2"/>
      <c r="AC743" s="2"/>
      <c r="AD743" s="2"/>
    </row>
    <row r="744" spans="1:30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2"/>
      <c r="X744" s="2"/>
      <c r="Y744" s="2"/>
      <c r="Z744" s="2"/>
      <c r="AA744" s="2"/>
      <c r="AB744" s="2"/>
      <c r="AC744" s="2"/>
      <c r="AD744" s="2"/>
    </row>
    <row r="745" spans="1:30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2"/>
      <c r="X745" s="2"/>
      <c r="Y745" s="2"/>
      <c r="Z745" s="2"/>
      <c r="AA745" s="2"/>
      <c r="AB745" s="2"/>
      <c r="AC745" s="2"/>
      <c r="AD745" s="2"/>
    </row>
    <row r="746" spans="1:30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2"/>
      <c r="X746" s="2"/>
      <c r="Y746" s="2"/>
      <c r="Z746" s="2"/>
      <c r="AA746" s="2"/>
      <c r="AB746" s="2"/>
      <c r="AC746" s="2"/>
      <c r="AD746" s="2"/>
    </row>
    <row r="747" spans="1:30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2"/>
      <c r="X747" s="2"/>
      <c r="Y747" s="2"/>
      <c r="Z747" s="2"/>
      <c r="AA747" s="2"/>
      <c r="AB747" s="2"/>
      <c r="AC747" s="2"/>
      <c r="AD747" s="2"/>
    </row>
    <row r="748" spans="1:30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2"/>
      <c r="X748" s="2"/>
      <c r="Y748" s="2"/>
      <c r="Z748" s="2"/>
      <c r="AA748" s="2"/>
      <c r="AB748" s="2"/>
      <c r="AC748" s="2"/>
      <c r="AD748" s="2"/>
    </row>
    <row r="749" spans="1:30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2"/>
      <c r="X749" s="2"/>
      <c r="Y749" s="2"/>
      <c r="Z749" s="2"/>
      <c r="AA749" s="2"/>
      <c r="AB749" s="2"/>
      <c r="AC749" s="2"/>
      <c r="AD749" s="2"/>
    </row>
    <row r="750" spans="1:30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2"/>
      <c r="X750" s="2"/>
      <c r="Y750" s="2"/>
      <c r="Z750" s="2"/>
      <c r="AA750" s="2"/>
      <c r="AB750" s="2"/>
      <c r="AC750" s="2"/>
      <c r="AD750" s="2"/>
    </row>
    <row r="751" spans="1:30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2"/>
      <c r="X751" s="2"/>
      <c r="Y751" s="2"/>
      <c r="Z751" s="2"/>
      <c r="AA751" s="2"/>
      <c r="AB751" s="2"/>
      <c r="AC751" s="2"/>
      <c r="AD751" s="2"/>
    </row>
    <row r="752" spans="1:30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2"/>
      <c r="X752" s="2"/>
      <c r="Y752" s="2"/>
      <c r="Z752" s="2"/>
      <c r="AA752" s="2"/>
      <c r="AB752" s="2"/>
      <c r="AC752" s="2"/>
      <c r="AD752" s="2"/>
    </row>
    <row r="753" spans="1:30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2"/>
      <c r="X753" s="2"/>
      <c r="Y753" s="2"/>
      <c r="Z753" s="2"/>
      <c r="AA753" s="2"/>
      <c r="AB753" s="2"/>
      <c r="AC753" s="2"/>
      <c r="AD753" s="2"/>
    </row>
    <row r="754" spans="1:30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2"/>
      <c r="X754" s="2"/>
      <c r="Y754" s="2"/>
      <c r="Z754" s="2"/>
      <c r="AA754" s="2"/>
      <c r="AB754" s="2"/>
      <c r="AC754" s="2"/>
      <c r="AD754" s="2"/>
    </row>
    <row r="755" spans="1:30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2"/>
      <c r="X755" s="2"/>
      <c r="Y755" s="2"/>
      <c r="Z755" s="2"/>
      <c r="AA755" s="2"/>
      <c r="AB755" s="2"/>
      <c r="AC755" s="2"/>
      <c r="AD755" s="2"/>
    </row>
    <row r="756" spans="1:30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2"/>
      <c r="X756" s="2"/>
      <c r="Y756" s="2"/>
      <c r="Z756" s="2"/>
      <c r="AA756" s="2"/>
      <c r="AB756" s="2"/>
      <c r="AC756" s="2"/>
      <c r="AD756" s="2"/>
    </row>
    <row r="757" spans="1:30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2"/>
      <c r="X757" s="2"/>
      <c r="Y757" s="2"/>
      <c r="Z757" s="2"/>
      <c r="AA757" s="2"/>
      <c r="AB757" s="2"/>
      <c r="AC757" s="2"/>
      <c r="AD757" s="2"/>
    </row>
    <row r="758" spans="1:30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2"/>
      <c r="X758" s="2"/>
      <c r="Y758" s="2"/>
      <c r="Z758" s="2"/>
      <c r="AA758" s="2"/>
      <c r="AB758" s="2"/>
      <c r="AC758" s="2"/>
      <c r="AD758" s="2"/>
    </row>
    <row r="759" spans="1:30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2"/>
      <c r="X759" s="2"/>
      <c r="Y759" s="2"/>
      <c r="Z759" s="2"/>
      <c r="AA759" s="2"/>
      <c r="AB759" s="2"/>
      <c r="AC759" s="2"/>
      <c r="AD759" s="2"/>
    </row>
    <row r="760" spans="1:30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2"/>
      <c r="X760" s="2"/>
      <c r="Y760" s="2"/>
      <c r="Z760" s="2"/>
      <c r="AA760" s="2"/>
      <c r="AB760" s="2"/>
      <c r="AC760" s="2"/>
      <c r="AD760" s="2"/>
    </row>
    <row r="761" spans="1:30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2"/>
      <c r="X761" s="2"/>
      <c r="Y761" s="2"/>
      <c r="Z761" s="2"/>
      <c r="AA761" s="2"/>
      <c r="AB761" s="2"/>
      <c r="AC761" s="2"/>
      <c r="AD761" s="2"/>
    </row>
    <row r="762" spans="1:30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2"/>
      <c r="X762" s="2"/>
      <c r="Y762" s="2"/>
      <c r="Z762" s="2"/>
      <c r="AA762" s="2"/>
      <c r="AB762" s="2"/>
      <c r="AC762" s="2"/>
      <c r="AD762" s="2"/>
    </row>
    <row r="763" spans="1:30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2"/>
      <c r="X763" s="2"/>
      <c r="Y763" s="2"/>
      <c r="Z763" s="2"/>
      <c r="AA763" s="2"/>
      <c r="AB763" s="2"/>
      <c r="AC763" s="2"/>
      <c r="AD763" s="2"/>
    </row>
    <row r="764" spans="1:30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2"/>
      <c r="X764" s="2"/>
      <c r="Y764" s="2"/>
      <c r="Z764" s="2"/>
      <c r="AA764" s="2"/>
      <c r="AB764" s="2"/>
      <c r="AC764" s="2"/>
      <c r="AD764" s="2"/>
    </row>
    <row r="765" spans="1:30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2"/>
      <c r="X765" s="2"/>
      <c r="Y765" s="2"/>
      <c r="Z765" s="2"/>
      <c r="AA765" s="2"/>
      <c r="AB765" s="2"/>
      <c r="AC765" s="2"/>
      <c r="AD765" s="2"/>
    </row>
    <row r="766" spans="1:30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2"/>
      <c r="X766" s="2"/>
      <c r="Y766" s="2"/>
      <c r="Z766" s="2"/>
      <c r="AA766" s="2"/>
      <c r="AB766" s="2"/>
      <c r="AC766" s="2"/>
      <c r="AD766" s="2"/>
    </row>
    <row r="767" spans="1:30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2"/>
      <c r="X767" s="2"/>
      <c r="Y767" s="2"/>
      <c r="Z767" s="2"/>
      <c r="AA767" s="2"/>
      <c r="AB767" s="2"/>
      <c r="AC767" s="2"/>
      <c r="AD767" s="2"/>
    </row>
    <row r="768" spans="1:30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2"/>
      <c r="X768" s="2"/>
      <c r="Y768" s="2"/>
      <c r="Z768" s="2"/>
      <c r="AA768" s="2"/>
      <c r="AB768" s="2"/>
      <c r="AC768" s="2"/>
      <c r="AD768" s="2"/>
    </row>
    <row r="769" spans="1:30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2"/>
      <c r="X769" s="2"/>
      <c r="Y769" s="2"/>
      <c r="Z769" s="2"/>
      <c r="AA769" s="2"/>
      <c r="AB769" s="2"/>
      <c r="AC769" s="2"/>
      <c r="AD769" s="2"/>
    </row>
    <row r="770" spans="1:30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2"/>
      <c r="X770" s="2"/>
      <c r="Y770" s="2"/>
      <c r="Z770" s="2"/>
      <c r="AA770" s="2"/>
      <c r="AB770" s="2"/>
      <c r="AC770" s="2"/>
      <c r="AD770" s="2"/>
    </row>
    <row r="771" spans="1:30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2"/>
      <c r="X771" s="2"/>
      <c r="Y771" s="2"/>
      <c r="Z771" s="2"/>
      <c r="AA771" s="2"/>
      <c r="AB771" s="2"/>
      <c r="AC771" s="2"/>
      <c r="AD771" s="2"/>
    </row>
    <row r="772" spans="1:30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2"/>
      <c r="X772" s="2"/>
      <c r="Y772" s="2"/>
      <c r="Z772" s="2"/>
      <c r="AA772" s="2"/>
      <c r="AB772" s="2"/>
      <c r="AC772" s="2"/>
      <c r="AD772" s="2"/>
    </row>
    <row r="773" spans="1:30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2"/>
      <c r="X773" s="2"/>
      <c r="Y773" s="2"/>
      <c r="Z773" s="2"/>
      <c r="AA773" s="2"/>
      <c r="AB773" s="2"/>
      <c r="AC773" s="2"/>
      <c r="AD773" s="2"/>
    </row>
    <row r="774" spans="1:30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2"/>
      <c r="X774" s="2"/>
      <c r="Y774" s="2"/>
      <c r="Z774" s="2"/>
      <c r="AA774" s="2"/>
      <c r="AB774" s="2"/>
      <c r="AC774" s="2"/>
      <c r="AD774" s="2"/>
    </row>
    <row r="775" spans="1:30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2"/>
      <c r="X775" s="2"/>
      <c r="Y775" s="2"/>
      <c r="Z775" s="2"/>
      <c r="AA775" s="2"/>
      <c r="AB775" s="2"/>
      <c r="AC775" s="2"/>
      <c r="AD775" s="2"/>
    </row>
    <row r="776" spans="1:30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2"/>
      <c r="X776" s="2"/>
      <c r="Y776" s="2"/>
      <c r="Z776" s="2"/>
      <c r="AA776" s="2"/>
      <c r="AB776" s="2"/>
      <c r="AC776" s="2"/>
      <c r="AD776" s="2"/>
    </row>
    <row r="777" spans="1:30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2"/>
      <c r="X777" s="2"/>
      <c r="Y777" s="2"/>
      <c r="Z777" s="2"/>
      <c r="AA777" s="2"/>
      <c r="AB777" s="2"/>
      <c r="AC777" s="2"/>
      <c r="AD777" s="2"/>
    </row>
    <row r="778" spans="1:30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2"/>
      <c r="X778" s="2"/>
      <c r="Y778" s="2"/>
      <c r="Z778" s="2"/>
      <c r="AA778" s="2"/>
      <c r="AB778" s="2"/>
      <c r="AC778" s="2"/>
      <c r="AD778" s="2"/>
    </row>
    <row r="779" spans="1:30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2"/>
      <c r="X779" s="2"/>
      <c r="Y779" s="2"/>
      <c r="Z779" s="2"/>
      <c r="AA779" s="2"/>
      <c r="AB779" s="2"/>
      <c r="AC779" s="2"/>
      <c r="AD779" s="2"/>
    </row>
    <row r="780" spans="1:30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2"/>
      <c r="X780" s="2"/>
      <c r="Y780" s="2"/>
      <c r="Z780" s="2"/>
      <c r="AA780" s="2"/>
      <c r="AB780" s="2"/>
      <c r="AC780" s="2"/>
      <c r="AD780" s="2"/>
    </row>
    <row r="781" spans="1:30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2"/>
      <c r="X781" s="2"/>
      <c r="Y781" s="2"/>
      <c r="Z781" s="2"/>
      <c r="AA781" s="2"/>
      <c r="AB781" s="2"/>
      <c r="AC781" s="2"/>
      <c r="AD781" s="2"/>
    </row>
    <row r="782" spans="1:30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2"/>
      <c r="X782" s="2"/>
      <c r="Y782" s="2"/>
      <c r="Z782" s="2"/>
      <c r="AA782" s="2"/>
      <c r="AB782" s="2"/>
      <c r="AC782" s="2"/>
      <c r="AD782" s="2"/>
    </row>
    <row r="783" spans="1:30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2"/>
      <c r="X783" s="2"/>
      <c r="Y783" s="2"/>
      <c r="Z783" s="2"/>
      <c r="AA783" s="2"/>
      <c r="AB783" s="2"/>
      <c r="AC783" s="2"/>
      <c r="AD783" s="2"/>
    </row>
    <row r="784" spans="1:30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2"/>
      <c r="X784" s="2"/>
      <c r="Y784" s="2"/>
      <c r="Z784" s="2"/>
      <c r="AA784" s="2"/>
      <c r="AB784" s="2"/>
      <c r="AC784" s="2"/>
      <c r="AD784" s="2"/>
    </row>
    <row r="785" spans="1:30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2"/>
      <c r="X785" s="2"/>
      <c r="Y785" s="2"/>
      <c r="Z785" s="2"/>
      <c r="AA785" s="2"/>
      <c r="AB785" s="2"/>
      <c r="AC785" s="2"/>
      <c r="AD785" s="2"/>
    </row>
    <row r="786" spans="1:30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2"/>
      <c r="X786" s="2"/>
      <c r="Y786" s="2"/>
      <c r="Z786" s="2"/>
      <c r="AA786" s="2"/>
      <c r="AB786" s="2"/>
      <c r="AC786" s="2"/>
      <c r="AD786" s="2"/>
    </row>
    <row r="787" spans="1:30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2"/>
      <c r="X787" s="2"/>
      <c r="Y787" s="2"/>
      <c r="Z787" s="2"/>
      <c r="AA787" s="2"/>
      <c r="AB787" s="2"/>
      <c r="AC787" s="2"/>
      <c r="AD787" s="2"/>
    </row>
    <row r="788" spans="1:30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2"/>
      <c r="X788" s="2"/>
      <c r="Y788" s="2"/>
      <c r="Z788" s="2"/>
      <c r="AA788" s="2"/>
      <c r="AB788" s="2"/>
      <c r="AC788" s="2"/>
      <c r="AD788" s="2"/>
    </row>
    <row r="789" spans="1:30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2"/>
      <c r="X789" s="2"/>
      <c r="Y789" s="2"/>
      <c r="Z789" s="2"/>
      <c r="AA789" s="2"/>
      <c r="AB789" s="2"/>
      <c r="AC789" s="2"/>
      <c r="AD789" s="2"/>
    </row>
    <row r="790" spans="1:30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2"/>
      <c r="X790" s="2"/>
      <c r="Y790" s="2"/>
      <c r="Z790" s="2"/>
      <c r="AA790" s="2"/>
      <c r="AB790" s="2"/>
      <c r="AC790" s="2"/>
      <c r="AD790" s="2"/>
    </row>
    <row r="791" spans="1:30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2"/>
      <c r="X791" s="2"/>
      <c r="Y791" s="2"/>
      <c r="Z791" s="2"/>
      <c r="AA791" s="2"/>
      <c r="AB791" s="2"/>
      <c r="AC791" s="2"/>
      <c r="AD791" s="2"/>
    </row>
    <row r="792" spans="1:30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2"/>
      <c r="X792" s="2"/>
      <c r="Y792" s="2"/>
      <c r="Z792" s="2"/>
      <c r="AA792" s="2"/>
      <c r="AB792" s="2"/>
      <c r="AC792" s="2"/>
      <c r="AD792" s="2"/>
    </row>
    <row r="793" spans="1:30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2"/>
      <c r="X793" s="2"/>
      <c r="Y793" s="2"/>
      <c r="Z793" s="2"/>
      <c r="AA793" s="2"/>
      <c r="AB793" s="2"/>
      <c r="AC793" s="2"/>
      <c r="AD793" s="2"/>
    </row>
    <row r="794" spans="1:30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2"/>
      <c r="X794" s="2"/>
      <c r="Y794" s="2"/>
      <c r="Z794" s="2"/>
      <c r="AA794" s="2"/>
      <c r="AB794" s="2"/>
      <c r="AC794" s="2"/>
      <c r="AD794" s="2"/>
    </row>
    <row r="795" spans="1:30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2"/>
      <c r="X795" s="2"/>
      <c r="Y795" s="2"/>
      <c r="Z795" s="2"/>
      <c r="AA795" s="2"/>
      <c r="AB795" s="2"/>
      <c r="AC795" s="2"/>
      <c r="AD795" s="2"/>
    </row>
    <row r="796" spans="1:30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2"/>
      <c r="X796" s="2"/>
      <c r="Y796" s="2"/>
      <c r="Z796" s="2"/>
      <c r="AA796" s="2"/>
      <c r="AB796" s="2"/>
      <c r="AC796" s="2"/>
      <c r="AD796" s="2"/>
    </row>
    <row r="797" spans="1:30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2"/>
      <c r="X797" s="2"/>
      <c r="Y797" s="2"/>
      <c r="Z797" s="2"/>
      <c r="AA797" s="2"/>
      <c r="AB797" s="2"/>
      <c r="AC797" s="2"/>
      <c r="AD797" s="2"/>
    </row>
    <row r="798" spans="1:30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2"/>
      <c r="X798" s="2"/>
      <c r="Y798" s="2"/>
      <c r="Z798" s="2"/>
      <c r="AA798" s="2"/>
      <c r="AB798" s="2"/>
      <c r="AC798" s="2"/>
      <c r="AD798" s="2"/>
    </row>
    <row r="799" spans="1:30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2"/>
      <c r="X799" s="2"/>
      <c r="Y799" s="2"/>
      <c r="Z799" s="2"/>
      <c r="AA799" s="2"/>
      <c r="AB799" s="2"/>
      <c r="AC799" s="2"/>
      <c r="AD799" s="2"/>
    </row>
    <row r="800" spans="1:30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2"/>
      <c r="X800" s="2"/>
      <c r="Y800" s="2"/>
      <c r="Z800" s="2"/>
      <c r="AA800" s="2"/>
      <c r="AB800" s="2"/>
      <c r="AC800" s="2"/>
      <c r="AD800" s="2"/>
    </row>
    <row r="801" spans="1:30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2"/>
      <c r="X801" s="2"/>
      <c r="Y801" s="2"/>
      <c r="Z801" s="2"/>
      <c r="AA801" s="2"/>
      <c r="AB801" s="2"/>
      <c r="AC801" s="2"/>
      <c r="AD801" s="2"/>
    </row>
    <row r="802" spans="1:30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2"/>
      <c r="X802" s="2"/>
      <c r="Y802" s="2"/>
      <c r="Z802" s="2"/>
      <c r="AA802" s="2"/>
      <c r="AB802" s="2"/>
      <c r="AC802" s="2"/>
      <c r="AD802" s="2"/>
    </row>
    <row r="803" spans="1:30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2"/>
      <c r="X803" s="2"/>
      <c r="Y803" s="2"/>
      <c r="Z803" s="2"/>
      <c r="AA803" s="2"/>
      <c r="AB803" s="2"/>
      <c r="AC803" s="2"/>
      <c r="AD803" s="2"/>
    </row>
    <row r="804" spans="1:30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2"/>
      <c r="X804" s="2"/>
      <c r="Y804" s="2"/>
      <c r="Z804" s="2"/>
      <c r="AA804" s="2"/>
      <c r="AB804" s="2"/>
      <c r="AC804" s="2"/>
      <c r="AD804" s="2"/>
    </row>
    <row r="805" spans="1:30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2"/>
      <c r="X805" s="2"/>
      <c r="Y805" s="2"/>
      <c r="Z805" s="2"/>
      <c r="AA805" s="2"/>
      <c r="AB805" s="2"/>
      <c r="AC805" s="2"/>
      <c r="AD805" s="2"/>
    </row>
    <row r="806" spans="1:30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2"/>
      <c r="X806" s="2"/>
      <c r="Y806" s="2"/>
      <c r="Z806" s="2"/>
      <c r="AA806" s="2"/>
      <c r="AB806" s="2"/>
      <c r="AC806" s="2"/>
      <c r="AD806" s="2"/>
    </row>
    <row r="807" spans="1:30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2"/>
      <c r="X807" s="2"/>
      <c r="Y807" s="2"/>
      <c r="Z807" s="2"/>
      <c r="AA807" s="2"/>
      <c r="AB807" s="2"/>
      <c r="AC807" s="2"/>
      <c r="AD807" s="2"/>
    </row>
    <row r="808" spans="1:30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2"/>
      <c r="X808" s="2"/>
      <c r="Y808" s="2"/>
      <c r="Z808" s="2"/>
      <c r="AA808" s="2"/>
      <c r="AB808" s="2"/>
      <c r="AC808" s="2"/>
      <c r="AD808" s="2"/>
    </row>
    <row r="809" spans="1:30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2"/>
      <c r="X809" s="2"/>
      <c r="Y809" s="2"/>
      <c r="Z809" s="2"/>
      <c r="AA809" s="2"/>
      <c r="AB809" s="2"/>
      <c r="AC809" s="2"/>
      <c r="AD809" s="2"/>
    </row>
    <row r="810" spans="1:30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2"/>
      <c r="X810" s="2"/>
      <c r="Y810" s="2"/>
      <c r="Z810" s="2"/>
      <c r="AA810" s="2"/>
      <c r="AB810" s="2"/>
      <c r="AC810" s="2"/>
      <c r="AD810" s="2"/>
    </row>
    <row r="811" spans="1:30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2"/>
      <c r="X811" s="2"/>
      <c r="Y811" s="2"/>
      <c r="Z811" s="2"/>
      <c r="AA811" s="2"/>
      <c r="AB811" s="2"/>
      <c r="AC811" s="2"/>
      <c r="AD811" s="2"/>
    </row>
    <row r="812" spans="1:30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2"/>
      <c r="X812" s="2"/>
      <c r="Y812" s="2"/>
      <c r="Z812" s="2"/>
      <c r="AA812" s="2"/>
      <c r="AB812" s="2"/>
      <c r="AC812" s="2"/>
      <c r="AD812" s="2"/>
    </row>
    <row r="813" spans="1:30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2"/>
      <c r="X813" s="2"/>
      <c r="Y813" s="2"/>
      <c r="Z813" s="2"/>
      <c r="AA813" s="2"/>
      <c r="AB813" s="2"/>
      <c r="AC813" s="2"/>
      <c r="AD813" s="2"/>
    </row>
    <row r="814" spans="1:30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2"/>
      <c r="X814" s="2"/>
      <c r="Y814" s="2"/>
      <c r="Z814" s="2"/>
      <c r="AA814" s="2"/>
      <c r="AB814" s="2"/>
      <c r="AC814" s="2"/>
      <c r="AD814" s="2"/>
    </row>
    <row r="815" spans="1:30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2"/>
      <c r="X815" s="2"/>
      <c r="Y815" s="2"/>
      <c r="Z815" s="2"/>
      <c r="AA815" s="2"/>
      <c r="AB815" s="2"/>
      <c r="AC815" s="2"/>
      <c r="AD815" s="2"/>
    </row>
    <row r="816" spans="1:30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2"/>
      <c r="X816" s="2"/>
      <c r="Y816" s="2"/>
      <c r="Z816" s="2"/>
      <c r="AA816" s="2"/>
      <c r="AB816" s="2"/>
      <c r="AC816" s="2"/>
      <c r="AD816" s="2"/>
    </row>
    <row r="817" spans="1:30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2"/>
      <c r="X817" s="2"/>
      <c r="Y817" s="2"/>
      <c r="Z817" s="2"/>
      <c r="AA817" s="2"/>
      <c r="AB817" s="2"/>
      <c r="AC817" s="2"/>
      <c r="AD817" s="2"/>
    </row>
    <row r="818" spans="1:30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2"/>
      <c r="X818" s="2"/>
      <c r="Y818" s="2"/>
      <c r="Z818" s="2"/>
      <c r="AA818" s="2"/>
      <c r="AB818" s="2"/>
      <c r="AC818" s="2"/>
      <c r="AD818" s="2"/>
    </row>
    <row r="819" spans="1:30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2"/>
      <c r="X819" s="2"/>
      <c r="Y819" s="2"/>
      <c r="Z819" s="2"/>
      <c r="AA819" s="2"/>
      <c r="AB819" s="2"/>
      <c r="AC819" s="2"/>
      <c r="AD819" s="2"/>
    </row>
    <row r="820" spans="1:30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2"/>
      <c r="X820" s="2"/>
      <c r="Y820" s="2"/>
      <c r="Z820" s="2"/>
      <c r="AA820" s="2"/>
      <c r="AB820" s="2"/>
      <c r="AC820" s="2"/>
      <c r="AD820" s="2"/>
    </row>
    <row r="821" spans="1:30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2"/>
      <c r="X821" s="2"/>
      <c r="Y821" s="2"/>
      <c r="Z821" s="2"/>
      <c r="AA821" s="2"/>
      <c r="AB821" s="2"/>
      <c r="AC821" s="2"/>
      <c r="AD821" s="2"/>
    </row>
    <row r="822" spans="1:30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2"/>
      <c r="X822" s="2"/>
      <c r="Y822" s="2"/>
      <c r="Z822" s="2"/>
      <c r="AA822" s="2"/>
      <c r="AB822" s="2"/>
      <c r="AC822" s="2"/>
      <c r="AD822" s="2"/>
    </row>
    <row r="823" spans="1:30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2"/>
      <c r="X823" s="2"/>
      <c r="Y823" s="2"/>
      <c r="Z823" s="2"/>
      <c r="AA823" s="2"/>
      <c r="AB823" s="2"/>
      <c r="AC823" s="2"/>
      <c r="AD823" s="2"/>
    </row>
    <row r="824" spans="1:30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2"/>
      <c r="X824" s="2"/>
      <c r="Y824" s="2"/>
      <c r="Z824" s="2"/>
      <c r="AA824" s="2"/>
      <c r="AB824" s="2"/>
      <c r="AC824" s="2"/>
      <c r="AD824" s="2"/>
    </row>
    <row r="825" spans="1:30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2"/>
      <c r="X825" s="2"/>
      <c r="Y825" s="2"/>
      <c r="Z825" s="2"/>
      <c r="AA825" s="2"/>
      <c r="AB825" s="2"/>
      <c r="AC825" s="2"/>
      <c r="AD825" s="2"/>
    </row>
    <row r="826" spans="1:30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2"/>
      <c r="X826" s="2"/>
      <c r="Y826" s="2"/>
      <c r="Z826" s="2"/>
      <c r="AA826" s="2"/>
      <c r="AB826" s="2"/>
      <c r="AC826" s="2"/>
      <c r="AD826" s="2"/>
    </row>
    <row r="827" spans="1:30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2"/>
      <c r="X827" s="2"/>
      <c r="Y827" s="2"/>
      <c r="Z827" s="2"/>
      <c r="AA827" s="2"/>
      <c r="AB827" s="2"/>
      <c r="AC827" s="2"/>
      <c r="AD827" s="2"/>
    </row>
    <row r="828" spans="1:30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2"/>
      <c r="X828" s="2"/>
      <c r="Y828" s="2"/>
      <c r="Z828" s="2"/>
      <c r="AA828" s="2"/>
      <c r="AB828" s="2"/>
      <c r="AC828" s="2"/>
      <c r="AD828" s="2"/>
    </row>
    <row r="829" spans="1:30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2"/>
      <c r="X829" s="2"/>
      <c r="Y829" s="2"/>
      <c r="Z829" s="2"/>
      <c r="AA829" s="2"/>
      <c r="AB829" s="2"/>
      <c r="AC829" s="2"/>
      <c r="AD829" s="2"/>
    </row>
    <row r="830" spans="1:30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2"/>
      <c r="X830" s="2"/>
      <c r="Y830" s="2"/>
      <c r="Z830" s="2"/>
      <c r="AA830" s="2"/>
      <c r="AB830" s="2"/>
      <c r="AC830" s="2"/>
      <c r="AD830" s="2"/>
    </row>
    <row r="831" spans="1:30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2"/>
      <c r="X831" s="2"/>
      <c r="Y831" s="2"/>
      <c r="Z831" s="2"/>
      <c r="AA831" s="2"/>
      <c r="AB831" s="2"/>
      <c r="AC831" s="2"/>
      <c r="AD831" s="2"/>
    </row>
    <row r="832" spans="1:30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2"/>
      <c r="X832" s="2"/>
      <c r="Y832" s="2"/>
      <c r="Z832" s="2"/>
      <c r="AA832" s="2"/>
      <c r="AB832" s="2"/>
      <c r="AC832" s="2"/>
      <c r="AD832" s="2"/>
    </row>
    <row r="833" spans="1:30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2"/>
      <c r="X833" s="2"/>
      <c r="Y833" s="2"/>
      <c r="Z833" s="2"/>
      <c r="AA833" s="2"/>
      <c r="AB833" s="2"/>
      <c r="AC833" s="2"/>
      <c r="AD833" s="2"/>
    </row>
    <row r="834" spans="1:30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2"/>
      <c r="X834" s="2"/>
      <c r="Y834" s="2"/>
      <c r="Z834" s="2"/>
      <c r="AA834" s="2"/>
      <c r="AB834" s="2"/>
      <c r="AC834" s="2"/>
      <c r="AD834" s="2"/>
    </row>
    <row r="835" spans="1:30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2"/>
      <c r="X835" s="2"/>
      <c r="Y835" s="2"/>
      <c r="Z835" s="2"/>
      <c r="AA835" s="2"/>
      <c r="AB835" s="2"/>
      <c r="AC835" s="2"/>
      <c r="AD835" s="2"/>
    </row>
    <row r="836" spans="1:30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2"/>
      <c r="X836" s="2"/>
      <c r="Y836" s="2"/>
      <c r="Z836" s="2"/>
      <c r="AA836" s="2"/>
      <c r="AB836" s="2"/>
      <c r="AC836" s="2"/>
      <c r="AD836" s="2"/>
    </row>
    <row r="837" spans="1:30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2"/>
      <c r="X837" s="2"/>
      <c r="Y837" s="2"/>
      <c r="Z837" s="2"/>
      <c r="AA837" s="2"/>
      <c r="AB837" s="2"/>
      <c r="AC837" s="2"/>
      <c r="AD837" s="2"/>
    </row>
    <row r="838" spans="1:30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2"/>
      <c r="X838" s="2"/>
      <c r="Y838" s="2"/>
      <c r="Z838" s="2"/>
      <c r="AA838" s="2"/>
      <c r="AB838" s="2"/>
      <c r="AC838" s="2"/>
      <c r="AD838" s="2"/>
    </row>
    <row r="839" spans="1:30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2"/>
      <c r="X839" s="2"/>
      <c r="Y839" s="2"/>
      <c r="Z839" s="2"/>
      <c r="AA839" s="2"/>
      <c r="AB839" s="2"/>
      <c r="AC839" s="2"/>
      <c r="AD839" s="2"/>
    </row>
    <row r="840" spans="1:30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2"/>
      <c r="X840" s="2"/>
      <c r="Y840" s="2"/>
      <c r="Z840" s="2"/>
      <c r="AA840" s="2"/>
      <c r="AB840" s="2"/>
      <c r="AC840" s="2"/>
      <c r="AD840" s="2"/>
    </row>
    <row r="841" spans="1:30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2"/>
      <c r="X841" s="2"/>
      <c r="Y841" s="2"/>
      <c r="Z841" s="2"/>
      <c r="AA841" s="2"/>
      <c r="AB841" s="2"/>
      <c r="AC841" s="2"/>
      <c r="AD841" s="2"/>
    </row>
    <row r="842" spans="1:30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2"/>
      <c r="X842" s="2"/>
      <c r="Y842" s="2"/>
      <c r="Z842" s="2"/>
      <c r="AA842" s="2"/>
      <c r="AB842" s="2"/>
      <c r="AC842" s="2"/>
      <c r="AD842" s="2"/>
    </row>
    <row r="843" spans="1:30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2"/>
      <c r="X843" s="2"/>
      <c r="Y843" s="2"/>
      <c r="Z843" s="2"/>
      <c r="AA843" s="2"/>
      <c r="AB843" s="2"/>
      <c r="AC843" s="2"/>
      <c r="AD843" s="2"/>
    </row>
    <row r="844" spans="1:30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2"/>
      <c r="X844" s="2"/>
      <c r="Y844" s="2"/>
      <c r="Z844" s="2"/>
      <c r="AA844" s="2"/>
      <c r="AB844" s="2"/>
      <c r="AC844" s="2"/>
      <c r="AD844" s="2"/>
    </row>
    <row r="845" spans="1:30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2"/>
      <c r="X845" s="2"/>
      <c r="Y845" s="2"/>
      <c r="Z845" s="2"/>
      <c r="AA845" s="2"/>
      <c r="AB845" s="2"/>
      <c r="AC845" s="2"/>
      <c r="AD845" s="2"/>
    </row>
    <row r="846" spans="1:30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2"/>
      <c r="X846" s="2"/>
      <c r="Y846" s="2"/>
      <c r="Z846" s="2"/>
      <c r="AA846" s="2"/>
      <c r="AB846" s="2"/>
      <c r="AC846" s="2"/>
      <c r="AD846" s="2"/>
    </row>
    <row r="847" spans="1:30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2"/>
      <c r="X847" s="2"/>
      <c r="Y847" s="2"/>
      <c r="Z847" s="2"/>
      <c r="AA847" s="2"/>
      <c r="AB847" s="2"/>
      <c r="AC847" s="2"/>
      <c r="AD847" s="2"/>
    </row>
    <row r="848" spans="1:30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2"/>
      <c r="X848" s="2"/>
      <c r="Y848" s="2"/>
      <c r="Z848" s="2"/>
      <c r="AA848" s="2"/>
      <c r="AB848" s="2"/>
      <c r="AC848" s="2"/>
      <c r="AD848" s="2"/>
    </row>
    <row r="849" spans="1:30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2"/>
      <c r="X849" s="2"/>
      <c r="Y849" s="2"/>
      <c r="Z849" s="2"/>
      <c r="AA849" s="2"/>
      <c r="AB849" s="2"/>
      <c r="AC849" s="2"/>
      <c r="AD849" s="2"/>
    </row>
    <row r="850" spans="1:30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2"/>
      <c r="X850" s="2"/>
      <c r="Y850" s="2"/>
      <c r="Z850" s="2"/>
      <c r="AA850" s="2"/>
      <c r="AB850" s="2"/>
      <c r="AC850" s="2"/>
      <c r="AD850" s="2"/>
    </row>
    <row r="851" spans="1:30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2"/>
      <c r="X851" s="2"/>
      <c r="Y851" s="2"/>
      <c r="Z851" s="2"/>
      <c r="AA851" s="2"/>
      <c r="AB851" s="2"/>
      <c r="AC851" s="2"/>
      <c r="AD851" s="2"/>
    </row>
    <row r="852" spans="1:30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2"/>
      <c r="X852" s="2"/>
      <c r="Y852" s="2"/>
      <c r="Z852" s="2"/>
      <c r="AA852" s="2"/>
      <c r="AB852" s="2"/>
      <c r="AC852" s="2"/>
      <c r="AD852" s="2"/>
    </row>
    <row r="853" spans="1:30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2"/>
      <c r="X853" s="2"/>
      <c r="Y853" s="2"/>
      <c r="Z853" s="2"/>
      <c r="AA853" s="2"/>
      <c r="AB853" s="2"/>
      <c r="AC853" s="2"/>
      <c r="AD853" s="2"/>
    </row>
    <row r="854" spans="1:30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2"/>
      <c r="X854" s="2"/>
      <c r="Y854" s="2"/>
      <c r="Z854" s="2"/>
      <c r="AA854" s="2"/>
      <c r="AB854" s="2"/>
      <c r="AC854" s="2"/>
      <c r="AD854" s="2"/>
    </row>
    <row r="855" spans="1:30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2"/>
      <c r="X855" s="2"/>
      <c r="Y855" s="2"/>
      <c r="Z855" s="2"/>
      <c r="AA855" s="2"/>
      <c r="AB855" s="2"/>
      <c r="AC855" s="2"/>
      <c r="AD855" s="2"/>
    </row>
    <row r="856" spans="1:30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2"/>
      <c r="X856" s="2"/>
      <c r="Y856" s="2"/>
      <c r="Z856" s="2"/>
      <c r="AA856" s="2"/>
      <c r="AB856" s="2"/>
      <c r="AC856" s="2"/>
      <c r="AD856" s="2"/>
    </row>
    <row r="857" spans="1:30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2"/>
      <c r="X857" s="2"/>
      <c r="Y857" s="2"/>
      <c r="Z857" s="2"/>
      <c r="AA857" s="2"/>
      <c r="AB857" s="2"/>
      <c r="AC857" s="2"/>
      <c r="AD857" s="2"/>
    </row>
    <row r="858" spans="1:30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2"/>
      <c r="X858" s="2"/>
      <c r="Y858" s="2"/>
      <c r="Z858" s="2"/>
      <c r="AA858" s="2"/>
      <c r="AB858" s="2"/>
      <c r="AC858" s="2"/>
      <c r="AD858" s="2"/>
    </row>
    <row r="859" spans="1:30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2"/>
      <c r="X859" s="2"/>
      <c r="Y859" s="2"/>
      <c r="Z859" s="2"/>
      <c r="AA859" s="2"/>
      <c r="AB859" s="2"/>
      <c r="AC859" s="2"/>
      <c r="AD859" s="2"/>
    </row>
    <row r="860" spans="1:30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2"/>
      <c r="X860" s="2"/>
      <c r="Y860" s="2"/>
      <c r="Z860" s="2"/>
      <c r="AA860" s="2"/>
      <c r="AB860" s="2"/>
      <c r="AC860" s="2"/>
      <c r="AD860" s="2"/>
    </row>
    <row r="861" spans="1:30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2"/>
      <c r="X861" s="2"/>
      <c r="Y861" s="2"/>
      <c r="Z861" s="2"/>
      <c r="AA861" s="2"/>
      <c r="AB861" s="2"/>
      <c r="AC861" s="2"/>
      <c r="AD861" s="2"/>
    </row>
    <row r="862" spans="1:30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2"/>
      <c r="X862" s="2"/>
      <c r="Y862" s="2"/>
      <c r="Z862" s="2"/>
      <c r="AA862" s="2"/>
      <c r="AB862" s="2"/>
      <c r="AC862" s="2"/>
      <c r="AD862" s="2"/>
    </row>
    <row r="863" spans="1:30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2"/>
      <c r="X863" s="2"/>
      <c r="Y863" s="2"/>
      <c r="Z863" s="2"/>
      <c r="AA863" s="2"/>
      <c r="AB863" s="2"/>
      <c r="AC863" s="2"/>
      <c r="AD863" s="2"/>
    </row>
    <row r="864" spans="1:30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2"/>
      <c r="X864" s="2"/>
      <c r="Y864" s="2"/>
      <c r="Z864" s="2"/>
      <c r="AA864" s="2"/>
      <c r="AB864" s="2"/>
      <c r="AC864" s="2"/>
      <c r="AD864" s="2"/>
    </row>
    <row r="865" spans="1:30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2"/>
      <c r="X865" s="2"/>
      <c r="Y865" s="2"/>
      <c r="Z865" s="2"/>
      <c r="AA865" s="2"/>
      <c r="AB865" s="2"/>
      <c r="AC865" s="2"/>
      <c r="AD865" s="2"/>
    </row>
    <row r="866" spans="1:30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2"/>
      <c r="X866" s="2"/>
      <c r="Y866" s="2"/>
      <c r="Z866" s="2"/>
      <c r="AA866" s="2"/>
      <c r="AB866" s="2"/>
      <c r="AC866" s="2"/>
      <c r="AD866" s="2"/>
    </row>
    <row r="867" spans="1:30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2"/>
      <c r="X867" s="2"/>
      <c r="Y867" s="2"/>
      <c r="Z867" s="2"/>
      <c r="AA867" s="2"/>
      <c r="AB867" s="2"/>
      <c r="AC867" s="2"/>
      <c r="AD867" s="2"/>
    </row>
    <row r="868" spans="1:30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2"/>
      <c r="X868" s="2"/>
      <c r="Y868" s="2"/>
      <c r="Z868" s="2"/>
      <c r="AA868" s="2"/>
      <c r="AB868" s="2"/>
      <c r="AC868" s="2"/>
      <c r="AD868" s="2"/>
    </row>
    <row r="869" spans="1:30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2"/>
      <c r="X869" s="2"/>
      <c r="Y869" s="2"/>
      <c r="Z869" s="2"/>
      <c r="AA869" s="2"/>
      <c r="AB869" s="2"/>
      <c r="AC869" s="2"/>
      <c r="AD869" s="2"/>
    </row>
    <row r="870" spans="1:30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2"/>
      <c r="X870" s="2"/>
      <c r="Y870" s="2"/>
      <c r="Z870" s="2"/>
      <c r="AA870" s="2"/>
      <c r="AB870" s="2"/>
      <c r="AC870" s="2"/>
      <c r="AD870" s="2"/>
    </row>
    <row r="871" spans="1:30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2"/>
      <c r="X871" s="2"/>
      <c r="Y871" s="2"/>
      <c r="Z871" s="2"/>
      <c r="AA871" s="2"/>
      <c r="AB871" s="2"/>
      <c r="AC871" s="2"/>
      <c r="AD871" s="2"/>
    </row>
    <row r="872" spans="1:30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2"/>
      <c r="X872" s="2"/>
      <c r="Y872" s="2"/>
      <c r="Z872" s="2"/>
      <c r="AA872" s="2"/>
      <c r="AB872" s="2"/>
      <c r="AC872" s="2"/>
      <c r="AD872" s="2"/>
    </row>
    <row r="873" spans="1:30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2"/>
      <c r="X873" s="2"/>
      <c r="Y873" s="2"/>
      <c r="Z873" s="2"/>
      <c r="AA873" s="2"/>
      <c r="AB873" s="2"/>
      <c r="AC873" s="2"/>
      <c r="AD873" s="2"/>
    </row>
    <row r="874" spans="1:30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2"/>
      <c r="X874" s="2"/>
      <c r="Y874" s="2"/>
      <c r="Z874" s="2"/>
      <c r="AA874" s="2"/>
      <c r="AB874" s="2"/>
      <c r="AC874" s="2"/>
      <c r="AD874" s="2"/>
    </row>
    <row r="875" spans="1:30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2"/>
      <c r="X875" s="2"/>
      <c r="Y875" s="2"/>
      <c r="Z875" s="2"/>
      <c r="AA875" s="2"/>
      <c r="AB875" s="2"/>
      <c r="AC875" s="2"/>
      <c r="AD875" s="2"/>
    </row>
    <row r="876" spans="1:30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2"/>
      <c r="X876" s="2"/>
      <c r="Y876" s="2"/>
      <c r="Z876" s="2"/>
      <c r="AA876" s="2"/>
      <c r="AB876" s="2"/>
      <c r="AC876" s="2"/>
      <c r="AD876" s="2"/>
    </row>
    <row r="877" spans="1:30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2"/>
      <c r="X877" s="2"/>
      <c r="Y877" s="2"/>
      <c r="Z877" s="2"/>
      <c r="AA877" s="2"/>
      <c r="AB877" s="2"/>
      <c r="AC877" s="2"/>
      <c r="AD877" s="2"/>
    </row>
    <row r="878" spans="1:30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2"/>
      <c r="X878" s="2"/>
      <c r="Y878" s="2"/>
      <c r="Z878" s="2"/>
      <c r="AA878" s="2"/>
      <c r="AB878" s="2"/>
      <c r="AC878" s="2"/>
      <c r="AD878" s="2"/>
    </row>
    <row r="879" spans="1:30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2"/>
      <c r="X879" s="2"/>
      <c r="Y879" s="2"/>
      <c r="Z879" s="2"/>
      <c r="AA879" s="2"/>
      <c r="AB879" s="2"/>
      <c r="AC879" s="2"/>
      <c r="AD879" s="2"/>
    </row>
    <row r="880" spans="1:30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2"/>
      <c r="X880" s="2"/>
      <c r="Y880" s="2"/>
      <c r="Z880" s="2"/>
      <c r="AA880" s="2"/>
      <c r="AB880" s="2"/>
      <c r="AC880" s="2"/>
      <c r="AD880" s="2"/>
    </row>
    <row r="881" spans="1:30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2"/>
      <c r="X881" s="2"/>
      <c r="Y881" s="2"/>
      <c r="Z881" s="2"/>
      <c r="AA881" s="2"/>
      <c r="AB881" s="2"/>
      <c r="AC881" s="2"/>
      <c r="AD881" s="2"/>
    </row>
    <row r="882" spans="1:30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2"/>
      <c r="X882" s="2"/>
      <c r="Y882" s="2"/>
      <c r="Z882" s="2"/>
      <c r="AA882" s="2"/>
      <c r="AB882" s="2"/>
      <c r="AC882" s="2"/>
      <c r="AD882" s="2"/>
    </row>
    <row r="883" spans="1:30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2"/>
      <c r="X883" s="2"/>
      <c r="Y883" s="2"/>
      <c r="Z883" s="2"/>
      <c r="AA883" s="2"/>
      <c r="AB883" s="2"/>
      <c r="AC883" s="2"/>
      <c r="AD883" s="2"/>
    </row>
    <row r="884" spans="1:30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2"/>
      <c r="X884" s="2"/>
      <c r="Y884" s="2"/>
      <c r="Z884" s="2"/>
      <c r="AA884" s="2"/>
      <c r="AB884" s="2"/>
      <c r="AC884" s="2"/>
      <c r="AD884" s="2"/>
    </row>
    <row r="885" spans="1:30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2"/>
      <c r="X885" s="2"/>
      <c r="Y885" s="2"/>
      <c r="Z885" s="2"/>
      <c r="AA885" s="2"/>
      <c r="AB885" s="2"/>
      <c r="AC885" s="2"/>
      <c r="AD885" s="2"/>
    </row>
    <row r="886" spans="1:30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2"/>
      <c r="X886" s="2"/>
      <c r="Y886" s="2"/>
      <c r="Z886" s="2"/>
      <c r="AA886" s="2"/>
      <c r="AB886" s="2"/>
      <c r="AC886" s="2"/>
      <c r="AD886" s="2"/>
    </row>
    <row r="887" spans="1:30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2"/>
      <c r="X887" s="2"/>
      <c r="Y887" s="2"/>
      <c r="Z887" s="2"/>
      <c r="AA887" s="2"/>
      <c r="AB887" s="2"/>
      <c r="AC887" s="2"/>
      <c r="AD887" s="2"/>
    </row>
    <row r="888" spans="1:30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2"/>
      <c r="X888" s="2"/>
      <c r="Y888" s="2"/>
      <c r="Z888" s="2"/>
      <c r="AA888" s="2"/>
      <c r="AB888" s="2"/>
      <c r="AC888" s="2"/>
      <c r="AD888" s="2"/>
    </row>
    <row r="889" spans="1:30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2"/>
      <c r="X889" s="2"/>
      <c r="Y889" s="2"/>
      <c r="Z889" s="2"/>
      <c r="AA889" s="2"/>
      <c r="AB889" s="2"/>
      <c r="AC889" s="2"/>
      <c r="AD889" s="2"/>
    </row>
    <row r="890" spans="1:30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2"/>
      <c r="X890" s="2"/>
      <c r="Y890" s="2"/>
      <c r="Z890" s="2"/>
      <c r="AA890" s="2"/>
      <c r="AB890" s="2"/>
      <c r="AC890" s="2"/>
      <c r="AD890" s="2"/>
    </row>
    <row r="891" spans="1:30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2"/>
      <c r="X891" s="2"/>
      <c r="Y891" s="2"/>
      <c r="Z891" s="2"/>
      <c r="AA891" s="2"/>
      <c r="AB891" s="2"/>
      <c r="AC891" s="2"/>
      <c r="AD891" s="2"/>
    </row>
    <row r="892" spans="1:30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2"/>
      <c r="X892" s="2"/>
      <c r="Y892" s="2"/>
      <c r="Z892" s="2"/>
      <c r="AA892" s="2"/>
      <c r="AB892" s="2"/>
      <c r="AC892" s="2"/>
      <c r="AD892" s="2"/>
    </row>
    <row r="893" spans="1:30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2"/>
      <c r="X893" s="2"/>
      <c r="Y893" s="2"/>
      <c r="Z893" s="2"/>
      <c r="AA893" s="2"/>
      <c r="AB893" s="2"/>
      <c r="AC893" s="2"/>
      <c r="AD893" s="2"/>
    </row>
    <row r="894" spans="1:30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2"/>
      <c r="X894" s="2"/>
      <c r="Y894" s="2"/>
      <c r="Z894" s="2"/>
      <c r="AA894" s="2"/>
      <c r="AB894" s="2"/>
      <c r="AC894" s="2"/>
      <c r="AD894" s="2"/>
    </row>
    <row r="895" spans="1:30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2"/>
      <c r="X895" s="2"/>
      <c r="Y895" s="2"/>
      <c r="Z895" s="2"/>
      <c r="AA895" s="2"/>
      <c r="AB895" s="2"/>
      <c r="AC895" s="2"/>
      <c r="AD895" s="2"/>
    </row>
    <row r="896" spans="1:30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2"/>
      <c r="X896" s="2"/>
      <c r="Y896" s="2"/>
      <c r="Z896" s="2"/>
      <c r="AA896" s="2"/>
      <c r="AB896" s="2"/>
      <c r="AC896" s="2"/>
      <c r="AD896" s="2"/>
    </row>
    <row r="897" spans="1:30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2"/>
      <c r="X897" s="2"/>
      <c r="Y897" s="2"/>
      <c r="Z897" s="2"/>
      <c r="AA897" s="2"/>
      <c r="AB897" s="2"/>
      <c r="AC897" s="2"/>
      <c r="AD897" s="2"/>
    </row>
    <row r="898" spans="1:30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2"/>
      <c r="X898" s="2"/>
      <c r="Y898" s="2"/>
      <c r="Z898" s="2"/>
      <c r="AA898" s="2"/>
      <c r="AB898" s="2"/>
      <c r="AC898" s="2"/>
      <c r="AD898" s="2"/>
    </row>
    <row r="899" spans="1:30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2"/>
      <c r="X899" s="2"/>
      <c r="Y899" s="2"/>
      <c r="Z899" s="2"/>
      <c r="AA899" s="2"/>
      <c r="AB899" s="2"/>
      <c r="AC899" s="2"/>
      <c r="AD899" s="2"/>
    </row>
    <row r="900" spans="1:30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2"/>
      <c r="X900" s="2"/>
      <c r="Y900" s="2"/>
      <c r="Z900" s="2"/>
      <c r="AA900" s="2"/>
      <c r="AB900" s="2"/>
      <c r="AC900" s="2"/>
      <c r="AD900" s="2"/>
    </row>
    <row r="901" spans="1:30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2"/>
      <c r="X901" s="2"/>
      <c r="Y901" s="2"/>
      <c r="Z901" s="2"/>
      <c r="AA901" s="2"/>
      <c r="AB901" s="2"/>
      <c r="AC901" s="2"/>
      <c r="AD901" s="2"/>
    </row>
    <row r="902" spans="1:30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2"/>
      <c r="X902" s="2"/>
      <c r="Y902" s="2"/>
      <c r="Z902" s="2"/>
      <c r="AA902" s="2"/>
      <c r="AB902" s="2"/>
      <c r="AC902" s="2"/>
      <c r="AD902" s="2"/>
    </row>
    <row r="903" spans="1:30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2"/>
      <c r="X903" s="2"/>
      <c r="Y903" s="2"/>
      <c r="Z903" s="2"/>
      <c r="AA903" s="2"/>
      <c r="AB903" s="2"/>
      <c r="AC903" s="2"/>
      <c r="AD903" s="2"/>
    </row>
    <row r="904" spans="1:30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2"/>
      <c r="X904" s="2"/>
      <c r="Y904" s="2"/>
      <c r="Z904" s="2"/>
      <c r="AA904" s="2"/>
      <c r="AB904" s="2"/>
      <c r="AC904" s="2"/>
      <c r="AD904" s="2"/>
    </row>
    <row r="905" spans="1:30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2"/>
      <c r="X905" s="2"/>
      <c r="Y905" s="2"/>
      <c r="Z905" s="2"/>
      <c r="AA905" s="2"/>
      <c r="AB905" s="2"/>
      <c r="AC905" s="2"/>
      <c r="AD905" s="2"/>
    </row>
    <row r="906" spans="1:30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2"/>
      <c r="X906" s="2"/>
      <c r="Y906" s="2"/>
      <c r="Z906" s="2"/>
      <c r="AA906" s="2"/>
      <c r="AB906" s="2"/>
      <c r="AC906" s="2"/>
      <c r="AD906" s="2"/>
    </row>
    <row r="907" spans="1:30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2"/>
      <c r="X907" s="2"/>
      <c r="Y907" s="2"/>
      <c r="Z907" s="2"/>
      <c r="AA907" s="2"/>
      <c r="AB907" s="2"/>
      <c r="AC907" s="2"/>
      <c r="AD907" s="2"/>
    </row>
    <row r="908" spans="1:30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2"/>
      <c r="X908" s="2"/>
      <c r="Y908" s="2"/>
      <c r="Z908" s="2"/>
      <c r="AA908" s="2"/>
      <c r="AB908" s="2"/>
      <c r="AC908" s="2"/>
      <c r="AD908" s="2"/>
    </row>
    <row r="909" spans="1:30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2"/>
      <c r="X909" s="2"/>
      <c r="Y909" s="2"/>
      <c r="Z909" s="2"/>
      <c r="AA909" s="2"/>
      <c r="AB909" s="2"/>
      <c r="AC909" s="2"/>
      <c r="AD909" s="2"/>
    </row>
    <row r="910" spans="1:30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2"/>
      <c r="X910" s="2"/>
      <c r="Y910" s="2"/>
      <c r="Z910" s="2"/>
      <c r="AA910" s="2"/>
      <c r="AB910" s="2"/>
      <c r="AC910" s="2"/>
      <c r="AD910" s="2"/>
    </row>
    <row r="911" spans="1:30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2"/>
      <c r="X911" s="2"/>
      <c r="Y911" s="2"/>
      <c r="Z911" s="2"/>
      <c r="AA911" s="2"/>
      <c r="AB911" s="2"/>
      <c r="AC911" s="2"/>
      <c r="AD911" s="2"/>
    </row>
    <row r="912" spans="1:30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2"/>
      <c r="X912" s="2"/>
      <c r="Y912" s="2"/>
      <c r="Z912" s="2"/>
      <c r="AA912" s="2"/>
      <c r="AB912" s="2"/>
      <c r="AC912" s="2"/>
      <c r="AD912" s="2"/>
    </row>
    <row r="913" spans="1:30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2"/>
      <c r="X913" s="2"/>
      <c r="Y913" s="2"/>
      <c r="Z913" s="2"/>
      <c r="AA913" s="2"/>
      <c r="AB913" s="2"/>
      <c r="AC913" s="2"/>
      <c r="AD913" s="2"/>
    </row>
    <row r="914" spans="1:30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2"/>
      <c r="X914" s="2"/>
      <c r="Y914" s="2"/>
      <c r="Z914" s="2"/>
      <c r="AA914" s="2"/>
      <c r="AB914" s="2"/>
      <c r="AC914" s="2"/>
      <c r="AD914" s="2"/>
    </row>
    <row r="915" spans="1:30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2"/>
      <c r="X915" s="2"/>
      <c r="Y915" s="2"/>
      <c r="Z915" s="2"/>
      <c r="AA915" s="2"/>
      <c r="AB915" s="2"/>
      <c r="AC915" s="2"/>
      <c r="AD915" s="2"/>
    </row>
    <row r="916" spans="1:30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2"/>
      <c r="X916" s="2"/>
      <c r="Y916" s="2"/>
      <c r="Z916" s="2"/>
      <c r="AA916" s="2"/>
      <c r="AB916" s="2"/>
      <c r="AC916" s="2"/>
      <c r="AD916" s="2"/>
    </row>
    <row r="917" spans="1:30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2"/>
      <c r="X917" s="2"/>
      <c r="Y917" s="2"/>
      <c r="Z917" s="2"/>
      <c r="AA917" s="2"/>
      <c r="AB917" s="2"/>
      <c r="AC917" s="2"/>
      <c r="AD917" s="2"/>
    </row>
    <row r="918" spans="1:30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2"/>
      <c r="X918" s="2"/>
      <c r="Y918" s="2"/>
      <c r="Z918" s="2"/>
      <c r="AA918" s="2"/>
      <c r="AB918" s="2"/>
      <c r="AC918" s="2"/>
      <c r="AD918" s="2"/>
    </row>
    <row r="919" spans="1:30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2"/>
      <c r="X919" s="2"/>
      <c r="Y919" s="2"/>
      <c r="Z919" s="2"/>
      <c r="AA919" s="2"/>
      <c r="AB919" s="2"/>
      <c r="AC919" s="2"/>
      <c r="AD919" s="2"/>
    </row>
    <row r="920" spans="1:30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2"/>
      <c r="X920" s="2"/>
      <c r="Y920" s="2"/>
      <c r="Z920" s="2"/>
      <c r="AA920" s="2"/>
      <c r="AB920" s="2"/>
      <c r="AC920" s="2"/>
      <c r="AD920" s="2"/>
    </row>
    <row r="921" spans="1:30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2"/>
      <c r="X921" s="2"/>
      <c r="Y921" s="2"/>
      <c r="Z921" s="2"/>
      <c r="AA921" s="2"/>
      <c r="AB921" s="2"/>
      <c r="AC921" s="2"/>
      <c r="AD921" s="2"/>
    </row>
    <row r="922" spans="1:30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2"/>
      <c r="X922" s="2"/>
      <c r="Y922" s="2"/>
      <c r="Z922" s="2"/>
      <c r="AA922" s="2"/>
      <c r="AB922" s="2"/>
      <c r="AC922" s="2"/>
      <c r="AD922" s="2"/>
    </row>
    <row r="923" spans="1:30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2"/>
      <c r="X923" s="2"/>
      <c r="Y923" s="2"/>
      <c r="Z923" s="2"/>
      <c r="AA923" s="2"/>
      <c r="AB923" s="2"/>
      <c r="AC923" s="2"/>
      <c r="AD923" s="2"/>
    </row>
    <row r="924" spans="1:30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2"/>
      <c r="X924" s="2"/>
      <c r="Y924" s="2"/>
      <c r="Z924" s="2"/>
      <c r="AA924" s="2"/>
      <c r="AB924" s="2"/>
      <c r="AC924" s="2"/>
      <c r="AD924" s="2"/>
    </row>
    <row r="925" spans="1:30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2"/>
      <c r="X925" s="2"/>
      <c r="Y925" s="2"/>
      <c r="Z925" s="2"/>
      <c r="AA925" s="2"/>
      <c r="AB925" s="2"/>
      <c r="AC925" s="2"/>
      <c r="AD925" s="2"/>
    </row>
    <row r="926" spans="1:30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2"/>
      <c r="X926" s="2"/>
      <c r="Y926" s="2"/>
      <c r="Z926" s="2"/>
      <c r="AA926" s="2"/>
      <c r="AB926" s="2"/>
      <c r="AC926" s="2"/>
      <c r="AD926" s="2"/>
    </row>
    <row r="927" spans="1:30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2"/>
      <c r="X927" s="2"/>
      <c r="Y927" s="2"/>
      <c r="Z927" s="2"/>
      <c r="AA927" s="2"/>
      <c r="AB927" s="2"/>
      <c r="AC927" s="2"/>
      <c r="AD927" s="2"/>
    </row>
    <row r="928" spans="1:30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2"/>
      <c r="X928" s="2"/>
      <c r="Y928" s="2"/>
      <c r="Z928" s="2"/>
      <c r="AA928" s="2"/>
      <c r="AB928" s="2"/>
      <c r="AC928" s="2"/>
      <c r="AD928" s="2"/>
    </row>
    <row r="929" spans="1:30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2"/>
      <c r="X929" s="2"/>
      <c r="Y929" s="2"/>
      <c r="Z929" s="2"/>
      <c r="AA929" s="2"/>
      <c r="AB929" s="2"/>
      <c r="AC929" s="2"/>
      <c r="AD929" s="2"/>
    </row>
    <row r="930" spans="1:30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2"/>
      <c r="X930" s="2"/>
      <c r="Y930" s="2"/>
      <c r="Z930" s="2"/>
      <c r="AA930" s="2"/>
      <c r="AB930" s="2"/>
      <c r="AC930" s="2"/>
      <c r="AD930" s="2"/>
    </row>
    <row r="931" spans="1:30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2"/>
      <c r="X931" s="2"/>
      <c r="Y931" s="2"/>
      <c r="Z931" s="2"/>
      <c r="AA931" s="2"/>
      <c r="AB931" s="2"/>
      <c r="AC931" s="2"/>
      <c r="AD931" s="2"/>
    </row>
    <row r="932" spans="1:30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2"/>
      <c r="X932" s="2"/>
      <c r="Y932" s="2"/>
      <c r="Z932" s="2"/>
      <c r="AA932" s="2"/>
      <c r="AB932" s="2"/>
      <c r="AC932" s="2"/>
      <c r="AD932" s="2"/>
    </row>
    <row r="933" spans="1:30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2"/>
      <c r="X933" s="2"/>
      <c r="Y933" s="2"/>
      <c r="Z933" s="2"/>
      <c r="AA933" s="2"/>
      <c r="AB933" s="2"/>
      <c r="AC933" s="2"/>
      <c r="AD933" s="2"/>
    </row>
    <row r="934" spans="1:30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2"/>
      <c r="X934" s="2"/>
      <c r="Y934" s="2"/>
      <c r="Z934" s="2"/>
      <c r="AA934" s="2"/>
      <c r="AB934" s="2"/>
      <c r="AC934" s="2"/>
      <c r="AD934" s="2"/>
    </row>
    <row r="935" spans="1:30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2"/>
      <c r="X935" s="2"/>
      <c r="Y935" s="2"/>
      <c r="Z935" s="2"/>
      <c r="AA935" s="2"/>
      <c r="AB935" s="2"/>
      <c r="AC935" s="2"/>
      <c r="AD935" s="2"/>
    </row>
    <row r="936" spans="1:30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2"/>
      <c r="X936" s="2"/>
      <c r="Y936" s="2"/>
      <c r="Z936" s="2"/>
      <c r="AA936" s="2"/>
      <c r="AB936" s="2"/>
      <c r="AC936" s="2"/>
      <c r="AD936" s="2"/>
    </row>
    <row r="937" spans="1:30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2"/>
      <c r="X937" s="2"/>
      <c r="Y937" s="2"/>
      <c r="Z937" s="2"/>
      <c r="AA937" s="2"/>
      <c r="AB937" s="2"/>
      <c r="AC937" s="2"/>
      <c r="AD937" s="2"/>
    </row>
    <row r="938" spans="1:30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2"/>
      <c r="X938" s="2"/>
      <c r="Y938" s="2"/>
      <c r="Z938" s="2"/>
      <c r="AA938" s="2"/>
      <c r="AB938" s="2"/>
      <c r="AC938" s="2"/>
      <c r="AD938" s="2"/>
    </row>
    <row r="939" spans="1:30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2"/>
      <c r="X939" s="2"/>
      <c r="Y939" s="2"/>
      <c r="Z939" s="2"/>
      <c r="AA939" s="2"/>
      <c r="AB939" s="2"/>
      <c r="AC939" s="2"/>
      <c r="AD939" s="2"/>
    </row>
    <row r="940" spans="1:30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2"/>
      <c r="X940" s="2"/>
      <c r="Y940" s="2"/>
      <c r="Z940" s="2"/>
      <c r="AA940" s="2"/>
      <c r="AB940" s="2"/>
      <c r="AC940" s="2"/>
      <c r="AD940" s="2"/>
    </row>
    <row r="941" spans="1:30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2"/>
      <c r="X941" s="2"/>
      <c r="Y941" s="2"/>
      <c r="Z941" s="2"/>
      <c r="AA941" s="2"/>
      <c r="AB941" s="2"/>
      <c r="AC941" s="2"/>
      <c r="AD941" s="2"/>
    </row>
    <row r="942" spans="1:30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2"/>
      <c r="X942" s="2"/>
      <c r="Y942" s="2"/>
      <c r="Z942" s="2"/>
      <c r="AA942" s="2"/>
      <c r="AB942" s="2"/>
      <c r="AC942" s="2"/>
      <c r="AD942" s="2"/>
    </row>
    <row r="943" spans="1:30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2"/>
      <c r="X943" s="2"/>
      <c r="Y943" s="2"/>
      <c r="Z943" s="2"/>
      <c r="AA943" s="2"/>
      <c r="AB943" s="2"/>
      <c r="AC943" s="2"/>
      <c r="AD943" s="2"/>
    </row>
    <row r="944" spans="1:30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2"/>
      <c r="X944" s="2"/>
      <c r="Y944" s="2"/>
      <c r="Z944" s="2"/>
      <c r="AA944" s="2"/>
      <c r="AB944" s="2"/>
      <c r="AC944" s="2"/>
      <c r="AD944" s="2"/>
    </row>
    <row r="945" spans="1:30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2"/>
      <c r="X945" s="2"/>
      <c r="Y945" s="2"/>
      <c r="Z945" s="2"/>
      <c r="AA945" s="2"/>
      <c r="AB945" s="2"/>
      <c r="AC945" s="2"/>
      <c r="AD945" s="2"/>
    </row>
    <row r="946" spans="1:30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2"/>
      <c r="X946" s="2"/>
      <c r="Y946" s="2"/>
      <c r="Z946" s="2"/>
      <c r="AA946" s="2"/>
      <c r="AB946" s="2"/>
      <c r="AC946" s="2"/>
      <c r="AD946" s="2"/>
    </row>
    <row r="947" spans="1:30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2"/>
      <c r="X947" s="2"/>
      <c r="Y947" s="2"/>
      <c r="Z947" s="2"/>
      <c r="AA947" s="2"/>
      <c r="AB947" s="2"/>
      <c r="AC947" s="2"/>
      <c r="AD947" s="2"/>
    </row>
    <row r="948" spans="1:30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2"/>
      <c r="X948" s="2"/>
      <c r="Y948" s="2"/>
      <c r="Z948" s="2"/>
      <c r="AA948" s="2"/>
      <c r="AB948" s="2"/>
      <c r="AC948" s="2"/>
      <c r="AD948" s="2"/>
    </row>
    <row r="949" spans="1:30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2"/>
      <c r="X949" s="2"/>
      <c r="Y949" s="2"/>
      <c r="Z949" s="2"/>
      <c r="AA949" s="2"/>
      <c r="AB949" s="2"/>
      <c r="AC949" s="2"/>
      <c r="AD949" s="2"/>
    </row>
    <row r="950" spans="1:30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2"/>
      <c r="X950" s="2"/>
      <c r="Y950" s="2"/>
      <c r="Z950" s="2"/>
      <c r="AA950" s="2"/>
      <c r="AB950" s="2"/>
      <c r="AC950" s="2"/>
      <c r="AD950" s="2"/>
    </row>
    <row r="951" spans="1:30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2"/>
      <c r="X951" s="2"/>
      <c r="Y951" s="2"/>
      <c r="Z951" s="2"/>
      <c r="AA951" s="2"/>
      <c r="AB951" s="2"/>
      <c r="AC951" s="2"/>
      <c r="AD951" s="2"/>
    </row>
    <row r="952" spans="1:30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2"/>
      <c r="X952" s="2"/>
      <c r="Y952" s="2"/>
      <c r="Z952" s="2"/>
      <c r="AA952" s="2"/>
      <c r="AB952" s="2"/>
      <c r="AC952" s="2"/>
      <c r="AD952" s="2"/>
    </row>
    <row r="953" spans="1:30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2"/>
      <c r="X953" s="2"/>
      <c r="Y953" s="2"/>
      <c r="Z953" s="2"/>
      <c r="AA953" s="2"/>
      <c r="AB953" s="2"/>
      <c r="AC953" s="2"/>
      <c r="AD953" s="2"/>
    </row>
    <row r="954" spans="1:30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2"/>
      <c r="X954" s="2"/>
      <c r="Y954" s="2"/>
      <c r="Z954" s="2"/>
      <c r="AA954" s="2"/>
      <c r="AB954" s="2"/>
      <c r="AC954" s="2"/>
      <c r="AD954" s="2"/>
    </row>
    <row r="955" spans="1:30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2"/>
      <c r="X955" s="2"/>
      <c r="Y955" s="2"/>
      <c r="Z955" s="2"/>
      <c r="AA955" s="2"/>
      <c r="AB955" s="2"/>
      <c r="AC955" s="2"/>
      <c r="AD955" s="2"/>
    </row>
    <row r="956" spans="1:30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2"/>
      <c r="X956" s="2"/>
      <c r="Y956" s="2"/>
      <c r="Z956" s="2"/>
      <c r="AA956" s="2"/>
      <c r="AB956" s="2"/>
      <c r="AC956" s="2"/>
      <c r="AD956" s="2"/>
    </row>
    <row r="957" spans="1:30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2"/>
      <c r="X957" s="2"/>
      <c r="Y957" s="2"/>
      <c r="Z957" s="2"/>
      <c r="AA957" s="2"/>
      <c r="AB957" s="2"/>
      <c r="AC957" s="2"/>
      <c r="AD957" s="2"/>
    </row>
    <row r="958" spans="1:30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2"/>
      <c r="X958" s="2"/>
      <c r="Y958" s="2"/>
      <c r="Z958" s="2"/>
      <c r="AA958" s="2"/>
      <c r="AB958" s="2"/>
      <c r="AC958" s="2"/>
      <c r="AD958" s="2"/>
    </row>
    <row r="959" spans="1:30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2"/>
      <c r="X959" s="2"/>
      <c r="Y959" s="2"/>
      <c r="Z959" s="2"/>
      <c r="AA959" s="2"/>
      <c r="AB959" s="2"/>
      <c r="AC959" s="2"/>
      <c r="AD959" s="2"/>
    </row>
    <row r="960" spans="1:30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2"/>
      <c r="X960" s="2"/>
      <c r="Y960" s="2"/>
      <c r="Z960" s="2"/>
      <c r="AA960" s="2"/>
      <c r="AB960" s="2"/>
      <c r="AC960" s="2"/>
      <c r="AD960" s="2"/>
    </row>
    <row r="961" spans="1:30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2"/>
      <c r="X961" s="2"/>
      <c r="Y961" s="2"/>
      <c r="Z961" s="2"/>
      <c r="AA961" s="2"/>
      <c r="AB961" s="2"/>
      <c r="AC961" s="2"/>
      <c r="AD961" s="2"/>
    </row>
    <row r="962" spans="1:30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2"/>
      <c r="X962" s="2"/>
      <c r="Y962" s="2"/>
      <c r="Z962" s="2"/>
      <c r="AA962" s="2"/>
      <c r="AB962" s="2"/>
      <c r="AC962" s="2"/>
      <c r="AD962" s="2"/>
    </row>
    <row r="963" spans="1:30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2"/>
      <c r="X963" s="2"/>
      <c r="Y963" s="2"/>
      <c r="Z963" s="2"/>
      <c r="AA963" s="2"/>
      <c r="AB963" s="2"/>
      <c r="AC963" s="2"/>
      <c r="AD963" s="2"/>
    </row>
    <row r="964" spans="1:30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2"/>
      <c r="X964" s="2"/>
      <c r="Y964" s="2"/>
      <c r="Z964" s="2"/>
      <c r="AA964" s="2"/>
      <c r="AB964" s="2"/>
      <c r="AC964" s="2"/>
      <c r="AD964" s="2"/>
    </row>
    <row r="965" spans="1:30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2"/>
      <c r="X965" s="2"/>
      <c r="Y965" s="2"/>
      <c r="Z965" s="2"/>
      <c r="AA965" s="2"/>
      <c r="AB965" s="2"/>
      <c r="AC965" s="2"/>
      <c r="AD965" s="2"/>
    </row>
    <row r="966" spans="1:30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2"/>
      <c r="X966" s="2"/>
      <c r="Y966" s="2"/>
      <c r="Z966" s="2"/>
      <c r="AA966" s="2"/>
      <c r="AB966" s="2"/>
      <c r="AC966" s="2"/>
      <c r="AD966" s="2"/>
    </row>
    <row r="967" spans="1:30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2"/>
      <c r="X967" s="2"/>
      <c r="Y967" s="2"/>
      <c r="Z967" s="2"/>
      <c r="AA967" s="2"/>
      <c r="AB967" s="2"/>
      <c r="AC967" s="2"/>
      <c r="AD967" s="2"/>
    </row>
    <row r="968" spans="1:30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2"/>
      <c r="X968" s="2"/>
      <c r="Y968" s="2"/>
      <c r="Z968" s="2"/>
      <c r="AA968" s="2"/>
      <c r="AB968" s="2"/>
      <c r="AC968" s="2"/>
      <c r="AD968" s="2"/>
    </row>
    <row r="969" spans="1:30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2"/>
      <c r="X969" s="2"/>
      <c r="Y969" s="2"/>
      <c r="Z969" s="2"/>
      <c r="AA969" s="2"/>
      <c r="AB969" s="2"/>
      <c r="AC969" s="2"/>
      <c r="AD969" s="2"/>
    </row>
    <row r="970" spans="1:30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2"/>
      <c r="X970" s="2"/>
      <c r="Y970" s="2"/>
      <c r="Z970" s="2"/>
      <c r="AA970" s="2"/>
      <c r="AB970" s="2"/>
      <c r="AC970" s="2"/>
      <c r="AD970" s="2"/>
    </row>
    <row r="971" spans="1:30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2"/>
      <c r="X971" s="2"/>
      <c r="Y971" s="2"/>
      <c r="Z971" s="2"/>
      <c r="AA971" s="2"/>
      <c r="AB971" s="2"/>
      <c r="AC971" s="2"/>
      <c r="AD971" s="2"/>
    </row>
    <row r="972" spans="1:30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2"/>
      <c r="X972" s="2"/>
      <c r="Y972" s="2"/>
      <c r="Z972" s="2"/>
      <c r="AA972" s="2"/>
      <c r="AB972" s="2"/>
      <c r="AC972" s="2"/>
      <c r="AD972" s="2"/>
    </row>
    <row r="973" spans="1:30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2"/>
      <c r="X973" s="2"/>
      <c r="Y973" s="2"/>
      <c r="Z973" s="2"/>
      <c r="AA973" s="2"/>
      <c r="AB973" s="2"/>
      <c r="AC973" s="2"/>
      <c r="AD973" s="2"/>
    </row>
    <row r="974" spans="1:30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2"/>
      <c r="X974" s="2"/>
      <c r="Y974" s="2"/>
      <c r="Z974" s="2"/>
      <c r="AA974" s="2"/>
      <c r="AB974" s="2"/>
      <c r="AC974" s="2"/>
      <c r="AD974" s="2"/>
    </row>
    <row r="975" spans="1:30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2"/>
      <c r="X975" s="2"/>
      <c r="Y975" s="2"/>
      <c r="Z975" s="2"/>
      <c r="AA975" s="2"/>
      <c r="AB975" s="2"/>
      <c r="AC975" s="2"/>
      <c r="AD975" s="2"/>
    </row>
    <row r="976" spans="1:30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2"/>
      <c r="X976" s="2"/>
      <c r="Y976" s="2"/>
      <c r="Z976" s="2"/>
      <c r="AA976" s="2"/>
      <c r="AB976" s="2"/>
      <c r="AC976" s="2"/>
      <c r="AD976" s="2"/>
    </row>
    <row r="977" spans="1:30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2"/>
      <c r="X977" s="2"/>
      <c r="Y977" s="2"/>
      <c r="Z977" s="2"/>
      <c r="AA977" s="2"/>
      <c r="AB977" s="2"/>
      <c r="AC977" s="2"/>
      <c r="AD977" s="2"/>
    </row>
    <row r="978" spans="1:30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2"/>
      <c r="X978" s="2"/>
      <c r="Y978" s="2"/>
      <c r="Z978" s="2"/>
      <c r="AA978" s="2"/>
      <c r="AB978" s="2"/>
      <c r="AC978" s="2"/>
      <c r="AD978" s="2"/>
    </row>
    <row r="979" spans="1:30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2"/>
      <c r="X979" s="2"/>
      <c r="Y979" s="2"/>
      <c r="Z979" s="2"/>
      <c r="AA979" s="2"/>
      <c r="AB979" s="2"/>
      <c r="AC979" s="2"/>
      <c r="AD979" s="2"/>
    </row>
    <row r="980" spans="1:30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2"/>
      <c r="X980" s="2"/>
      <c r="Y980" s="2"/>
      <c r="Z980" s="2"/>
      <c r="AA980" s="2"/>
      <c r="AB980" s="2"/>
      <c r="AC980" s="2"/>
      <c r="AD980" s="2"/>
    </row>
    <row r="981" spans="1:30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2"/>
      <c r="X981" s="2"/>
      <c r="Y981" s="2"/>
      <c r="Z981" s="2"/>
      <c r="AA981" s="2"/>
      <c r="AB981" s="2"/>
      <c r="AC981" s="2"/>
      <c r="AD981" s="2"/>
    </row>
    <row r="982" spans="1:30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2"/>
      <c r="X982" s="2"/>
      <c r="Y982" s="2"/>
      <c r="Z982" s="2"/>
      <c r="AA982" s="2"/>
      <c r="AB982" s="2"/>
      <c r="AC982" s="2"/>
      <c r="AD982" s="2"/>
    </row>
    <row r="983" spans="1:30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2"/>
      <c r="X983" s="2"/>
      <c r="Y983" s="2"/>
      <c r="Z983" s="2"/>
      <c r="AA983" s="2"/>
      <c r="AB983" s="2"/>
      <c r="AC983" s="2"/>
      <c r="AD983" s="2"/>
    </row>
    <row r="984" spans="1:30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2"/>
      <c r="X984" s="2"/>
      <c r="Y984" s="2"/>
      <c r="Z984" s="2"/>
      <c r="AA984" s="2"/>
      <c r="AB984" s="2"/>
      <c r="AC984" s="2"/>
      <c r="AD984" s="2"/>
    </row>
    <row r="985" spans="1:30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2"/>
      <c r="X985" s="2"/>
      <c r="Y985" s="2"/>
      <c r="Z985" s="2"/>
      <c r="AA985" s="2"/>
      <c r="AB985" s="2"/>
      <c r="AC985" s="2"/>
      <c r="AD985" s="2"/>
    </row>
    <row r="986" spans="1:30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2"/>
      <c r="X986" s="2"/>
      <c r="Y986" s="2"/>
      <c r="Z986" s="2"/>
      <c r="AA986" s="2"/>
      <c r="AB986" s="2"/>
      <c r="AC986" s="2"/>
      <c r="AD986" s="2"/>
    </row>
    <row r="987" spans="1:30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2"/>
      <c r="X987" s="2"/>
      <c r="Y987" s="2"/>
      <c r="Z987" s="2"/>
      <c r="AA987" s="2"/>
      <c r="AB987" s="2"/>
      <c r="AC987" s="2"/>
      <c r="AD987" s="2"/>
    </row>
    <row r="988" spans="1:30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2"/>
      <c r="X988" s="2"/>
      <c r="Y988" s="2"/>
      <c r="Z988" s="2"/>
      <c r="AA988" s="2"/>
      <c r="AB988" s="2"/>
      <c r="AC988" s="2"/>
      <c r="AD988" s="2"/>
    </row>
    <row r="989" spans="1:30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2"/>
      <c r="X989" s="2"/>
      <c r="Y989" s="2"/>
      <c r="Z989" s="2"/>
      <c r="AA989" s="2"/>
      <c r="AB989" s="2"/>
      <c r="AC989" s="2"/>
      <c r="AD989" s="2"/>
    </row>
    <row r="990" spans="1:30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2"/>
      <c r="X990" s="2"/>
      <c r="Y990" s="2"/>
      <c r="Z990" s="2"/>
      <c r="AA990" s="2"/>
      <c r="AB990" s="2"/>
      <c r="AC990" s="2"/>
      <c r="AD990" s="2"/>
    </row>
    <row r="991" spans="1:30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2"/>
      <c r="X991" s="2"/>
      <c r="Y991" s="2"/>
      <c r="Z991" s="2"/>
      <c r="AA991" s="2"/>
      <c r="AB991" s="2"/>
      <c r="AC991" s="2"/>
      <c r="AD991" s="2"/>
    </row>
    <row r="992" spans="1:30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2"/>
      <c r="X992" s="2"/>
      <c r="Y992" s="2"/>
      <c r="Z992" s="2"/>
      <c r="AA992" s="2"/>
      <c r="AB992" s="2"/>
      <c r="AC992" s="2"/>
      <c r="AD992" s="2"/>
    </row>
    <row r="993" spans="1:30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2"/>
      <c r="X993" s="2"/>
      <c r="Y993" s="2"/>
      <c r="Z993" s="2"/>
      <c r="AA993" s="2"/>
      <c r="AB993" s="2"/>
      <c r="AC993" s="2"/>
      <c r="AD993" s="2"/>
    </row>
    <row r="994" spans="1:30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2"/>
      <c r="X994" s="2"/>
      <c r="Y994" s="2"/>
      <c r="Z994" s="2"/>
      <c r="AA994" s="2"/>
      <c r="AB994" s="2"/>
      <c r="AC994" s="2"/>
      <c r="AD994" s="2"/>
    </row>
    <row r="995" spans="1:30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2"/>
      <c r="X995" s="2"/>
      <c r="Y995" s="2"/>
      <c r="Z995" s="2"/>
      <c r="AA995" s="2"/>
      <c r="AB995" s="2"/>
      <c r="AC995" s="2"/>
      <c r="AD995" s="2"/>
    </row>
    <row r="996" spans="1:30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2"/>
      <c r="X996" s="2"/>
      <c r="Y996" s="2"/>
      <c r="Z996" s="2"/>
      <c r="AA996" s="2"/>
      <c r="AB996" s="2"/>
      <c r="AC996" s="2"/>
      <c r="AD996" s="2"/>
    </row>
    <row r="997" spans="1:30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2"/>
      <c r="X997" s="2"/>
      <c r="Y997" s="2"/>
      <c r="Z997" s="2"/>
      <c r="AA997" s="2"/>
      <c r="AB997" s="2"/>
      <c r="AC997" s="2"/>
      <c r="AD997" s="2"/>
    </row>
    <row r="998" spans="1:30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2"/>
      <c r="X998" s="2"/>
      <c r="Y998" s="2"/>
      <c r="Z998" s="2"/>
      <c r="AA998" s="2"/>
      <c r="AB998" s="2"/>
      <c r="AC998" s="2"/>
      <c r="AD998" s="2"/>
    </row>
    <row r="999" spans="1:30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2"/>
      <c r="X999" s="2"/>
      <c r="Y999" s="2"/>
      <c r="Z999" s="2"/>
      <c r="AA999" s="2"/>
      <c r="AB999" s="2"/>
      <c r="AC999" s="2"/>
      <c r="AD999" s="2"/>
    </row>
    <row r="1000" spans="1:30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2"/>
      <c r="X1000" s="2"/>
      <c r="Y1000" s="2"/>
      <c r="Z1000" s="2"/>
      <c r="AA1000" s="2"/>
      <c r="AB1000" s="2"/>
      <c r="AC1000" s="2"/>
      <c r="AD1000" s="2"/>
    </row>
    <row r="1001" spans="1:30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2"/>
      <c r="X1001" s="2"/>
      <c r="Y1001" s="2"/>
      <c r="Z1001" s="2"/>
      <c r="AA1001" s="2"/>
      <c r="AB1001" s="2"/>
      <c r="AC1001" s="2"/>
      <c r="AD1001" s="2"/>
    </row>
    <row r="1002" spans="1:30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2"/>
      <c r="X1002" s="2"/>
      <c r="Y1002" s="2"/>
      <c r="Z1002" s="2"/>
      <c r="AA1002" s="2"/>
      <c r="AB1002" s="2"/>
      <c r="AC1002" s="2"/>
      <c r="AD1002" s="2"/>
    </row>
    <row r="1003" spans="1:30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2"/>
      <c r="X1003" s="2"/>
      <c r="Y1003" s="2"/>
      <c r="Z1003" s="2"/>
      <c r="AA1003" s="2"/>
      <c r="AB1003" s="2"/>
      <c r="AC1003" s="2"/>
      <c r="AD1003" s="2"/>
    </row>
    <row r="1004" spans="1:30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2"/>
      <c r="X1004" s="2"/>
      <c r="Y1004" s="2"/>
      <c r="Z1004" s="2"/>
      <c r="AA1004" s="2"/>
      <c r="AB1004" s="2"/>
      <c r="AC1004" s="2"/>
      <c r="AD1004" s="2"/>
    </row>
    <row r="1005" spans="1:30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2"/>
      <c r="X1005" s="2"/>
      <c r="Y1005" s="2"/>
      <c r="Z1005" s="2"/>
      <c r="AA1005" s="2"/>
      <c r="AB1005" s="2"/>
      <c r="AC1005" s="2"/>
      <c r="AD1005" s="2"/>
    </row>
    <row r="1006" spans="1:30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2"/>
      <c r="X1006" s="2"/>
      <c r="Y1006" s="2"/>
      <c r="Z1006" s="2"/>
      <c r="AA1006" s="2"/>
      <c r="AB1006" s="2"/>
      <c r="AC1006" s="2"/>
      <c r="AD1006" s="2"/>
    </row>
    <row r="1007" spans="1:30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2"/>
      <c r="X1007" s="2"/>
      <c r="Y1007" s="2"/>
      <c r="Z1007" s="2"/>
      <c r="AA1007" s="2"/>
      <c r="AB1007" s="2"/>
      <c r="AC1007" s="2"/>
      <c r="AD1007" s="2"/>
    </row>
    <row r="1008" spans="1:30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2"/>
      <c r="X1008" s="2"/>
      <c r="Y1008" s="2"/>
      <c r="Z1008" s="2"/>
      <c r="AA1008" s="2"/>
      <c r="AB1008" s="2"/>
      <c r="AC1008" s="2"/>
      <c r="AD1008" s="2"/>
    </row>
    <row r="1009" spans="1:30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2"/>
      <c r="X1009" s="2"/>
      <c r="Y1009" s="2"/>
      <c r="Z1009" s="2"/>
      <c r="AA1009" s="2"/>
      <c r="AB1009" s="2"/>
      <c r="AC1009" s="2"/>
      <c r="AD1009" s="2"/>
    </row>
    <row r="1010" spans="1:30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2"/>
      <c r="X1010" s="2"/>
      <c r="Y1010" s="2"/>
      <c r="Z1010" s="2"/>
      <c r="AA1010" s="2"/>
      <c r="AB1010" s="2"/>
      <c r="AC1010" s="2"/>
      <c r="AD1010" s="2"/>
    </row>
    <row r="1011" spans="1:30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2"/>
      <c r="X1011" s="2"/>
      <c r="Y1011" s="2"/>
      <c r="Z1011" s="2"/>
      <c r="AA1011" s="2"/>
      <c r="AB1011" s="2"/>
      <c r="AC1011" s="2"/>
      <c r="AD1011" s="2"/>
    </row>
    <row r="1012" spans="1:30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2"/>
      <c r="X1012" s="2"/>
      <c r="Y1012" s="2"/>
      <c r="Z1012" s="2"/>
      <c r="AA1012" s="2"/>
      <c r="AB1012" s="2"/>
      <c r="AC1012" s="2"/>
      <c r="AD1012" s="2"/>
    </row>
    <row r="1013" spans="1:30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2"/>
      <c r="X1013" s="2"/>
      <c r="Y1013" s="2"/>
      <c r="Z1013" s="2"/>
      <c r="AA1013" s="2"/>
      <c r="AB1013" s="2"/>
      <c r="AC1013" s="2"/>
      <c r="AD1013" s="2"/>
    </row>
    <row r="1014" spans="1:30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2"/>
      <c r="X1014" s="2"/>
      <c r="Y1014" s="2"/>
      <c r="Z1014" s="2"/>
      <c r="AA1014" s="2"/>
      <c r="AB1014" s="2"/>
      <c r="AC1014" s="2"/>
      <c r="AD1014" s="2"/>
    </row>
    <row r="1015" spans="1:30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2"/>
      <c r="X1015" s="2"/>
      <c r="Y1015" s="2"/>
      <c r="Z1015" s="2"/>
      <c r="AA1015" s="2"/>
      <c r="AB1015" s="2"/>
      <c r="AC1015" s="2"/>
      <c r="AD1015" s="2"/>
    </row>
    <row r="1016" spans="1:30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2"/>
      <c r="X1016" s="2"/>
      <c r="Y1016" s="2"/>
      <c r="Z1016" s="2"/>
      <c r="AA1016" s="2"/>
      <c r="AB1016" s="2"/>
      <c r="AC1016" s="2"/>
      <c r="AD1016" s="2"/>
    </row>
    <row r="1017" spans="1:30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2"/>
      <c r="X1017" s="2"/>
      <c r="Y1017" s="2"/>
      <c r="Z1017" s="2"/>
      <c r="AA1017" s="2"/>
      <c r="AB1017" s="2"/>
      <c r="AC1017" s="2"/>
      <c r="AD1017" s="2"/>
    </row>
    <row r="1018" spans="1:30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2"/>
      <c r="X1018" s="2"/>
      <c r="Y1018" s="2"/>
      <c r="Z1018" s="2"/>
      <c r="AA1018" s="2"/>
      <c r="AB1018" s="2"/>
      <c r="AC1018" s="2"/>
      <c r="AD1018" s="2"/>
    </row>
    <row r="1019" spans="1:30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2"/>
      <c r="X1019" s="2"/>
      <c r="Y1019" s="2"/>
      <c r="Z1019" s="2"/>
      <c r="AA1019" s="2"/>
      <c r="AB1019" s="2"/>
      <c r="AC1019" s="2"/>
      <c r="AD1019" s="2"/>
    </row>
    <row r="1020" spans="1:30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2"/>
      <c r="X1020" s="2"/>
      <c r="Y1020" s="2"/>
      <c r="Z1020" s="2"/>
      <c r="AA1020" s="2"/>
      <c r="AB1020" s="2"/>
      <c r="AC1020" s="2"/>
      <c r="AD1020" s="2"/>
    </row>
    <row r="1021" spans="1:30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2"/>
      <c r="X1021" s="2"/>
      <c r="Y1021" s="2"/>
      <c r="Z1021" s="2"/>
      <c r="AA1021" s="2"/>
      <c r="AB1021" s="2"/>
      <c r="AC1021" s="2"/>
      <c r="AD1021" s="2"/>
    </row>
    <row r="1022" spans="1:30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2"/>
      <c r="X1022" s="2"/>
      <c r="Y1022" s="2"/>
      <c r="Z1022" s="2"/>
      <c r="AA1022" s="2"/>
      <c r="AB1022" s="2"/>
      <c r="AC1022" s="2"/>
      <c r="AD1022" s="2"/>
    </row>
    <row r="1023" spans="1:30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2"/>
      <c r="X1023" s="2"/>
      <c r="Y1023" s="2"/>
      <c r="Z1023" s="2"/>
      <c r="AA1023" s="2"/>
      <c r="AB1023" s="2"/>
      <c r="AC1023" s="2"/>
      <c r="AD1023" s="2"/>
    </row>
    <row r="1024" spans="1:30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2"/>
      <c r="X1024" s="2"/>
      <c r="Y1024" s="2"/>
      <c r="Z1024" s="2"/>
      <c r="AA1024" s="2"/>
      <c r="AB1024" s="2"/>
      <c r="AC1024" s="2"/>
      <c r="AD1024" s="2"/>
    </row>
  </sheetData>
  <sheetProtection algorithmName="SHA-512" hashValue="0GlXCtDXqWYPevAH0EeuCzIj42vcOXKTZ5r2esfdsHJEBN3eBEmCdAj3oags7PJ9TvvVu5txKesT2EHSCFREPw==" saltValue="FDx4qwdN7aEHxYEF5brncQ==" spinCount="100000" sheet="1" objects="1" scenarios="1" selectLockedCells="1" selectUnlockedCells="1"/>
  <mergeCells count="16">
    <mergeCell ref="S1:S2"/>
    <mergeCell ref="T1:T2"/>
    <mergeCell ref="U1:U2"/>
    <mergeCell ref="V1:V2"/>
    <mergeCell ref="A1:G1"/>
    <mergeCell ref="N1:N2"/>
    <mergeCell ref="O1:O2"/>
    <mergeCell ref="P1:P2"/>
    <mergeCell ref="Q1:Q2"/>
    <mergeCell ref="R1:R2"/>
    <mergeCell ref="A2:G2"/>
    <mergeCell ref="M1:M2"/>
    <mergeCell ref="I1:I2"/>
    <mergeCell ref="L1:L2"/>
    <mergeCell ref="K1:K2"/>
    <mergeCell ref="J1:J2"/>
  </mergeCells>
  <phoneticPr fontId="22" type="noConversion"/>
  <conditionalFormatting sqref="B1:C2 B4:C4 B41:C1024">
    <cfRule type="expression" dxfId="34" priority="5" stopIfTrue="1">
      <formula>AND(COUNTIF($B$1:$C$2, B1)+COUNTIF($B$4:$C$4, B1)+COUNTIF($B$41:$C$65563, B1)&gt;1,NOT(ISBLANK(B1)))</formula>
    </cfRule>
  </conditionalFormatting>
  <conditionalFormatting sqref="B1:C1048576">
    <cfRule type="duplicateValues" dxfId="33" priority="1"/>
    <cfRule type="duplicateValues" dxfId="32" priority="2"/>
  </conditionalFormatting>
  <conditionalFormatting sqref="B5:C40">
    <cfRule type="duplicateValues" dxfId="31" priority="196"/>
    <cfRule type="duplicateValues" dxfId="30" priority="197"/>
  </conditionalFormatting>
  <pageMargins left="0.24" right="0.13" top="0.36" bottom="0.34" header="0" footer="0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D1009"/>
  <sheetViews>
    <sheetView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81640625" customWidth="1"/>
    <col min="3" max="3" width="43.54296875" customWidth="1"/>
    <col min="4" max="4" width="6.1796875" customWidth="1"/>
    <col min="5" max="5" width="47.54296875" style="98" customWidth="1"/>
    <col min="6" max="7" width="5.90625" customWidth="1"/>
    <col min="8" max="8" width="1" customWidth="1"/>
    <col min="9" max="9" width="5.54296875" customWidth="1"/>
    <col min="10" max="11" width="6.453125" customWidth="1"/>
    <col min="12" max="19" width="6.81640625" customWidth="1"/>
    <col min="20" max="20" width="1" customWidth="1"/>
    <col min="21" max="30" width="9.08984375" customWidth="1"/>
  </cols>
  <sheetData>
    <row r="1" spans="1:30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9" t="s">
        <v>1287</v>
      </c>
      <c r="K1" s="137" t="s">
        <v>1198</v>
      </c>
      <c r="L1" s="129" t="s">
        <v>1077</v>
      </c>
      <c r="M1" s="123" t="s">
        <v>961</v>
      </c>
      <c r="N1" s="123" t="s">
        <v>630</v>
      </c>
      <c r="O1" s="123" t="s">
        <v>0</v>
      </c>
      <c r="P1" s="123" t="s">
        <v>836</v>
      </c>
      <c r="Q1" s="123" t="s">
        <v>1</v>
      </c>
      <c r="R1" s="123" t="s">
        <v>2</v>
      </c>
      <c r="S1" s="121" t="s">
        <v>4</v>
      </c>
      <c r="T1" s="1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85.25" customHeight="1" x14ac:dyDescent="0.25">
      <c r="A2" s="116" t="s">
        <v>2039</v>
      </c>
      <c r="B2" s="117"/>
      <c r="C2" s="117"/>
      <c r="D2" s="117"/>
      <c r="E2" s="117"/>
      <c r="F2" s="117"/>
      <c r="G2" s="118"/>
      <c r="H2" s="3"/>
      <c r="I2" s="136"/>
      <c r="J2" s="140"/>
      <c r="K2" s="138"/>
      <c r="L2" s="131"/>
      <c r="M2" s="124"/>
      <c r="N2" s="128"/>
      <c r="O2" s="128"/>
      <c r="P2" s="128"/>
      <c r="Q2" s="128"/>
      <c r="R2" s="128"/>
      <c r="S2" s="122"/>
      <c r="T2" s="4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73">
        <v>45970</v>
      </c>
      <c r="K3" s="73">
        <v>45970</v>
      </c>
      <c r="L3" s="9">
        <v>45935</v>
      </c>
      <c r="M3" s="9">
        <v>45933</v>
      </c>
      <c r="N3" s="9">
        <v>45928</v>
      </c>
      <c r="O3" s="9">
        <v>45914</v>
      </c>
      <c r="P3" s="9">
        <v>45875</v>
      </c>
      <c r="Q3" s="9">
        <v>45802</v>
      </c>
      <c r="R3" s="9">
        <v>45795</v>
      </c>
      <c r="S3" s="9">
        <v>45778</v>
      </c>
      <c r="T3" s="4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>
        <v>5</v>
      </c>
      <c r="K4" s="74" t="s">
        <v>19</v>
      </c>
      <c r="L4" s="50" t="s">
        <v>962</v>
      </c>
      <c r="M4" s="50" t="s">
        <v>962</v>
      </c>
      <c r="N4" s="13">
        <v>3</v>
      </c>
      <c r="O4" s="13">
        <v>3</v>
      </c>
      <c r="P4" s="13">
        <v>5</v>
      </c>
      <c r="Q4" s="13">
        <v>3</v>
      </c>
      <c r="R4" s="13" t="s">
        <v>19</v>
      </c>
      <c r="S4" s="13">
        <v>4</v>
      </c>
      <c r="T4" s="4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18" customHeight="1" x14ac:dyDescent="0.25">
      <c r="A5" s="16">
        <v>1</v>
      </c>
      <c r="B5" s="16">
        <v>51897</v>
      </c>
      <c r="C5" s="56" t="s">
        <v>1029</v>
      </c>
      <c r="D5" s="54" t="s">
        <v>838</v>
      </c>
      <c r="E5" s="88" t="s">
        <v>29</v>
      </c>
      <c r="F5" s="54" t="s">
        <v>33</v>
      </c>
      <c r="G5" s="16">
        <f t="shared" ref="G5:G19" si="0">SUM(I5:T5)</f>
        <v>155</v>
      </c>
      <c r="H5" s="19"/>
      <c r="I5" s="20">
        <v>10</v>
      </c>
      <c r="J5" s="20"/>
      <c r="K5" s="20"/>
      <c r="L5" s="20">
        <v>90</v>
      </c>
      <c r="M5" s="20">
        <v>55</v>
      </c>
      <c r="N5" s="20"/>
      <c r="O5" s="20"/>
      <c r="P5" s="20"/>
      <c r="Q5" s="20"/>
      <c r="R5" s="20"/>
      <c r="S5" s="20"/>
      <c r="T5" s="21"/>
      <c r="U5" s="22"/>
      <c r="V5" s="22"/>
      <c r="W5" s="22"/>
      <c r="X5" s="22"/>
      <c r="Y5" s="22"/>
      <c r="Z5" s="22"/>
      <c r="AA5" s="22"/>
      <c r="AB5" s="22"/>
      <c r="AC5" s="22"/>
      <c r="AD5" s="22"/>
    </row>
    <row r="6" spans="1:30" ht="18" customHeight="1" x14ac:dyDescent="0.25">
      <c r="A6" s="16">
        <v>2</v>
      </c>
      <c r="B6" s="16">
        <v>58189</v>
      </c>
      <c r="C6" s="56" t="s">
        <v>1030</v>
      </c>
      <c r="D6" s="54" t="s">
        <v>838</v>
      </c>
      <c r="E6" s="88" t="s">
        <v>1031</v>
      </c>
      <c r="F6" s="54" t="s">
        <v>369</v>
      </c>
      <c r="G6" s="16">
        <f t="shared" si="0"/>
        <v>128</v>
      </c>
      <c r="H6" s="19"/>
      <c r="I6" s="20">
        <v>8</v>
      </c>
      <c r="J6" s="20"/>
      <c r="K6" s="20"/>
      <c r="L6" s="20">
        <v>75</v>
      </c>
      <c r="M6" s="20">
        <v>45</v>
      </c>
      <c r="N6" s="20"/>
      <c r="O6" s="20"/>
      <c r="P6" s="20"/>
      <c r="Q6" s="20"/>
      <c r="R6" s="20"/>
      <c r="S6" s="20"/>
      <c r="T6" s="21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pans="1:30" ht="18" customHeight="1" x14ac:dyDescent="0.25">
      <c r="A7" s="16">
        <v>3</v>
      </c>
      <c r="B7" s="16">
        <v>58505</v>
      </c>
      <c r="C7" s="24" t="s">
        <v>837</v>
      </c>
      <c r="D7" s="16" t="s">
        <v>838</v>
      </c>
      <c r="E7" s="85" t="s">
        <v>29</v>
      </c>
      <c r="F7" s="16" t="s">
        <v>57</v>
      </c>
      <c r="G7" s="16">
        <f t="shared" si="0"/>
        <v>89</v>
      </c>
      <c r="H7" s="19"/>
      <c r="I7" s="20">
        <v>9</v>
      </c>
      <c r="J7" s="20"/>
      <c r="K7" s="20">
        <v>27.5</v>
      </c>
      <c r="L7" s="20"/>
      <c r="M7" s="20"/>
      <c r="N7" s="20"/>
      <c r="O7" s="20"/>
      <c r="P7" s="20">
        <v>5</v>
      </c>
      <c r="Q7" s="20"/>
      <c r="R7" s="20">
        <v>30</v>
      </c>
      <c r="S7" s="20">
        <f>35/2</f>
        <v>17.5</v>
      </c>
      <c r="T7" s="21"/>
      <c r="U7" s="22"/>
      <c r="V7" s="22"/>
      <c r="W7" s="22"/>
      <c r="X7" s="22"/>
      <c r="Y7" s="22"/>
      <c r="Z7" s="22"/>
      <c r="AA7" s="22"/>
      <c r="AB7" s="22"/>
      <c r="AC7" s="22"/>
      <c r="AD7" s="22"/>
    </row>
    <row r="8" spans="1:30" ht="18" customHeight="1" x14ac:dyDescent="0.25">
      <c r="A8" s="16">
        <v>4</v>
      </c>
      <c r="B8" s="16">
        <v>60462</v>
      </c>
      <c r="C8" s="24" t="s">
        <v>842</v>
      </c>
      <c r="D8" s="16" t="s">
        <v>838</v>
      </c>
      <c r="E8" s="85" t="s">
        <v>208</v>
      </c>
      <c r="F8" s="16" t="s">
        <v>23</v>
      </c>
      <c r="G8" s="16">
        <f t="shared" si="0"/>
        <v>70</v>
      </c>
      <c r="H8" s="19"/>
      <c r="I8" s="20"/>
      <c r="J8" s="20"/>
      <c r="K8" s="20"/>
      <c r="L8" s="20"/>
      <c r="M8" s="20">
        <v>35</v>
      </c>
      <c r="N8" s="20"/>
      <c r="O8" s="20">
        <v>35</v>
      </c>
      <c r="P8" s="20"/>
      <c r="Q8" s="20"/>
      <c r="R8" s="20"/>
      <c r="S8" s="20"/>
      <c r="T8" s="21"/>
      <c r="U8" s="22"/>
      <c r="V8" s="22"/>
      <c r="W8" s="22"/>
      <c r="X8" s="22"/>
      <c r="Y8" s="22"/>
      <c r="Z8" s="22"/>
      <c r="AA8" s="22"/>
      <c r="AB8" s="22"/>
      <c r="AC8" s="22"/>
      <c r="AD8" s="22"/>
    </row>
    <row r="9" spans="1:30" ht="18" customHeight="1" x14ac:dyDescent="0.25">
      <c r="A9" s="16">
        <v>5</v>
      </c>
      <c r="B9" s="16">
        <v>25171</v>
      </c>
      <c r="C9" s="24" t="s">
        <v>839</v>
      </c>
      <c r="D9" s="16" t="s">
        <v>838</v>
      </c>
      <c r="E9" s="85" t="s">
        <v>29</v>
      </c>
      <c r="F9" s="16" t="s">
        <v>38</v>
      </c>
      <c r="G9" s="16">
        <f t="shared" si="0"/>
        <v>44</v>
      </c>
      <c r="H9" s="19"/>
      <c r="I9" s="20"/>
      <c r="J9" s="20">
        <v>4</v>
      </c>
      <c r="K9" s="20"/>
      <c r="L9" s="20"/>
      <c r="M9" s="20"/>
      <c r="N9" s="20"/>
      <c r="O9" s="20"/>
      <c r="P9" s="20"/>
      <c r="Q9" s="20">
        <v>40</v>
      </c>
      <c r="R9" s="20"/>
      <c r="S9" s="20"/>
      <c r="T9" s="21"/>
      <c r="U9" s="22"/>
      <c r="V9" s="22"/>
      <c r="W9" s="22"/>
      <c r="X9" s="22"/>
      <c r="Y9" s="22"/>
      <c r="Z9" s="22"/>
      <c r="AA9" s="22"/>
      <c r="AB9" s="22"/>
      <c r="AC9" s="22"/>
      <c r="AD9" s="22"/>
    </row>
    <row r="10" spans="1:30" ht="18" customHeight="1" x14ac:dyDescent="0.25">
      <c r="A10" s="16">
        <v>6</v>
      </c>
      <c r="B10" s="16">
        <v>66913</v>
      </c>
      <c r="C10" s="24" t="s">
        <v>840</v>
      </c>
      <c r="D10" s="16" t="s">
        <v>838</v>
      </c>
      <c r="E10" s="85" t="s">
        <v>122</v>
      </c>
      <c r="F10" s="16" t="s">
        <v>85</v>
      </c>
      <c r="G10" s="16">
        <f t="shared" si="0"/>
        <v>40</v>
      </c>
      <c r="H10" s="51"/>
      <c r="I10" s="20"/>
      <c r="J10" s="20"/>
      <c r="K10" s="20"/>
      <c r="L10" s="20"/>
      <c r="M10" s="20"/>
      <c r="N10" s="20">
        <v>40</v>
      </c>
      <c r="O10" s="20"/>
      <c r="P10" s="20"/>
      <c r="Q10" s="20"/>
      <c r="R10" s="20"/>
      <c r="S10" s="20"/>
      <c r="T10" s="53"/>
      <c r="U10" s="22"/>
      <c r="V10" s="22"/>
      <c r="W10" s="22"/>
      <c r="X10" s="22"/>
      <c r="Y10" s="22"/>
      <c r="Z10" s="22"/>
      <c r="AA10" s="22"/>
      <c r="AB10" s="22"/>
      <c r="AC10" s="22"/>
      <c r="AD10" s="22"/>
    </row>
    <row r="11" spans="1:30" ht="18" customHeight="1" x14ac:dyDescent="0.25">
      <c r="A11" s="16">
        <v>7</v>
      </c>
      <c r="B11" s="16">
        <v>55433</v>
      </c>
      <c r="C11" s="24" t="s">
        <v>841</v>
      </c>
      <c r="D11" s="16" t="s">
        <v>838</v>
      </c>
      <c r="E11" s="85" t="s">
        <v>135</v>
      </c>
      <c r="F11" s="16" t="s">
        <v>38</v>
      </c>
      <c r="G11" s="16">
        <f t="shared" si="0"/>
        <v>37.5</v>
      </c>
      <c r="H11" s="51"/>
      <c r="I11" s="20"/>
      <c r="J11" s="20"/>
      <c r="K11" s="20"/>
      <c r="L11" s="20"/>
      <c r="M11" s="20"/>
      <c r="N11" s="20"/>
      <c r="O11" s="20"/>
      <c r="P11" s="20"/>
      <c r="Q11" s="20">
        <f>75/2</f>
        <v>37.5</v>
      </c>
      <c r="R11" s="20"/>
      <c r="S11" s="20"/>
      <c r="T11" s="53"/>
      <c r="U11" s="22"/>
      <c r="V11" s="22"/>
      <c r="W11" s="22"/>
      <c r="X11" s="22"/>
      <c r="Y11" s="22"/>
      <c r="Z11" s="22"/>
      <c r="AA11" s="22"/>
      <c r="AB11" s="22"/>
      <c r="AC11" s="22"/>
      <c r="AD11" s="22"/>
    </row>
    <row r="12" spans="1:30" ht="18" customHeight="1" x14ac:dyDescent="0.25">
      <c r="A12" s="16">
        <v>8</v>
      </c>
      <c r="B12" s="16">
        <v>50832</v>
      </c>
      <c r="C12" s="24" t="s">
        <v>1935</v>
      </c>
      <c r="D12" s="16" t="s">
        <v>838</v>
      </c>
      <c r="E12" s="85" t="s">
        <v>1840</v>
      </c>
      <c r="F12" s="16" t="s">
        <v>299</v>
      </c>
      <c r="G12" s="16">
        <f t="shared" si="0"/>
        <v>10</v>
      </c>
      <c r="H12" s="51"/>
      <c r="I12" s="20">
        <v>10</v>
      </c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53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1:30" ht="18" customHeight="1" x14ac:dyDescent="0.25">
      <c r="A13" s="16">
        <v>9</v>
      </c>
      <c r="B13" s="16">
        <v>50879</v>
      </c>
      <c r="C13" s="24" t="s">
        <v>1936</v>
      </c>
      <c r="D13" s="16" t="s">
        <v>838</v>
      </c>
      <c r="E13" s="85" t="s">
        <v>1840</v>
      </c>
      <c r="F13" s="16" t="s">
        <v>299</v>
      </c>
      <c r="G13" s="16">
        <f t="shared" si="0"/>
        <v>9</v>
      </c>
      <c r="H13" s="51"/>
      <c r="I13" s="20">
        <v>9</v>
      </c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53"/>
      <c r="U13" s="22"/>
      <c r="V13" s="22"/>
      <c r="W13" s="22"/>
      <c r="X13" s="22"/>
      <c r="Y13" s="22"/>
      <c r="Z13" s="22"/>
      <c r="AA13" s="22"/>
      <c r="AB13" s="22"/>
      <c r="AC13" s="22"/>
      <c r="AD13" s="22"/>
    </row>
    <row r="14" spans="1:30" ht="18" customHeight="1" x14ac:dyDescent="0.25">
      <c r="A14" s="16">
        <v>10</v>
      </c>
      <c r="B14" s="16">
        <v>35637</v>
      </c>
      <c r="C14" s="24" t="s">
        <v>1396</v>
      </c>
      <c r="D14" s="16" t="s">
        <v>838</v>
      </c>
      <c r="E14" s="85" t="s">
        <v>1390</v>
      </c>
      <c r="F14" s="16" t="s">
        <v>190</v>
      </c>
      <c r="G14" s="16">
        <f t="shared" si="0"/>
        <v>8</v>
      </c>
      <c r="H14" s="51"/>
      <c r="I14" s="20">
        <v>8</v>
      </c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53"/>
      <c r="U14" s="22"/>
      <c r="V14" s="22"/>
      <c r="W14" s="22"/>
      <c r="X14" s="22"/>
      <c r="Y14" s="22"/>
      <c r="Z14" s="22"/>
      <c r="AA14" s="22"/>
      <c r="AB14" s="22"/>
      <c r="AC14" s="22"/>
      <c r="AD14" s="22"/>
    </row>
    <row r="15" spans="1:30" ht="18" customHeight="1" x14ac:dyDescent="0.25">
      <c r="A15" s="16">
        <v>10</v>
      </c>
      <c r="B15" s="16">
        <v>46225</v>
      </c>
      <c r="C15" s="24" t="s">
        <v>1597</v>
      </c>
      <c r="D15" s="16" t="s">
        <v>838</v>
      </c>
      <c r="E15" s="85" t="s">
        <v>709</v>
      </c>
      <c r="F15" s="16" t="s">
        <v>453</v>
      </c>
      <c r="G15" s="16">
        <f t="shared" si="0"/>
        <v>8</v>
      </c>
      <c r="H15" s="51"/>
      <c r="I15" s="20">
        <v>8</v>
      </c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53"/>
      <c r="U15" s="22"/>
      <c r="V15" s="22"/>
      <c r="W15" s="22"/>
      <c r="X15" s="22"/>
      <c r="Y15" s="22"/>
      <c r="Z15" s="22"/>
      <c r="AA15" s="22"/>
      <c r="AB15" s="22"/>
      <c r="AC15" s="22"/>
      <c r="AD15" s="22"/>
    </row>
    <row r="16" spans="1:30" ht="18" customHeight="1" x14ac:dyDescent="0.25">
      <c r="A16" s="16">
        <v>10</v>
      </c>
      <c r="B16" s="16">
        <v>60117</v>
      </c>
      <c r="C16" s="24" t="s">
        <v>1937</v>
      </c>
      <c r="D16" s="16" t="s">
        <v>838</v>
      </c>
      <c r="E16" s="85" t="s">
        <v>1845</v>
      </c>
      <c r="F16" s="16" t="s">
        <v>299</v>
      </c>
      <c r="G16" s="16">
        <f t="shared" si="0"/>
        <v>8</v>
      </c>
      <c r="H16" s="51"/>
      <c r="I16" s="20">
        <v>8</v>
      </c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53"/>
      <c r="U16" s="22"/>
      <c r="V16" s="22"/>
      <c r="W16" s="22"/>
      <c r="X16" s="22"/>
      <c r="Y16" s="22"/>
      <c r="Z16" s="22"/>
      <c r="AA16" s="22"/>
      <c r="AB16" s="22"/>
      <c r="AC16" s="22"/>
      <c r="AD16" s="22"/>
    </row>
    <row r="17" spans="1:30" ht="18" customHeight="1" x14ac:dyDescent="0.25">
      <c r="A17" s="16">
        <v>13</v>
      </c>
      <c r="B17" s="16">
        <v>36870</v>
      </c>
      <c r="C17" s="24" t="s">
        <v>1745</v>
      </c>
      <c r="D17" s="16" t="s">
        <v>838</v>
      </c>
      <c r="E17" s="85" t="s">
        <v>1661</v>
      </c>
      <c r="F17" s="16" t="s">
        <v>194</v>
      </c>
      <c r="G17" s="16">
        <f t="shared" si="0"/>
        <v>7</v>
      </c>
      <c r="H17" s="51"/>
      <c r="I17" s="20">
        <v>7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53"/>
      <c r="U17" s="22"/>
      <c r="V17" s="22"/>
      <c r="W17" s="22"/>
      <c r="X17" s="22"/>
      <c r="Y17" s="22"/>
      <c r="Z17" s="22"/>
      <c r="AA17" s="22"/>
      <c r="AB17" s="22"/>
      <c r="AC17" s="22"/>
      <c r="AD17" s="22"/>
    </row>
    <row r="18" spans="1:30" ht="18" customHeight="1" x14ac:dyDescent="0.25">
      <c r="A18" s="16">
        <v>13</v>
      </c>
      <c r="B18" s="16">
        <v>39416</v>
      </c>
      <c r="C18" s="24" t="s">
        <v>2017</v>
      </c>
      <c r="D18" s="16" t="s">
        <v>838</v>
      </c>
      <c r="E18" s="85" t="s">
        <v>698</v>
      </c>
      <c r="F18" s="16" t="s">
        <v>369</v>
      </c>
      <c r="G18" s="16">
        <f t="shared" si="0"/>
        <v>7</v>
      </c>
      <c r="H18" s="51"/>
      <c r="I18" s="20">
        <v>7</v>
      </c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53"/>
      <c r="U18" s="22"/>
      <c r="V18" s="22"/>
      <c r="W18" s="22"/>
      <c r="X18" s="22"/>
      <c r="Y18" s="22"/>
      <c r="Z18" s="22"/>
      <c r="AA18" s="22"/>
      <c r="AB18" s="22"/>
      <c r="AC18" s="22"/>
      <c r="AD18" s="22"/>
    </row>
    <row r="19" spans="1:30" ht="18" customHeight="1" x14ac:dyDescent="0.25">
      <c r="A19" s="16">
        <v>15</v>
      </c>
      <c r="B19" s="16">
        <v>63274</v>
      </c>
      <c r="C19" s="24" t="s">
        <v>1401</v>
      </c>
      <c r="D19" s="16" t="s">
        <v>838</v>
      </c>
      <c r="E19" s="85" t="s">
        <v>1371</v>
      </c>
      <c r="F19" s="16" t="s">
        <v>190</v>
      </c>
      <c r="G19" s="16">
        <f t="shared" si="0"/>
        <v>5</v>
      </c>
      <c r="H19" s="51"/>
      <c r="I19" s="20">
        <v>5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53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pans="1:30" ht="6.75" customHeight="1" x14ac:dyDescent="0.25">
      <c r="A20" s="25"/>
      <c r="B20" s="26"/>
      <c r="C20" s="27"/>
      <c r="D20" s="26"/>
      <c r="E20" s="95"/>
      <c r="F20" s="26"/>
      <c r="G20" s="27"/>
      <c r="H20" s="26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0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ht="12.75" customHeight="1" x14ac:dyDescent="0.25">
      <c r="A21" s="31"/>
      <c r="B21" s="32"/>
      <c r="C21" s="33"/>
      <c r="D21" s="32"/>
      <c r="E21" s="96"/>
      <c r="F21" s="32"/>
      <c r="G21" s="32"/>
      <c r="H21" s="32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</row>
    <row r="22" spans="1:30" ht="13.5" customHeight="1" x14ac:dyDescent="0.25">
      <c r="A22" s="36"/>
      <c r="B22" s="39"/>
      <c r="C22" s="2"/>
      <c r="D22" s="39"/>
      <c r="E22" s="97"/>
      <c r="F22" s="39"/>
      <c r="G22" s="39"/>
      <c r="H22" s="39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ht="13.5" customHeight="1" x14ac:dyDescent="0.25">
      <c r="A23" s="36"/>
      <c r="B23" s="39"/>
      <c r="C23" s="2"/>
      <c r="D23" s="39"/>
      <c r="E23" s="97"/>
      <c r="F23" s="39"/>
      <c r="G23" s="39"/>
      <c r="H23" s="39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ht="13.5" customHeight="1" x14ac:dyDescent="0.25">
      <c r="A24" s="36"/>
      <c r="B24" s="39"/>
      <c r="C24" s="2"/>
      <c r="D24" s="39"/>
      <c r="E24" s="97"/>
      <c r="F24" s="39"/>
      <c r="G24" s="39"/>
      <c r="H24" s="39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ht="13.5" customHeight="1" x14ac:dyDescent="0.25">
      <c r="A25" s="36"/>
      <c r="B25" s="39"/>
      <c r="C25" s="2"/>
      <c r="D25" s="39"/>
      <c r="E25" s="97"/>
      <c r="F25" s="39"/>
      <c r="G25" s="39"/>
      <c r="H25" s="39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ht="13.5" customHeight="1" x14ac:dyDescent="0.25">
      <c r="A26" s="36"/>
      <c r="B26" s="39"/>
      <c r="C26" s="2"/>
      <c r="D26" s="39"/>
      <c r="E26" s="97"/>
      <c r="F26" s="39"/>
      <c r="G26" s="39"/>
      <c r="H26" s="39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ht="13.5" customHeight="1" x14ac:dyDescent="0.25">
      <c r="A27" s="36"/>
      <c r="B27" s="39"/>
      <c r="C27" s="2"/>
      <c r="D27" s="39"/>
      <c r="E27" s="97"/>
      <c r="F27" s="39"/>
      <c r="G27" s="39"/>
      <c r="H27" s="39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ht="13.5" customHeight="1" x14ac:dyDescent="0.25">
      <c r="A28" s="36"/>
      <c r="B28" s="39"/>
      <c r="C28" s="2"/>
      <c r="D28" s="39"/>
      <c r="E28" s="97"/>
      <c r="F28" s="39"/>
      <c r="G28" s="39"/>
      <c r="H28" s="39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ht="13.5" customHeight="1" x14ac:dyDescent="0.25">
      <c r="A29" s="36"/>
      <c r="B29" s="39"/>
      <c r="C29" s="2"/>
      <c r="D29" s="39"/>
      <c r="E29" s="97"/>
      <c r="F29" s="39"/>
      <c r="G29" s="39"/>
      <c r="H29" s="39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ht="13.5" customHeight="1" x14ac:dyDescent="0.25">
      <c r="A30" s="36"/>
      <c r="B30" s="39"/>
      <c r="C30" s="2"/>
      <c r="D30" s="39"/>
      <c r="E30" s="97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ht="13.5" customHeight="1" x14ac:dyDescent="0.25">
      <c r="A31" s="36"/>
      <c r="B31" s="39"/>
      <c r="C31" s="2"/>
      <c r="D31" s="39"/>
      <c r="E31" s="97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ht="13.5" customHeight="1" x14ac:dyDescent="0.25">
      <c r="A32" s="36"/>
      <c r="B32" s="39"/>
      <c r="C32" s="2"/>
      <c r="D32" s="39"/>
      <c r="E32" s="97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13.5" customHeight="1" x14ac:dyDescent="0.25">
      <c r="A33" s="36"/>
      <c r="B33" s="39"/>
      <c r="C33" s="2"/>
      <c r="D33" s="39"/>
      <c r="E33" s="97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ht="13.5" customHeight="1" x14ac:dyDescent="0.25">
      <c r="A34" s="36"/>
      <c r="B34" s="39"/>
      <c r="C34" s="2"/>
      <c r="D34" s="39"/>
      <c r="E34" s="97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ht="13.5" customHeight="1" x14ac:dyDescent="0.25">
      <c r="A35" s="36"/>
      <c r="B35" s="39"/>
      <c r="C35" s="2"/>
      <c r="D35" s="39"/>
      <c r="E35" s="97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ht="13.5" customHeight="1" x14ac:dyDescent="0.25">
      <c r="A36" s="36"/>
      <c r="B36" s="39"/>
      <c r="C36" s="2"/>
      <c r="D36" s="39"/>
      <c r="E36" s="97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13.5" customHeight="1" x14ac:dyDescent="0.25">
      <c r="A37" s="36"/>
      <c r="B37" s="39"/>
      <c r="C37" s="2"/>
      <c r="D37" s="39"/>
      <c r="E37" s="97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ht="13.5" customHeight="1" x14ac:dyDescent="0.25">
      <c r="A38" s="36"/>
      <c r="B38" s="39"/>
      <c r="C38" s="2"/>
      <c r="D38" s="39"/>
      <c r="E38" s="97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ht="13.5" customHeight="1" x14ac:dyDescent="0.25">
      <c r="A39" s="36"/>
      <c r="B39" s="39"/>
      <c r="C39" s="2"/>
      <c r="D39" s="39"/>
      <c r="E39" s="97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  <row r="40" spans="1:30" ht="13.5" customHeight="1" x14ac:dyDescent="0.25">
      <c r="A40" s="36"/>
      <c r="B40" s="39"/>
      <c r="C40" s="2"/>
      <c r="D40" s="39"/>
      <c r="E40" s="97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</row>
    <row r="41" spans="1:30" ht="13.5" customHeight="1" x14ac:dyDescent="0.25">
      <c r="A41" s="36"/>
      <c r="B41" s="39"/>
      <c r="C41" s="2"/>
      <c r="D41" s="39"/>
      <c r="E41" s="97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ht="13.5" customHeight="1" x14ac:dyDescent="0.25">
      <c r="A42" s="36"/>
      <c r="B42" s="39"/>
      <c r="C42" s="2"/>
      <c r="D42" s="39"/>
      <c r="E42" s="97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ht="13.5" customHeight="1" x14ac:dyDescent="0.25">
      <c r="A43" s="36"/>
      <c r="B43" s="39"/>
      <c r="C43" s="2"/>
      <c r="D43" s="39"/>
      <c r="E43" s="97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ht="13.5" customHeight="1" x14ac:dyDescent="0.25">
      <c r="A44" s="36"/>
      <c r="B44" s="39"/>
      <c r="C44" s="2"/>
      <c r="D44" s="39"/>
      <c r="E44" s="97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</row>
    <row r="45" spans="1:30" ht="13.5" customHeight="1" x14ac:dyDescent="0.25">
      <c r="A45" s="36"/>
      <c r="B45" s="39"/>
      <c r="C45" s="2"/>
      <c r="D45" s="39"/>
      <c r="E45" s="97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6" spans="1:30" ht="13.5" customHeight="1" x14ac:dyDescent="0.25">
      <c r="A46" s="36"/>
      <c r="B46" s="39"/>
      <c r="C46" s="2"/>
      <c r="D46" s="39"/>
      <c r="E46" s="97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</row>
    <row r="47" spans="1:30" ht="13.5" customHeight="1" x14ac:dyDescent="0.25">
      <c r="A47" s="36"/>
      <c r="B47" s="39"/>
      <c r="C47" s="2"/>
      <c r="D47" s="39"/>
      <c r="E47" s="97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</row>
    <row r="48" spans="1:30" ht="13.5" customHeight="1" x14ac:dyDescent="0.25">
      <c r="A48" s="36"/>
      <c r="B48" s="39"/>
      <c r="C48" s="2"/>
      <c r="D48" s="39"/>
      <c r="E48" s="97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</row>
    <row r="49" spans="1:30" ht="13.5" customHeight="1" x14ac:dyDescent="0.25">
      <c r="A49" s="36"/>
      <c r="B49" s="39"/>
      <c r="C49" s="2"/>
      <c r="D49" s="39"/>
      <c r="E49" s="97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</row>
    <row r="50" spans="1:30" ht="13.5" customHeight="1" x14ac:dyDescent="0.25">
      <c r="A50" s="36"/>
      <c r="B50" s="39"/>
      <c r="C50" s="2"/>
      <c r="D50" s="39"/>
      <c r="E50" s="97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spans="1:30" ht="13.5" customHeight="1" x14ac:dyDescent="0.25">
      <c r="A51" s="36"/>
      <c r="B51" s="39"/>
      <c r="C51" s="2"/>
      <c r="D51" s="39"/>
      <c r="E51" s="97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spans="1:30" ht="13.5" customHeight="1" x14ac:dyDescent="0.25">
      <c r="A52" s="36"/>
      <c r="B52" s="39"/>
      <c r="C52" s="2"/>
      <c r="D52" s="39"/>
      <c r="E52" s="97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spans="1:30" ht="13.5" customHeight="1" x14ac:dyDescent="0.25">
      <c r="A53" s="36"/>
      <c r="B53" s="39"/>
      <c r="C53" s="2"/>
      <c r="D53" s="39"/>
      <c r="E53" s="97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spans="1:30" ht="13.5" customHeight="1" x14ac:dyDescent="0.25">
      <c r="A54" s="36"/>
      <c r="B54" s="39"/>
      <c r="C54" s="2"/>
      <c r="D54" s="39"/>
      <c r="E54" s="97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spans="1:30" ht="13.5" customHeight="1" x14ac:dyDescent="0.25">
      <c r="A55" s="36"/>
      <c r="B55" s="39"/>
      <c r="C55" s="2"/>
      <c r="D55" s="39"/>
      <c r="E55" s="97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spans="1:30" ht="13.5" customHeight="1" x14ac:dyDescent="0.25">
      <c r="A56" s="36"/>
      <c r="B56" s="39"/>
      <c r="C56" s="2"/>
      <c r="D56" s="39"/>
      <c r="E56" s="97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spans="1:30" ht="13.5" customHeight="1" x14ac:dyDescent="0.25">
      <c r="A57" s="36"/>
      <c r="B57" s="39"/>
      <c r="C57" s="2"/>
      <c r="D57" s="39"/>
      <c r="E57" s="97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</row>
    <row r="58" spans="1:30" ht="13.5" customHeight="1" x14ac:dyDescent="0.25">
      <c r="A58" s="36"/>
      <c r="B58" s="39"/>
      <c r="C58" s="2"/>
      <c r="D58" s="39"/>
      <c r="E58" s="97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spans="1:30" ht="13.5" customHeight="1" x14ac:dyDescent="0.25">
      <c r="A59" s="36"/>
      <c r="B59" s="39"/>
      <c r="C59" s="2"/>
      <c r="D59" s="39"/>
      <c r="E59" s="97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spans="1:30" ht="13.5" customHeight="1" x14ac:dyDescent="0.25">
      <c r="A60" s="36"/>
      <c r="B60" s="39"/>
      <c r="C60" s="2"/>
      <c r="D60" s="39"/>
      <c r="E60" s="97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spans="1:30" ht="13.5" customHeight="1" x14ac:dyDescent="0.25">
      <c r="A61" s="36"/>
      <c r="B61" s="39"/>
      <c r="C61" s="2"/>
      <c r="D61" s="39"/>
      <c r="E61" s="97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0" ht="13.5" customHeight="1" x14ac:dyDescent="0.25">
      <c r="A62" s="36"/>
      <c r="B62" s="39"/>
      <c r="C62" s="2"/>
      <c r="D62" s="39"/>
      <c r="E62" s="97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0" ht="13.5" customHeight="1" x14ac:dyDescent="0.25">
      <c r="A63" s="36"/>
      <c r="B63" s="39"/>
      <c r="C63" s="2"/>
      <c r="D63" s="39"/>
      <c r="E63" s="97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0" ht="13.5" customHeight="1" x14ac:dyDescent="0.25">
      <c r="A64" s="36"/>
      <c r="B64" s="39"/>
      <c r="C64" s="2"/>
      <c r="D64" s="39"/>
      <c r="E64" s="97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1:30" ht="13.5" customHeight="1" x14ac:dyDescent="0.25">
      <c r="A65" s="36"/>
      <c r="B65" s="39"/>
      <c r="C65" s="2"/>
      <c r="D65" s="39"/>
      <c r="E65" s="97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1:30" ht="13.5" customHeight="1" x14ac:dyDescent="0.25">
      <c r="A66" s="36"/>
      <c r="B66" s="39"/>
      <c r="C66" s="2"/>
      <c r="D66" s="39"/>
      <c r="E66" s="97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spans="1:30" ht="13.5" customHeight="1" x14ac:dyDescent="0.25">
      <c r="A67" s="36"/>
      <c r="B67" s="39"/>
      <c r="C67" s="2"/>
      <c r="D67" s="39"/>
      <c r="E67" s="97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spans="1:30" ht="13.5" customHeight="1" x14ac:dyDescent="0.25">
      <c r="A68" s="36"/>
      <c r="B68" s="39"/>
      <c r="C68" s="2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spans="1:30" ht="13.5" customHeight="1" x14ac:dyDescent="0.25">
      <c r="A69" s="36"/>
      <c r="B69" s="39"/>
      <c r="C69" s="2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spans="1:30" ht="13.5" customHeight="1" x14ac:dyDescent="0.25">
      <c r="A70" s="36"/>
      <c r="B70" s="39"/>
      <c r="C70" s="2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0" ht="13.5" customHeight="1" x14ac:dyDescent="0.25">
      <c r="A71" s="36"/>
      <c r="B71" s="39"/>
      <c r="C71" s="2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spans="1:30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spans="1:30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spans="1:30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spans="1:30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spans="1:30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spans="1:30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</row>
    <row r="78" spans="1:30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spans="1:30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spans="1:30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spans="1:30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</row>
    <row r="82" spans="1:30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spans="1:30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spans="1:30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</row>
    <row r="85" spans="1:30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spans="1:30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</row>
    <row r="88" spans="1:30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spans="1:30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spans="1:30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spans="1:30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spans="1:30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spans="1:30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spans="1:30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spans="1:30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spans="1:30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spans="1:30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spans="1:30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spans="1:30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spans="1:30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1:30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1:30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1:30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1:30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1:30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1:30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0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0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1:30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1:30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1:30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1:30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1:30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1:30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1:30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1:30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1:30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1:30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1:30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1:30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1:30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1:30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1:30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1:30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1:30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1:30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1:30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1:30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1:30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1:30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1:30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1:30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1:30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1:30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1:30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1:30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1:30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1:30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1:30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1:30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1:30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1:30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1:30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1:30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1:30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1:30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1:30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1:30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1:30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1:30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1:30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1:30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1:30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1:30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1:30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1:30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1:30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1:30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1:30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1:30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1:30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1:30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1:30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1:30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1:30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1:30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1:30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1:30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1:30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1:30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1:30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1:30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1:30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1:30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1:30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1:30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1:30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1:30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1:30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1:30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1:30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1:30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1:30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1:30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1:30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1:30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1:30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1:30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1:30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1:30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1:30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1:30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1:30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1:30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1:30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1:30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1:30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1:30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1:30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1:30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1:30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1:30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1:30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1:30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1:30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1:30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1:30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1:30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1:30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1:30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1:30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1:30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1:30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1:30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1:30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1:30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1:30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1:30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1:30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1:30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1:30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1:30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1:30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1:30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1:30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1:30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1:30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1:30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1:30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1:30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1:30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1:30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1:30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1:30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1:30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1:30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1:30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1:30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1:30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1:30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1:30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1:30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1:30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1:30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1:30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1:30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1:30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1:30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1:30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1:30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1:30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1:30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1:30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1:30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1:30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1:30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1:30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1:30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1:30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1:30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1:30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1:30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1:30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1:30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1:30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1:30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1:30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1:30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1:30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1:30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1:30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1:30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1:30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1:30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1:30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1:30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1:30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1:30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1:30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1:30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1:30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1:30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1:30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1:30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1:30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1:30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1:30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1:30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1:30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1:30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1:30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1:30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1:30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1:30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1:30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1:30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1:30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1:30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1:30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1:30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1:30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1:30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1:30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1:30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1:30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1:30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1:30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1:30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1:30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1:30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1:30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1:30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1:30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1:30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1:30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1:30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1:30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1:30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1:30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1:30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1:30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1:30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1:30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1:30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1:30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1:30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1:30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1:30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1:30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1:30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1:30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1:30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1:30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1:30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1:30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1:30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1:30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1:30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1:30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1:30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1:30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1:30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1:30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1:30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1:30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1:30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1:30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1:30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1:30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1:30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1:30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1:30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1:30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1:30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1:30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1:30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1:30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1:30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1:30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1:30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1:30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1:30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1:30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1:30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1:30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1:30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1:30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1:30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1:30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1:30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1:30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1:30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1:30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1:30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1:30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1:30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1:30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1:30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1:30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1:30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1:30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1:30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1:30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1:30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1:30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1:30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1:30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1:30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1:30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1:30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1:30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1:30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1:30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1:30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1:30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1:30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1:30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1:30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1:30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1:30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1:30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1:30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1:30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1:30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1:30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1:30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1:30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1:30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1:30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1:30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1:30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1:30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1:30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1:30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1:30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1:30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1:30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1:30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1:30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1:30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1:30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1:30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1:30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1:30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1:30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1:30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1:30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1:30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1:30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1:30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1:30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1:30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1:30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1:30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1:30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1:30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1:30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1:30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1:30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1:30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1:30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1:30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1:30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1:30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1:30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1:30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1:30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1:30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1:30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1:30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1:30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1:30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1:30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1:30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1:30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1:30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1:30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1:30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1:30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1:30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1:30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1:30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1:30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1:30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1:30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1:30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1:30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1:30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1:30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1:30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1:30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1:30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1:30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1:30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1:30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1:30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1:30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1:30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1:30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1:30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1:30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1:30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1:30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1:30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1:30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1:30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1:30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1:30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1:30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1:30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1:30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1:30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1:30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1:30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1:30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1:30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1:30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1:30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1:30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1:30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1:30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1:30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1:30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1:30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1:30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1:30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1:30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1:30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1:30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1:30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1:30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1:30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1:30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1:30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1:30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1:30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1:30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1:30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1:30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1:30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1:30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1:30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1:30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1:30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1:30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1:30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1:30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1:30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1:30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1:30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1:30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1:30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1:30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1:30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1:30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1:30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1:30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1:30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1:30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1:30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1:30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1:30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1:30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1:30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1:30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1:30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1:30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1:30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1:30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1:30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1:30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1:30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1:30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1:30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1:30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1:30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1:30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1:30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1:30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1:30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1:30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1:30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1:30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1:30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1:30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1:30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1:30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1:30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1:30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1:30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1:30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1:30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1:30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1:30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1:30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1:30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1:30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1:30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1:30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1:30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1:30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1:30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1:30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1:30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1:30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1:30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1:30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1:30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1:30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1:30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1:30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1:30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1:30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1:30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1:30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1:30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1:30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1:30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1:30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1:30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1:30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1:30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1:30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1:30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1:30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1:30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1:30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1:30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1:30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1:30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1:30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1:30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1:30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1:30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1:30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1:30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1:30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1:30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1:30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1:30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1:30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1:30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1:30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1:30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1:30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1:30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1:30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1:30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1:30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1:30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1:30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1:30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1:30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1:30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1:30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1:30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1:30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1:30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1:30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1:30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1:30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1:30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1:30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1:30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1:30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1:30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1:30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1:30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1:30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1:30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1:30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1:30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1:30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1:30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1:30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1:30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1:30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1:30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1:30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1:30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1:30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1:30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1:30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1:30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1:30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1:30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1:30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1:30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1:30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1:30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1:30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1:30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1:30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1:30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1:30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1:30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1:30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1:30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1:30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1:30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1:30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1:30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1:30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1:30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1:30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1:30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1:30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1:30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1:30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1:30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1:30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1:30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1:30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1:30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1:30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1:30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1:30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1:30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1:30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1:30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1:30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1:30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1:30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1:30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1:30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1:30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1:30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1:30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1:30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1:30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1:30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1:30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1:30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1:30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1:30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1:30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1:30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1:30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1:30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1:30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1:30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1:30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1:30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1:30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1:30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1:30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1:30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1:30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1:30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1:30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1:30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1:30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1:30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1:30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1:30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1:30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1:30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1:30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1:30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1:30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1:30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1:30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1:30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1:30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1:30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1:30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1:30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1:30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1:30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1:30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1:30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1:30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1:30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1:30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1:30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1:30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1:30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1:30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1:30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1:30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1:30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1:30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1:30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1:30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1:30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1:30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1:30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1:30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1:30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1:30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1:30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1:30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1:30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1:30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1:30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1:30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1:30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1:30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1:30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1:30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1:30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1:30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1:30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1:30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1:30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1:30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1:30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1:30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1:30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1:30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1:30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1:30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1:30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1:30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1:30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1:30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1:30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1:30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1:30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1:30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1:30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1:30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1:30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1:30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1:30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1:30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1:30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1:30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1:30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1:30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1:30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1:30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1:30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1:30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1:30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1:30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1:30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1:30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1:30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1:30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1:30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1:30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1:30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1:30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1:30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1:30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1:30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1:30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1:30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1:30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1:30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1:30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1:30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1:30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1:30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1:30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1:30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1:30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1:30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1:30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1:30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1:30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1:30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1:30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1:30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1:30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1:30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1:30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1:30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1:30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1:30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1:30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1:30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1:30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1:30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1:30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1:30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1:30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1:30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1:30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1:30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1:30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1:30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1:30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1:30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1:30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1:30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1:30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1:30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1:30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1:30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1:30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1:30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1:30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1:30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1:30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1:30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1:30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1:30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1:30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1:30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1:30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1:30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1:30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1:30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1:30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1:30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1:30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1:30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1:30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1:30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1:30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1:30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1:30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1:30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1:30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1:30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1:30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1:30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1:30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1:30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1:30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1:30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1:30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1:30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1:30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1:30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1:30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1:30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1:30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1:30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1:30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1:30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1:30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1:30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1:30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1:30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1:30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1:30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1:30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1:30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1:30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1:30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1:30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1:30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1:30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1:30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1:30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1:30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1:30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1:30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1:30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1:30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1:30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1:30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1:30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1:30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1:30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1:30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1:30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1:30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1:30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1:30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1:30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1:30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1:30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1:30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1:30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1:30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1:30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1:30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1:30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1:30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1:30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1:30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1:30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1:30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1:30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1:30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1:30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1:30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1:30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1:30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1:30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1:30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1:30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1:30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1:30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1:30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1:30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1:30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1:30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1:30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1:30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1:30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1:30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1:30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1:30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1:30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1:30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1:30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1:30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1:30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1:30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1:30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1:30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1:30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1:30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1:30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1:30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1:30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1:30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1:30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1:30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1:30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1:30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1:30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1:30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1:30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1:30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1:30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1:30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1:30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1:30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1:30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1:30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</row>
    <row r="1008" spans="1:30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</row>
    <row r="1009" spans="1:30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</row>
  </sheetData>
  <sheetProtection algorithmName="SHA-512" hashValue="3TqRvp7gvmhpQ2JZAYqsWYlp8mm1Okxfmc5mlkG1OWx2a5c1ALZkwQGjGnjjUb8O8WFbjDGbqfYGjXoA0sZo/g==" saltValue="6mmOWdx6cCqXZh28ClizSg==" spinCount="100000" sheet="1" objects="1" scenarios="1" selectLockedCells="1" selectUnlockedCells="1"/>
  <mergeCells count="13">
    <mergeCell ref="P1:P2"/>
    <mergeCell ref="Q1:Q2"/>
    <mergeCell ref="R1:R2"/>
    <mergeCell ref="S1:S2"/>
    <mergeCell ref="M1:M2"/>
    <mergeCell ref="A1:G1"/>
    <mergeCell ref="A2:G2"/>
    <mergeCell ref="N1:N2"/>
    <mergeCell ref="O1:O2"/>
    <mergeCell ref="I1:I2"/>
    <mergeCell ref="L1:L2"/>
    <mergeCell ref="K1:K2"/>
    <mergeCell ref="J1:J2"/>
  </mergeCells>
  <conditionalFormatting sqref="B1:C2 B4:C4 B20:C1009">
    <cfRule type="expression" dxfId="29" priority="11" stopIfTrue="1">
      <formula>AND(COUNTIF($B$1:$C$2, B1)+COUNTIF($B$4:$C$4, B1)+COUNTIF($B$20:$C$65542, B1)&gt;1,NOT(ISBLANK(B1)))</formula>
    </cfRule>
  </conditionalFormatting>
  <conditionalFormatting sqref="B1:C1048576">
    <cfRule type="duplicateValues" dxfId="28" priority="1"/>
  </conditionalFormatting>
  <conditionalFormatting sqref="B13:C13 B15:C16">
    <cfRule type="duplicateValues" dxfId="27" priority="240"/>
    <cfRule type="duplicateValues" dxfId="26" priority="241"/>
    <cfRule type="duplicateValues" dxfId="25" priority="242"/>
  </conditionalFormatting>
  <conditionalFormatting sqref="B14:C14">
    <cfRule type="duplicateValues" dxfId="24" priority="2"/>
    <cfRule type="duplicateValues" dxfId="23" priority="3"/>
    <cfRule type="duplicateValues" dxfId="22" priority="4"/>
  </conditionalFormatting>
  <conditionalFormatting sqref="B17:C19 B5:C12">
    <cfRule type="duplicateValues" dxfId="21" priority="200"/>
    <cfRule type="duplicateValues" dxfId="20" priority="201"/>
  </conditionalFormatting>
  <conditionalFormatting sqref="B17:C1048576 B1:C12">
    <cfRule type="duplicateValues" dxfId="19" priority="8"/>
  </conditionalFormatting>
  <pageMargins left="0.24" right="0.13" top="0.36" bottom="0.34" header="0" footer="0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K1068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08984375" customWidth="1"/>
    <col min="4" max="4" width="6.81640625" customWidth="1"/>
    <col min="5" max="5" width="53" style="98" customWidth="1"/>
    <col min="6" max="6" width="6.453125" customWidth="1"/>
    <col min="7" max="7" width="7.1796875" customWidth="1"/>
    <col min="8" max="8" width="1" customWidth="1"/>
    <col min="9" max="9" width="5.81640625" customWidth="1"/>
    <col min="10" max="10" width="6.36328125" customWidth="1"/>
    <col min="11" max="11" width="6.453125" customWidth="1"/>
    <col min="12" max="12" width="6.81640625" customWidth="1"/>
    <col min="13" max="18" width="6" customWidth="1"/>
    <col min="19" max="22" width="6.54296875" bestFit="1" customWidth="1"/>
    <col min="23" max="24" width="6" customWidth="1"/>
    <col min="25" max="29" width="6.453125" bestFit="1" customWidth="1"/>
    <col min="30" max="32" width="6" customWidth="1"/>
    <col min="33" max="34" width="6.6328125" bestFit="1" customWidth="1"/>
    <col min="35" max="36" width="6" customWidth="1"/>
    <col min="37" max="37" width="1" customWidth="1"/>
  </cols>
  <sheetData>
    <row r="1" spans="1:37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5" t="s">
        <v>1305</v>
      </c>
      <c r="K1" s="139" t="s">
        <v>1287</v>
      </c>
      <c r="L1" s="137" t="s">
        <v>1198</v>
      </c>
      <c r="M1" s="132" t="s">
        <v>1197</v>
      </c>
      <c r="N1" s="132" t="s">
        <v>1196</v>
      </c>
      <c r="O1" s="129" t="s">
        <v>1077</v>
      </c>
      <c r="P1" s="123" t="s">
        <v>961</v>
      </c>
      <c r="Q1" s="123" t="s">
        <v>630</v>
      </c>
      <c r="R1" s="123" t="s">
        <v>0</v>
      </c>
      <c r="S1" s="123" t="s">
        <v>197</v>
      </c>
      <c r="T1" s="123" t="s">
        <v>94</v>
      </c>
      <c r="U1" s="123" t="s">
        <v>198</v>
      </c>
      <c r="V1" s="123" t="s">
        <v>199</v>
      </c>
      <c r="W1" s="121" t="s">
        <v>97</v>
      </c>
      <c r="X1" s="121" t="s">
        <v>98</v>
      </c>
      <c r="Y1" s="123" t="s">
        <v>1</v>
      </c>
      <c r="Z1" s="123" t="s">
        <v>2</v>
      </c>
      <c r="AA1" s="121" t="s">
        <v>3</v>
      </c>
      <c r="AB1" s="121" t="s">
        <v>4</v>
      </c>
      <c r="AC1" s="121" t="s">
        <v>5</v>
      </c>
      <c r="AD1" s="123" t="s">
        <v>6</v>
      </c>
      <c r="AE1" s="121" t="s">
        <v>7</v>
      </c>
      <c r="AF1" s="123" t="s">
        <v>8</v>
      </c>
      <c r="AG1" s="121" t="s">
        <v>9</v>
      </c>
      <c r="AH1" s="142" t="s">
        <v>10</v>
      </c>
      <c r="AI1" s="121" t="s">
        <v>200</v>
      </c>
      <c r="AJ1" s="123" t="s">
        <v>11</v>
      </c>
      <c r="AK1" s="1"/>
    </row>
    <row r="2" spans="1:37" ht="79.25" customHeight="1" x14ac:dyDescent="0.25">
      <c r="A2" s="116" t="s">
        <v>2040</v>
      </c>
      <c r="B2" s="117"/>
      <c r="C2" s="117"/>
      <c r="D2" s="117"/>
      <c r="E2" s="117"/>
      <c r="F2" s="117"/>
      <c r="G2" s="118"/>
      <c r="H2" s="3"/>
      <c r="I2" s="136"/>
      <c r="J2" s="136"/>
      <c r="K2" s="140"/>
      <c r="L2" s="138"/>
      <c r="M2" s="124"/>
      <c r="N2" s="124"/>
      <c r="O2" s="131"/>
      <c r="P2" s="124"/>
      <c r="Q2" s="128"/>
      <c r="R2" s="128"/>
      <c r="S2" s="128"/>
      <c r="T2" s="128"/>
      <c r="U2" s="128"/>
      <c r="V2" s="128"/>
      <c r="W2" s="122"/>
      <c r="X2" s="122"/>
      <c r="Y2" s="128"/>
      <c r="Z2" s="128"/>
      <c r="AA2" s="122"/>
      <c r="AB2" s="122"/>
      <c r="AC2" s="122"/>
      <c r="AD2" s="128"/>
      <c r="AE2" s="122"/>
      <c r="AF2" s="128"/>
      <c r="AG2" s="122"/>
      <c r="AH2" s="128"/>
      <c r="AI2" s="122"/>
      <c r="AJ2" s="128"/>
      <c r="AK2" s="4"/>
    </row>
    <row r="3" spans="1:37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73">
        <v>45977</v>
      </c>
      <c r="K3" s="73">
        <v>45970</v>
      </c>
      <c r="L3" s="73">
        <v>45970</v>
      </c>
      <c r="M3" s="9">
        <v>45949</v>
      </c>
      <c r="N3" s="9">
        <v>45948</v>
      </c>
      <c r="O3" s="9">
        <v>45934</v>
      </c>
      <c r="P3" s="9">
        <v>45933</v>
      </c>
      <c r="Q3" s="9">
        <v>45928</v>
      </c>
      <c r="R3" s="9">
        <v>45914</v>
      </c>
      <c r="S3" s="9">
        <v>45900</v>
      </c>
      <c r="T3" s="9">
        <v>45898</v>
      </c>
      <c r="U3" s="9">
        <v>45886</v>
      </c>
      <c r="V3" s="9">
        <v>45875</v>
      </c>
      <c r="W3" s="9">
        <v>45851</v>
      </c>
      <c r="X3" s="9">
        <v>45847</v>
      </c>
      <c r="Y3" s="9">
        <v>45802</v>
      </c>
      <c r="Z3" s="9">
        <v>45795</v>
      </c>
      <c r="AA3" s="9">
        <v>45781</v>
      </c>
      <c r="AB3" s="9">
        <v>45778</v>
      </c>
      <c r="AC3" s="9">
        <v>45778</v>
      </c>
      <c r="AD3" s="9">
        <v>45773</v>
      </c>
      <c r="AE3" s="9">
        <v>45760</v>
      </c>
      <c r="AF3" s="9">
        <v>45752</v>
      </c>
      <c r="AG3" s="9">
        <v>45745</v>
      </c>
      <c r="AH3" s="10">
        <v>45745</v>
      </c>
      <c r="AI3" s="9">
        <v>45711</v>
      </c>
      <c r="AJ3" s="9">
        <v>45704</v>
      </c>
      <c r="AK3" s="4"/>
    </row>
    <row r="4" spans="1:3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 t="s">
        <v>19</v>
      </c>
      <c r="K4" s="74">
        <v>5</v>
      </c>
      <c r="L4" s="74" t="s">
        <v>19</v>
      </c>
      <c r="M4" s="50">
        <v>4</v>
      </c>
      <c r="N4" s="50">
        <v>5</v>
      </c>
      <c r="O4" s="50" t="s">
        <v>962</v>
      </c>
      <c r="P4" s="50" t="s">
        <v>962</v>
      </c>
      <c r="Q4" s="13">
        <v>3</v>
      </c>
      <c r="R4" s="13">
        <v>3</v>
      </c>
      <c r="S4" s="13">
        <v>4</v>
      </c>
      <c r="T4" s="13">
        <v>5</v>
      </c>
      <c r="U4" s="13" t="s">
        <v>19</v>
      </c>
      <c r="V4" s="13">
        <v>5</v>
      </c>
      <c r="W4" s="13">
        <v>4</v>
      </c>
      <c r="X4" s="13">
        <v>3</v>
      </c>
      <c r="Y4" s="13">
        <v>3</v>
      </c>
      <c r="Z4" s="13" t="s">
        <v>19</v>
      </c>
      <c r="AA4" s="13" t="s">
        <v>19</v>
      </c>
      <c r="AB4" s="13">
        <v>4</v>
      </c>
      <c r="AC4" s="13">
        <v>3</v>
      </c>
      <c r="AD4" s="13">
        <v>5</v>
      </c>
      <c r="AE4" s="13">
        <v>5</v>
      </c>
      <c r="AF4" s="13">
        <v>4</v>
      </c>
      <c r="AG4" s="14">
        <v>4</v>
      </c>
      <c r="AH4" s="15">
        <v>5</v>
      </c>
      <c r="AI4" s="14">
        <v>5</v>
      </c>
      <c r="AJ4" s="14">
        <v>4</v>
      </c>
      <c r="AK4" s="4"/>
    </row>
    <row r="5" spans="1:37" ht="18" customHeight="1" x14ac:dyDescent="0.25">
      <c r="A5" s="16">
        <v>1</v>
      </c>
      <c r="B5" s="16">
        <v>29865</v>
      </c>
      <c r="C5" s="24" t="s">
        <v>843</v>
      </c>
      <c r="D5" s="16" t="s">
        <v>844</v>
      </c>
      <c r="E5" s="85" t="s">
        <v>29</v>
      </c>
      <c r="F5" s="16" t="s">
        <v>27</v>
      </c>
      <c r="G5" s="16">
        <f t="shared" ref="G5:G36" si="0">SUM(I5:AJ5)</f>
        <v>453</v>
      </c>
      <c r="H5" s="19"/>
      <c r="I5" s="20">
        <v>10</v>
      </c>
      <c r="J5" s="20"/>
      <c r="K5" s="20"/>
      <c r="L5" s="20"/>
      <c r="M5" s="20">
        <v>20</v>
      </c>
      <c r="N5" s="20">
        <v>5</v>
      </c>
      <c r="O5" s="20">
        <v>13</v>
      </c>
      <c r="P5" s="20">
        <v>70</v>
      </c>
      <c r="Q5" s="20"/>
      <c r="R5" s="20"/>
      <c r="S5" s="20">
        <v>15</v>
      </c>
      <c r="T5" s="20"/>
      <c r="U5" s="20">
        <v>50</v>
      </c>
      <c r="V5" s="20"/>
      <c r="W5" s="20">
        <v>35</v>
      </c>
      <c r="X5" s="20"/>
      <c r="Y5" s="20"/>
      <c r="Z5" s="20"/>
      <c r="AA5" s="20">
        <v>50</v>
      </c>
      <c r="AB5" s="20"/>
      <c r="AC5" s="20">
        <v>80</v>
      </c>
      <c r="AD5" s="20"/>
      <c r="AE5" s="20"/>
      <c r="AF5" s="20">
        <v>35</v>
      </c>
      <c r="AG5" s="20">
        <v>30</v>
      </c>
      <c r="AH5" s="20"/>
      <c r="AI5" s="20"/>
      <c r="AJ5" s="20">
        <v>40</v>
      </c>
      <c r="AK5" s="21"/>
    </row>
    <row r="6" spans="1:37" ht="18" customHeight="1" x14ac:dyDescent="0.25">
      <c r="A6" s="16">
        <v>2</v>
      </c>
      <c r="B6" s="16">
        <v>3691</v>
      </c>
      <c r="C6" s="17" t="s">
        <v>848</v>
      </c>
      <c r="D6" s="16" t="s">
        <v>844</v>
      </c>
      <c r="E6" s="85" t="s">
        <v>29</v>
      </c>
      <c r="F6" s="16" t="s">
        <v>27</v>
      </c>
      <c r="G6" s="16">
        <f t="shared" si="0"/>
        <v>443</v>
      </c>
      <c r="H6" s="19"/>
      <c r="I6" s="20">
        <v>8</v>
      </c>
      <c r="J6" s="20"/>
      <c r="K6" s="20"/>
      <c r="L6" s="20"/>
      <c r="M6" s="20"/>
      <c r="N6" s="20"/>
      <c r="O6" s="20">
        <v>180</v>
      </c>
      <c r="P6" s="20">
        <v>110</v>
      </c>
      <c r="Q6" s="20"/>
      <c r="R6" s="20"/>
      <c r="S6" s="20">
        <v>20</v>
      </c>
      <c r="T6" s="20"/>
      <c r="U6" s="20">
        <v>60</v>
      </c>
      <c r="V6" s="20"/>
      <c r="W6" s="20">
        <v>40</v>
      </c>
      <c r="X6" s="20"/>
      <c r="Y6" s="20"/>
      <c r="Z6" s="20"/>
      <c r="AA6" s="20"/>
      <c r="AB6" s="20"/>
      <c r="AC6" s="20"/>
      <c r="AD6" s="20"/>
      <c r="AE6" s="20"/>
      <c r="AF6" s="20">
        <v>25</v>
      </c>
      <c r="AG6" s="20"/>
      <c r="AH6" s="20"/>
      <c r="AI6" s="20"/>
      <c r="AJ6" s="20"/>
      <c r="AK6" s="23"/>
    </row>
    <row r="7" spans="1:37" ht="18" customHeight="1" x14ac:dyDescent="0.25">
      <c r="A7" s="16">
        <v>3</v>
      </c>
      <c r="B7" s="16">
        <v>11433</v>
      </c>
      <c r="C7" s="17" t="s">
        <v>845</v>
      </c>
      <c r="D7" s="16" t="s">
        <v>844</v>
      </c>
      <c r="E7" s="85" t="s">
        <v>398</v>
      </c>
      <c r="F7" s="16" t="s">
        <v>27</v>
      </c>
      <c r="G7" s="16">
        <f t="shared" si="0"/>
        <v>245.5</v>
      </c>
      <c r="H7" s="19"/>
      <c r="I7" s="20">
        <v>9</v>
      </c>
      <c r="J7" s="20"/>
      <c r="K7" s="20"/>
      <c r="L7" s="20"/>
      <c r="M7" s="20">
        <v>17.5</v>
      </c>
      <c r="N7" s="20">
        <v>4.5</v>
      </c>
      <c r="O7" s="20"/>
      <c r="P7" s="20"/>
      <c r="Q7" s="20"/>
      <c r="R7" s="20"/>
      <c r="S7" s="20">
        <v>12.5</v>
      </c>
      <c r="T7" s="20"/>
      <c r="U7" s="20">
        <v>37</v>
      </c>
      <c r="V7" s="20"/>
      <c r="W7" s="20">
        <v>30</v>
      </c>
      <c r="X7" s="20"/>
      <c r="Y7" s="20"/>
      <c r="Z7" s="20"/>
      <c r="AA7" s="20">
        <v>55</v>
      </c>
      <c r="AB7" s="20"/>
      <c r="AC7" s="20"/>
      <c r="AD7" s="20"/>
      <c r="AE7" s="20"/>
      <c r="AF7" s="20">
        <v>40</v>
      </c>
      <c r="AG7" s="20">
        <v>40</v>
      </c>
      <c r="AH7" s="20"/>
      <c r="AI7" s="20"/>
      <c r="AJ7" s="20"/>
      <c r="AK7" s="23"/>
    </row>
    <row r="8" spans="1:37" ht="18" customHeight="1" x14ac:dyDescent="0.25">
      <c r="A8" s="16">
        <v>4</v>
      </c>
      <c r="B8" s="16">
        <v>17142</v>
      </c>
      <c r="C8" s="24" t="s">
        <v>850</v>
      </c>
      <c r="D8" s="16" t="s">
        <v>844</v>
      </c>
      <c r="E8" s="85" t="s">
        <v>208</v>
      </c>
      <c r="F8" s="16" t="s">
        <v>23</v>
      </c>
      <c r="G8" s="16">
        <f t="shared" si="0"/>
        <v>214</v>
      </c>
      <c r="H8" s="19"/>
      <c r="I8" s="20"/>
      <c r="J8" s="20"/>
      <c r="K8" s="20"/>
      <c r="L8" s="20"/>
      <c r="M8" s="20"/>
      <c r="N8" s="20"/>
      <c r="O8" s="20">
        <v>120</v>
      </c>
      <c r="P8" s="20"/>
      <c r="Q8" s="20"/>
      <c r="R8" s="20">
        <v>80</v>
      </c>
      <c r="S8" s="20"/>
      <c r="T8" s="20"/>
      <c r="U8" s="20"/>
      <c r="V8" s="20">
        <v>10</v>
      </c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>
        <v>4</v>
      </c>
      <c r="AJ8" s="20"/>
      <c r="AK8" s="23"/>
    </row>
    <row r="9" spans="1:37" ht="18" customHeight="1" x14ac:dyDescent="0.25">
      <c r="A9" s="16">
        <v>5</v>
      </c>
      <c r="B9" s="16">
        <v>51512</v>
      </c>
      <c r="C9" s="17" t="s">
        <v>846</v>
      </c>
      <c r="D9" s="16" t="s">
        <v>844</v>
      </c>
      <c r="E9" s="85" t="s">
        <v>355</v>
      </c>
      <c r="F9" s="16" t="s">
        <v>23</v>
      </c>
      <c r="G9" s="16">
        <f t="shared" si="0"/>
        <v>186</v>
      </c>
      <c r="H9" s="19"/>
      <c r="I9" s="20">
        <v>6</v>
      </c>
      <c r="J9" s="20"/>
      <c r="K9" s="20"/>
      <c r="L9" s="20"/>
      <c r="M9" s="20"/>
      <c r="N9" s="20"/>
      <c r="O9" s="20"/>
      <c r="P9" s="20"/>
      <c r="Q9" s="20"/>
      <c r="R9" s="20">
        <v>70</v>
      </c>
      <c r="S9" s="20"/>
      <c r="T9" s="20"/>
      <c r="U9" s="20"/>
      <c r="V9" s="20"/>
      <c r="W9" s="20"/>
      <c r="X9" s="20">
        <v>40</v>
      </c>
      <c r="Y9" s="20"/>
      <c r="Z9" s="20"/>
      <c r="AA9" s="20"/>
      <c r="AB9" s="20"/>
      <c r="AC9" s="20">
        <v>70</v>
      </c>
      <c r="AD9" s="20"/>
      <c r="AE9" s="20"/>
      <c r="AF9" s="20"/>
      <c r="AG9" s="20"/>
      <c r="AH9" s="20"/>
      <c r="AI9" s="20"/>
      <c r="AJ9" s="20"/>
      <c r="AK9" s="23"/>
    </row>
    <row r="10" spans="1:37" ht="18" customHeight="1" x14ac:dyDescent="0.25">
      <c r="A10" s="16">
        <v>6</v>
      </c>
      <c r="B10" s="16">
        <v>94</v>
      </c>
      <c r="C10" s="17" t="s">
        <v>847</v>
      </c>
      <c r="D10" s="16" t="s">
        <v>844</v>
      </c>
      <c r="E10" s="85" t="s">
        <v>398</v>
      </c>
      <c r="F10" s="16" t="s">
        <v>27</v>
      </c>
      <c r="G10" s="16">
        <f t="shared" si="0"/>
        <v>174.5</v>
      </c>
      <c r="H10" s="19"/>
      <c r="I10" s="20">
        <v>7</v>
      </c>
      <c r="J10" s="20"/>
      <c r="K10" s="20"/>
      <c r="L10" s="20"/>
      <c r="M10" s="20"/>
      <c r="N10" s="20"/>
      <c r="O10" s="20"/>
      <c r="P10" s="20"/>
      <c r="Q10" s="20"/>
      <c r="R10" s="20"/>
      <c r="S10" s="20">
        <v>17.5</v>
      </c>
      <c r="T10" s="20"/>
      <c r="U10" s="20">
        <v>55</v>
      </c>
      <c r="V10" s="20"/>
      <c r="W10" s="20"/>
      <c r="X10" s="20"/>
      <c r="Y10" s="20"/>
      <c r="Z10" s="20"/>
      <c r="AA10" s="20">
        <v>60</v>
      </c>
      <c r="AB10" s="20"/>
      <c r="AC10" s="20"/>
      <c r="AD10" s="20"/>
      <c r="AE10" s="20"/>
      <c r="AF10" s="20"/>
      <c r="AG10" s="20">
        <v>35</v>
      </c>
      <c r="AH10" s="20"/>
      <c r="AI10" s="20"/>
      <c r="AJ10" s="20"/>
      <c r="AK10" s="23"/>
    </row>
    <row r="11" spans="1:37" ht="18" customHeight="1" x14ac:dyDescent="0.25">
      <c r="A11" s="16">
        <v>7</v>
      </c>
      <c r="B11" s="16">
        <v>56557</v>
      </c>
      <c r="C11" s="17" t="s">
        <v>849</v>
      </c>
      <c r="D11" s="16" t="s">
        <v>844</v>
      </c>
      <c r="E11" s="85" t="s">
        <v>29</v>
      </c>
      <c r="F11" s="16" t="s">
        <v>57</v>
      </c>
      <c r="G11" s="16">
        <f t="shared" si="0"/>
        <v>174</v>
      </c>
      <c r="H11" s="19"/>
      <c r="I11" s="20">
        <v>10</v>
      </c>
      <c r="J11" s="20"/>
      <c r="K11" s="20"/>
      <c r="L11" s="20">
        <v>55</v>
      </c>
      <c r="M11" s="20"/>
      <c r="N11" s="20"/>
      <c r="O11" s="20"/>
      <c r="P11" s="20"/>
      <c r="Q11" s="20"/>
      <c r="R11" s="20"/>
      <c r="S11" s="20"/>
      <c r="T11" s="20"/>
      <c r="U11" s="20"/>
      <c r="V11" s="20">
        <v>9</v>
      </c>
      <c r="W11" s="20"/>
      <c r="X11" s="20"/>
      <c r="Y11" s="20"/>
      <c r="Z11" s="20">
        <v>60</v>
      </c>
      <c r="AA11" s="20"/>
      <c r="AB11" s="20">
        <v>40</v>
      </c>
      <c r="AC11" s="20"/>
      <c r="AD11" s="20"/>
      <c r="AE11" s="20"/>
      <c r="AF11" s="20"/>
      <c r="AG11" s="20"/>
      <c r="AH11" s="20"/>
      <c r="AI11" s="20"/>
      <c r="AJ11" s="20"/>
      <c r="AK11" s="23"/>
    </row>
    <row r="12" spans="1:37" ht="18" customHeight="1" x14ac:dyDescent="0.25">
      <c r="A12" s="16">
        <v>8</v>
      </c>
      <c r="B12" s="16">
        <v>242</v>
      </c>
      <c r="C12" s="18" t="s">
        <v>895</v>
      </c>
      <c r="D12" s="16" t="s">
        <v>844</v>
      </c>
      <c r="E12" s="85" t="s">
        <v>29</v>
      </c>
      <c r="F12" s="16" t="s">
        <v>33</v>
      </c>
      <c r="G12" s="16">
        <f t="shared" si="0"/>
        <v>172</v>
      </c>
      <c r="H12" s="19"/>
      <c r="I12" s="20">
        <v>10</v>
      </c>
      <c r="J12" s="20">
        <v>30</v>
      </c>
      <c r="K12" s="20"/>
      <c r="L12" s="20"/>
      <c r="M12" s="20"/>
      <c r="N12" s="20"/>
      <c r="O12" s="20">
        <v>80</v>
      </c>
      <c r="P12" s="20">
        <v>45</v>
      </c>
      <c r="Q12" s="20"/>
      <c r="R12" s="20"/>
      <c r="S12" s="20"/>
      <c r="T12" s="20">
        <v>7</v>
      </c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3"/>
    </row>
    <row r="13" spans="1:37" ht="18" customHeight="1" x14ac:dyDescent="0.25">
      <c r="A13" s="16">
        <v>9</v>
      </c>
      <c r="B13" s="16">
        <v>28945</v>
      </c>
      <c r="C13" s="17" t="s">
        <v>863</v>
      </c>
      <c r="D13" s="16" t="s">
        <v>844</v>
      </c>
      <c r="E13" s="85" t="s">
        <v>401</v>
      </c>
      <c r="F13" s="16" t="s">
        <v>23</v>
      </c>
      <c r="G13" s="16">
        <f t="shared" si="0"/>
        <v>164</v>
      </c>
      <c r="H13" s="19"/>
      <c r="I13" s="20">
        <v>8</v>
      </c>
      <c r="J13" s="20"/>
      <c r="K13" s="20"/>
      <c r="L13" s="20"/>
      <c r="M13" s="20"/>
      <c r="N13" s="20"/>
      <c r="O13" s="20">
        <v>36</v>
      </c>
      <c r="P13" s="20">
        <v>60</v>
      </c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>
        <v>60</v>
      </c>
      <c r="AD13" s="20"/>
      <c r="AE13" s="20"/>
      <c r="AF13" s="20"/>
      <c r="AG13" s="20"/>
      <c r="AH13" s="20"/>
      <c r="AI13" s="20"/>
      <c r="AJ13" s="20"/>
      <c r="AK13" s="23"/>
    </row>
    <row r="14" spans="1:37" ht="18" customHeight="1" x14ac:dyDescent="0.25">
      <c r="A14" s="16">
        <v>10</v>
      </c>
      <c r="B14" s="16">
        <v>20189</v>
      </c>
      <c r="C14" s="18" t="s">
        <v>890</v>
      </c>
      <c r="D14" s="16" t="s">
        <v>844</v>
      </c>
      <c r="E14" s="85" t="s">
        <v>821</v>
      </c>
      <c r="F14" s="16" t="s">
        <v>196</v>
      </c>
      <c r="G14" s="16">
        <f t="shared" si="0"/>
        <v>154</v>
      </c>
      <c r="H14" s="19"/>
      <c r="I14" s="20">
        <v>10</v>
      </c>
      <c r="J14" s="20"/>
      <c r="K14" s="20"/>
      <c r="L14" s="20"/>
      <c r="M14" s="20"/>
      <c r="N14" s="20"/>
      <c r="O14" s="20">
        <v>45</v>
      </c>
      <c r="P14" s="20">
        <v>90</v>
      </c>
      <c r="Q14" s="20"/>
      <c r="R14" s="20"/>
      <c r="S14" s="20"/>
      <c r="T14" s="20">
        <v>9</v>
      </c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3"/>
    </row>
    <row r="15" spans="1:37" ht="18" customHeight="1" x14ac:dyDescent="0.25">
      <c r="A15" s="16">
        <v>11</v>
      </c>
      <c r="B15" s="16">
        <v>27660</v>
      </c>
      <c r="C15" s="55" t="s">
        <v>1095</v>
      </c>
      <c r="D15" s="54" t="s">
        <v>844</v>
      </c>
      <c r="E15" s="88" t="s">
        <v>29</v>
      </c>
      <c r="F15" s="54" t="s">
        <v>369</v>
      </c>
      <c r="G15" s="16">
        <f t="shared" si="0"/>
        <v>150</v>
      </c>
      <c r="H15" s="19"/>
      <c r="I15" s="20"/>
      <c r="J15" s="20"/>
      <c r="K15" s="20"/>
      <c r="L15" s="20"/>
      <c r="M15" s="20"/>
      <c r="N15" s="20"/>
      <c r="O15" s="20">
        <v>150</v>
      </c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3"/>
    </row>
    <row r="16" spans="1:37" ht="18" customHeight="1" x14ac:dyDescent="0.25">
      <c r="A16" s="16">
        <v>12</v>
      </c>
      <c r="B16" s="16">
        <v>62885</v>
      </c>
      <c r="C16" s="55" t="s">
        <v>1021</v>
      </c>
      <c r="D16" s="54" t="s">
        <v>844</v>
      </c>
      <c r="E16" s="88" t="s">
        <v>787</v>
      </c>
      <c r="F16" s="54" t="s">
        <v>590</v>
      </c>
      <c r="G16" s="16">
        <f t="shared" si="0"/>
        <v>130</v>
      </c>
      <c r="H16" s="19"/>
      <c r="I16" s="20"/>
      <c r="J16" s="20"/>
      <c r="K16" s="20"/>
      <c r="L16" s="20"/>
      <c r="M16" s="20"/>
      <c r="N16" s="20"/>
      <c r="O16" s="20">
        <v>100</v>
      </c>
      <c r="P16" s="20">
        <v>30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3"/>
    </row>
    <row r="17" spans="1:37" ht="18" customHeight="1" x14ac:dyDescent="0.25">
      <c r="A17" s="16">
        <v>13</v>
      </c>
      <c r="B17" s="16">
        <v>39507</v>
      </c>
      <c r="C17" s="17" t="s">
        <v>857</v>
      </c>
      <c r="D17" s="16" t="s">
        <v>844</v>
      </c>
      <c r="E17" s="85" t="s">
        <v>858</v>
      </c>
      <c r="F17" s="16" t="s">
        <v>23</v>
      </c>
      <c r="G17" s="16">
        <f t="shared" si="0"/>
        <v>124</v>
      </c>
      <c r="H17" s="19"/>
      <c r="I17" s="20">
        <v>9</v>
      </c>
      <c r="J17" s="20"/>
      <c r="K17" s="20"/>
      <c r="L17" s="20"/>
      <c r="M17" s="20"/>
      <c r="N17" s="20"/>
      <c r="O17" s="20">
        <v>25</v>
      </c>
      <c r="P17" s="20">
        <v>25</v>
      </c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>
        <v>65</v>
      </c>
      <c r="AD17" s="20"/>
      <c r="AE17" s="20"/>
      <c r="AF17" s="20"/>
      <c r="AG17" s="20"/>
      <c r="AH17" s="20"/>
      <c r="AI17" s="20"/>
      <c r="AJ17" s="20"/>
      <c r="AK17" s="23"/>
    </row>
    <row r="18" spans="1:37" ht="18" customHeight="1" x14ac:dyDescent="0.25">
      <c r="A18" s="16">
        <v>14</v>
      </c>
      <c r="B18" s="16">
        <v>1032</v>
      </c>
      <c r="C18" s="55" t="s">
        <v>1018</v>
      </c>
      <c r="D18" s="54" t="s">
        <v>844</v>
      </c>
      <c r="E18" s="88" t="s">
        <v>1019</v>
      </c>
      <c r="F18" s="54" t="s">
        <v>246</v>
      </c>
      <c r="G18" s="16">
        <f t="shared" si="0"/>
        <v>113</v>
      </c>
      <c r="H18" s="19"/>
      <c r="I18" s="20">
        <v>8</v>
      </c>
      <c r="J18" s="20"/>
      <c r="K18" s="20"/>
      <c r="L18" s="20"/>
      <c r="M18" s="20"/>
      <c r="N18" s="20"/>
      <c r="O18" s="20">
        <v>65</v>
      </c>
      <c r="P18" s="20">
        <v>40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3"/>
    </row>
    <row r="19" spans="1:37" ht="18" customHeight="1" x14ac:dyDescent="0.25">
      <c r="A19" s="16">
        <v>15</v>
      </c>
      <c r="B19" s="16">
        <v>57041</v>
      </c>
      <c r="C19" s="17" t="s">
        <v>851</v>
      </c>
      <c r="D19" s="16" t="s">
        <v>844</v>
      </c>
      <c r="E19" s="85" t="s">
        <v>29</v>
      </c>
      <c r="F19" s="16" t="s">
        <v>38</v>
      </c>
      <c r="G19" s="16">
        <f t="shared" si="0"/>
        <v>85</v>
      </c>
      <c r="H19" s="19"/>
      <c r="I19" s="20"/>
      <c r="J19" s="20"/>
      <c r="K19" s="20">
        <v>5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>
        <v>80</v>
      </c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3"/>
    </row>
    <row r="20" spans="1:37" ht="18" customHeight="1" x14ac:dyDescent="0.25">
      <c r="A20" s="16">
        <v>15</v>
      </c>
      <c r="B20" s="16">
        <v>6164</v>
      </c>
      <c r="C20" s="17" t="s">
        <v>853</v>
      </c>
      <c r="D20" s="16" t="s">
        <v>844</v>
      </c>
      <c r="E20" s="85" t="s">
        <v>401</v>
      </c>
      <c r="F20" s="16" t="s">
        <v>23</v>
      </c>
      <c r="G20" s="16">
        <f t="shared" si="0"/>
        <v>85</v>
      </c>
      <c r="H20" s="19"/>
      <c r="I20" s="20">
        <v>10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>
        <v>75</v>
      </c>
      <c r="AD20" s="20"/>
      <c r="AE20" s="20"/>
      <c r="AF20" s="20"/>
      <c r="AG20" s="20"/>
      <c r="AH20" s="20"/>
      <c r="AI20" s="20"/>
      <c r="AJ20" s="20"/>
      <c r="AK20" s="23"/>
    </row>
    <row r="21" spans="1:37" ht="18" customHeight="1" x14ac:dyDescent="0.25">
      <c r="A21" s="16">
        <v>17</v>
      </c>
      <c r="B21" s="16">
        <v>6926</v>
      </c>
      <c r="C21" s="17" t="s">
        <v>866</v>
      </c>
      <c r="D21" s="16" t="s">
        <v>844</v>
      </c>
      <c r="E21" s="85" t="s">
        <v>29</v>
      </c>
      <c r="F21" s="16" t="s">
        <v>23</v>
      </c>
      <c r="G21" s="16">
        <f t="shared" si="0"/>
        <v>84</v>
      </c>
      <c r="H21" s="19"/>
      <c r="I21" s="20"/>
      <c r="J21" s="20"/>
      <c r="K21" s="20"/>
      <c r="L21" s="20"/>
      <c r="M21" s="20"/>
      <c r="N21" s="20"/>
      <c r="O21" s="20">
        <v>29</v>
      </c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>
        <v>55</v>
      </c>
      <c r="AD21" s="20"/>
      <c r="AE21" s="20"/>
      <c r="AF21" s="20"/>
      <c r="AG21" s="20"/>
      <c r="AH21" s="20"/>
      <c r="AI21" s="20"/>
      <c r="AJ21" s="20"/>
      <c r="AK21" s="23"/>
    </row>
    <row r="22" spans="1:37" ht="18" customHeight="1" x14ac:dyDescent="0.25">
      <c r="A22" s="16">
        <v>17</v>
      </c>
      <c r="B22" s="16">
        <v>3625</v>
      </c>
      <c r="C22" s="17" t="s">
        <v>852</v>
      </c>
      <c r="D22" s="16" t="s">
        <v>844</v>
      </c>
      <c r="E22" s="85" t="s">
        <v>401</v>
      </c>
      <c r="F22" s="16" t="s">
        <v>23</v>
      </c>
      <c r="G22" s="16">
        <f t="shared" si="0"/>
        <v>84</v>
      </c>
      <c r="H22" s="19"/>
      <c r="I22" s="20">
        <v>4</v>
      </c>
      <c r="J22" s="20"/>
      <c r="K22" s="20"/>
      <c r="L22" s="20"/>
      <c r="M22" s="20"/>
      <c r="N22" s="20"/>
      <c r="O22" s="20"/>
      <c r="P22" s="20"/>
      <c r="Q22" s="20"/>
      <c r="R22" s="20">
        <v>70</v>
      </c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>
        <v>10</v>
      </c>
      <c r="AD22" s="20"/>
      <c r="AE22" s="20"/>
      <c r="AF22" s="20"/>
      <c r="AG22" s="20"/>
      <c r="AH22" s="20"/>
      <c r="AI22" s="20"/>
      <c r="AJ22" s="20"/>
      <c r="AK22" s="23"/>
    </row>
    <row r="23" spans="1:37" ht="18" customHeight="1" x14ac:dyDescent="0.25">
      <c r="A23" s="16">
        <v>19</v>
      </c>
      <c r="B23" s="16">
        <v>57604</v>
      </c>
      <c r="C23" s="17" t="s">
        <v>874</v>
      </c>
      <c r="D23" s="16" t="s">
        <v>844</v>
      </c>
      <c r="E23" s="85" t="s">
        <v>29</v>
      </c>
      <c r="F23" s="16" t="s">
        <v>57</v>
      </c>
      <c r="G23" s="16">
        <f t="shared" si="0"/>
        <v>76</v>
      </c>
      <c r="H23" s="19"/>
      <c r="I23" s="20">
        <v>7</v>
      </c>
      <c r="J23" s="20"/>
      <c r="K23" s="20"/>
      <c r="L23" s="20">
        <v>33</v>
      </c>
      <c r="M23" s="20"/>
      <c r="N23" s="20"/>
      <c r="O23" s="20"/>
      <c r="P23" s="20"/>
      <c r="Q23" s="20"/>
      <c r="R23" s="20"/>
      <c r="S23" s="20"/>
      <c r="T23" s="20"/>
      <c r="U23" s="20"/>
      <c r="V23" s="20">
        <v>1</v>
      </c>
      <c r="W23" s="20"/>
      <c r="X23" s="20"/>
      <c r="Y23" s="20"/>
      <c r="Z23" s="20"/>
      <c r="AA23" s="20"/>
      <c r="AB23" s="20">
        <v>35</v>
      </c>
      <c r="AC23" s="20"/>
      <c r="AD23" s="20"/>
      <c r="AE23" s="20"/>
      <c r="AF23" s="20"/>
      <c r="AG23" s="20"/>
      <c r="AH23" s="20"/>
      <c r="AI23" s="20"/>
      <c r="AJ23" s="20"/>
      <c r="AK23" s="23"/>
    </row>
    <row r="24" spans="1:37" ht="18" customHeight="1" x14ac:dyDescent="0.25">
      <c r="A24" s="16">
        <v>20</v>
      </c>
      <c r="B24" s="16">
        <v>18389</v>
      </c>
      <c r="C24" s="17" t="s">
        <v>856</v>
      </c>
      <c r="D24" s="16" t="s">
        <v>844</v>
      </c>
      <c r="E24" s="85" t="s">
        <v>29</v>
      </c>
      <c r="F24" s="16" t="s">
        <v>38</v>
      </c>
      <c r="G24" s="16">
        <f t="shared" si="0"/>
        <v>75.5</v>
      </c>
      <c r="H24" s="19"/>
      <c r="I24" s="20"/>
      <c r="J24" s="20"/>
      <c r="K24" s="20">
        <v>3.5</v>
      </c>
      <c r="L24" s="20"/>
      <c r="M24" s="20"/>
      <c r="N24" s="20"/>
      <c r="O24" s="20"/>
      <c r="P24" s="20"/>
      <c r="Q24" s="20"/>
      <c r="R24" s="20"/>
      <c r="S24" s="20"/>
      <c r="T24" s="20">
        <v>2</v>
      </c>
      <c r="U24" s="20"/>
      <c r="V24" s="20"/>
      <c r="W24" s="20"/>
      <c r="X24" s="20"/>
      <c r="Y24" s="20">
        <v>70</v>
      </c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3"/>
    </row>
    <row r="25" spans="1:37" ht="18" customHeight="1" x14ac:dyDescent="0.25">
      <c r="A25" s="16">
        <v>21</v>
      </c>
      <c r="B25" s="16">
        <v>33650</v>
      </c>
      <c r="C25" s="17" t="s">
        <v>854</v>
      </c>
      <c r="D25" s="16" t="s">
        <v>844</v>
      </c>
      <c r="E25" s="85" t="s">
        <v>855</v>
      </c>
      <c r="F25" s="16" t="s">
        <v>38</v>
      </c>
      <c r="G25" s="16">
        <f t="shared" si="0"/>
        <v>75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>
        <v>75</v>
      </c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3"/>
    </row>
    <row r="26" spans="1:37" ht="18" customHeight="1" x14ac:dyDescent="0.25">
      <c r="A26" s="16">
        <v>22</v>
      </c>
      <c r="B26" s="16">
        <v>56616</v>
      </c>
      <c r="C26" s="17" t="s">
        <v>859</v>
      </c>
      <c r="D26" s="16" t="s">
        <v>844</v>
      </c>
      <c r="E26" s="85" t="s">
        <v>860</v>
      </c>
      <c r="F26" s="16" t="s">
        <v>38</v>
      </c>
      <c r="G26" s="16">
        <f t="shared" si="0"/>
        <v>69</v>
      </c>
      <c r="H26" s="19"/>
      <c r="I26" s="20"/>
      <c r="J26" s="20"/>
      <c r="K26" s="20">
        <v>4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>
        <v>65</v>
      </c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3"/>
    </row>
    <row r="27" spans="1:37" ht="18" customHeight="1" x14ac:dyDescent="0.25">
      <c r="A27" s="16">
        <v>23</v>
      </c>
      <c r="B27" s="16">
        <v>10268</v>
      </c>
      <c r="C27" s="18" t="s">
        <v>894</v>
      </c>
      <c r="D27" s="16" t="s">
        <v>844</v>
      </c>
      <c r="E27" s="85" t="s">
        <v>29</v>
      </c>
      <c r="F27" s="16" t="s">
        <v>57</v>
      </c>
      <c r="G27" s="16">
        <f t="shared" si="0"/>
        <v>67</v>
      </c>
      <c r="H27" s="19"/>
      <c r="I27" s="20"/>
      <c r="J27" s="20"/>
      <c r="K27" s="20"/>
      <c r="L27" s="20">
        <v>60</v>
      </c>
      <c r="M27" s="20"/>
      <c r="N27" s="20"/>
      <c r="O27" s="20"/>
      <c r="P27" s="20"/>
      <c r="Q27" s="20"/>
      <c r="R27" s="20"/>
      <c r="S27" s="20"/>
      <c r="T27" s="20"/>
      <c r="U27" s="20"/>
      <c r="V27" s="20">
        <v>7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3"/>
    </row>
    <row r="28" spans="1:37" ht="18" customHeight="1" x14ac:dyDescent="0.25">
      <c r="A28" s="16">
        <v>24</v>
      </c>
      <c r="B28" s="16">
        <v>32206</v>
      </c>
      <c r="C28" s="18" t="s">
        <v>861</v>
      </c>
      <c r="D28" s="16" t="s">
        <v>844</v>
      </c>
      <c r="E28" s="85" t="s">
        <v>401</v>
      </c>
      <c r="F28" s="16" t="s">
        <v>23</v>
      </c>
      <c r="G28" s="16">
        <f t="shared" si="0"/>
        <v>65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>
        <v>65</v>
      </c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3"/>
    </row>
    <row r="29" spans="1:37" ht="18" customHeight="1" x14ac:dyDescent="0.25">
      <c r="A29" s="16">
        <v>25</v>
      </c>
      <c r="B29" s="16">
        <v>23805</v>
      </c>
      <c r="C29" s="17" t="s">
        <v>864</v>
      </c>
      <c r="D29" s="16" t="s">
        <v>844</v>
      </c>
      <c r="E29" s="85" t="s">
        <v>29</v>
      </c>
      <c r="F29" s="16" t="s">
        <v>38</v>
      </c>
      <c r="G29" s="16">
        <f t="shared" si="0"/>
        <v>64.5</v>
      </c>
      <c r="H29" s="19"/>
      <c r="I29" s="20"/>
      <c r="J29" s="20"/>
      <c r="K29" s="20">
        <v>4.5</v>
      </c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>
        <v>60</v>
      </c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3"/>
    </row>
    <row r="30" spans="1:37" ht="18" customHeight="1" x14ac:dyDescent="0.25">
      <c r="A30" s="16">
        <v>26</v>
      </c>
      <c r="B30" s="16">
        <v>14394</v>
      </c>
      <c r="C30" s="18" t="s">
        <v>900</v>
      </c>
      <c r="D30" s="16" t="s">
        <v>844</v>
      </c>
      <c r="E30" s="85" t="s">
        <v>596</v>
      </c>
      <c r="F30" s="16" t="s">
        <v>174</v>
      </c>
      <c r="G30" s="16">
        <f t="shared" si="0"/>
        <v>64</v>
      </c>
      <c r="H30" s="19"/>
      <c r="I30" s="20">
        <v>8</v>
      </c>
      <c r="J30" s="20">
        <v>25</v>
      </c>
      <c r="K30" s="20"/>
      <c r="L30" s="20"/>
      <c r="M30" s="20"/>
      <c r="N30" s="20"/>
      <c r="O30" s="20">
        <v>12</v>
      </c>
      <c r="P30" s="20">
        <v>15</v>
      </c>
      <c r="Q30" s="20"/>
      <c r="R30" s="20"/>
      <c r="S30" s="20"/>
      <c r="T30" s="20">
        <v>4</v>
      </c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3"/>
    </row>
    <row r="31" spans="1:37" ht="18" customHeight="1" x14ac:dyDescent="0.25">
      <c r="A31" s="16">
        <v>27</v>
      </c>
      <c r="B31" s="16">
        <v>19040</v>
      </c>
      <c r="C31" s="17" t="s">
        <v>862</v>
      </c>
      <c r="D31" s="16" t="s">
        <v>844</v>
      </c>
      <c r="E31" s="85" t="s">
        <v>29</v>
      </c>
      <c r="F31" s="16" t="s">
        <v>57</v>
      </c>
      <c r="G31" s="16">
        <f t="shared" si="0"/>
        <v>61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>
        <v>6</v>
      </c>
      <c r="W31" s="20"/>
      <c r="X31" s="20"/>
      <c r="Y31" s="20"/>
      <c r="Z31" s="20">
        <v>55</v>
      </c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3"/>
    </row>
    <row r="32" spans="1:37" ht="18" customHeight="1" x14ac:dyDescent="0.25">
      <c r="A32" s="16">
        <v>28</v>
      </c>
      <c r="B32" s="16">
        <v>58155</v>
      </c>
      <c r="C32" s="18" t="s">
        <v>865</v>
      </c>
      <c r="D32" s="16" t="s">
        <v>844</v>
      </c>
      <c r="E32" s="85" t="s">
        <v>54</v>
      </c>
      <c r="F32" s="16" t="s">
        <v>23</v>
      </c>
      <c r="G32" s="16">
        <f t="shared" si="0"/>
        <v>60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>
        <v>60</v>
      </c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3"/>
    </row>
    <row r="33" spans="1:37" ht="18" customHeight="1" x14ac:dyDescent="0.25">
      <c r="A33" s="16">
        <v>29</v>
      </c>
      <c r="B33" s="16">
        <v>19967</v>
      </c>
      <c r="C33" s="18" t="s">
        <v>1276</v>
      </c>
      <c r="D33" s="16" t="s">
        <v>844</v>
      </c>
      <c r="E33" s="85" t="s">
        <v>452</v>
      </c>
      <c r="F33" s="16" t="s">
        <v>453</v>
      </c>
      <c r="G33" s="16">
        <f t="shared" si="0"/>
        <v>59</v>
      </c>
      <c r="H33" s="19"/>
      <c r="I33" s="20">
        <v>9</v>
      </c>
      <c r="J33" s="20"/>
      <c r="K33" s="20"/>
      <c r="L33" s="20">
        <v>50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3"/>
    </row>
    <row r="34" spans="1:37" ht="18" customHeight="1" x14ac:dyDescent="0.25">
      <c r="A34" s="16">
        <v>30</v>
      </c>
      <c r="B34" s="16">
        <v>808</v>
      </c>
      <c r="C34" s="55" t="s">
        <v>1020</v>
      </c>
      <c r="D34" s="54" t="s">
        <v>844</v>
      </c>
      <c r="E34" s="88" t="s">
        <v>1007</v>
      </c>
      <c r="F34" s="54" t="s">
        <v>246</v>
      </c>
      <c r="G34" s="16">
        <f t="shared" si="0"/>
        <v>58</v>
      </c>
      <c r="H34" s="19"/>
      <c r="I34" s="20">
        <v>3</v>
      </c>
      <c r="J34" s="20"/>
      <c r="K34" s="20"/>
      <c r="L34" s="20"/>
      <c r="M34" s="20"/>
      <c r="N34" s="20"/>
      <c r="O34" s="20">
        <v>20</v>
      </c>
      <c r="P34" s="20">
        <v>35</v>
      </c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3"/>
    </row>
    <row r="35" spans="1:37" ht="18" customHeight="1" x14ac:dyDescent="0.25">
      <c r="A35" s="16">
        <v>31</v>
      </c>
      <c r="B35" s="16">
        <v>1476</v>
      </c>
      <c r="C35" s="55" t="s">
        <v>1096</v>
      </c>
      <c r="D35" s="54" t="s">
        <v>844</v>
      </c>
      <c r="E35" s="88" t="s">
        <v>152</v>
      </c>
      <c r="F35" s="54" t="s">
        <v>57</v>
      </c>
      <c r="G35" s="16">
        <f t="shared" si="0"/>
        <v>55</v>
      </c>
      <c r="H35" s="19"/>
      <c r="I35" s="20"/>
      <c r="J35" s="20"/>
      <c r="K35" s="20"/>
      <c r="L35" s="20"/>
      <c r="M35" s="20"/>
      <c r="N35" s="20"/>
      <c r="O35" s="20">
        <v>55</v>
      </c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3"/>
    </row>
    <row r="36" spans="1:37" ht="18" customHeight="1" x14ac:dyDescent="0.25">
      <c r="A36" s="16">
        <v>31</v>
      </c>
      <c r="B36" s="16">
        <v>937</v>
      </c>
      <c r="C36" s="17" t="s">
        <v>867</v>
      </c>
      <c r="D36" s="16" t="s">
        <v>844</v>
      </c>
      <c r="E36" s="85" t="s">
        <v>401</v>
      </c>
      <c r="F36" s="16" t="s">
        <v>23</v>
      </c>
      <c r="G36" s="16">
        <f t="shared" si="0"/>
        <v>55</v>
      </c>
      <c r="H36" s="19"/>
      <c r="I36" s="20">
        <v>5</v>
      </c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>
        <v>50</v>
      </c>
      <c r="AD36" s="20"/>
      <c r="AE36" s="20"/>
      <c r="AF36" s="20"/>
      <c r="AG36" s="20"/>
      <c r="AH36" s="20"/>
      <c r="AI36" s="20"/>
      <c r="AJ36" s="20"/>
      <c r="AK36" s="23"/>
    </row>
    <row r="37" spans="1:37" ht="18" customHeight="1" x14ac:dyDescent="0.25">
      <c r="A37" s="16">
        <v>33</v>
      </c>
      <c r="B37" s="16">
        <v>18325</v>
      </c>
      <c r="C37" s="18" t="s">
        <v>1277</v>
      </c>
      <c r="D37" s="16" t="s">
        <v>844</v>
      </c>
      <c r="E37" s="85" t="s">
        <v>709</v>
      </c>
      <c r="F37" s="16" t="s">
        <v>453</v>
      </c>
      <c r="G37" s="16">
        <f t="shared" ref="G37:G68" si="1">SUM(I37:AJ37)</f>
        <v>52</v>
      </c>
      <c r="H37" s="19"/>
      <c r="I37" s="20">
        <v>7</v>
      </c>
      <c r="J37" s="20"/>
      <c r="K37" s="20"/>
      <c r="L37" s="20">
        <v>45</v>
      </c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3"/>
    </row>
    <row r="38" spans="1:37" ht="18" customHeight="1" x14ac:dyDescent="0.25">
      <c r="A38" s="16">
        <v>34</v>
      </c>
      <c r="B38" s="16">
        <v>5138</v>
      </c>
      <c r="C38" s="17" t="s">
        <v>869</v>
      </c>
      <c r="D38" s="16" t="s">
        <v>844</v>
      </c>
      <c r="E38" s="85" t="s">
        <v>29</v>
      </c>
      <c r="F38" s="16" t="s">
        <v>23</v>
      </c>
      <c r="G38" s="16">
        <f t="shared" si="1"/>
        <v>47</v>
      </c>
      <c r="H38" s="19"/>
      <c r="I38" s="20">
        <v>7</v>
      </c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>
        <v>40</v>
      </c>
      <c r="AD38" s="20"/>
      <c r="AE38" s="20"/>
      <c r="AF38" s="20"/>
      <c r="AG38" s="20"/>
      <c r="AH38" s="20"/>
      <c r="AI38" s="20"/>
      <c r="AJ38" s="20"/>
      <c r="AK38" s="23"/>
    </row>
    <row r="39" spans="1:37" ht="18" customHeight="1" x14ac:dyDescent="0.25">
      <c r="A39" s="16">
        <v>35</v>
      </c>
      <c r="B39" s="16">
        <v>29029</v>
      </c>
      <c r="C39" s="55" t="s">
        <v>1022</v>
      </c>
      <c r="D39" s="54" t="s">
        <v>844</v>
      </c>
      <c r="E39" s="88" t="s">
        <v>29</v>
      </c>
      <c r="F39" s="54" t="s">
        <v>76</v>
      </c>
      <c r="G39" s="16">
        <f t="shared" si="1"/>
        <v>46</v>
      </c>
      <c r="H39" s="19"/>
      <c r="I39" s="20">
        <v>8</v>
      </c>
      <c r="J39" s="20"/>
      <c r="K39" s="20"/>
      <c r="L39" s="20"/>
      <c r="M39" s="20"/>
      <c r="N39" s="20"/>
      <c r="O39" s="20">
        <v>18</v>
      </c>
      <c r="P39" s="20">
        <v>20</v>
      </c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3"/>
    </row>
    <row r="40" spans="1:37" ht="18" customHeight="1" x14ac:dyDescent="0.25">
      <c r="A40" s="16">
        <v>36</v>
      </c>
      <c r="B40" s="16">
        <v>15324</v>
      </c>
      <c r="C40" s="17" t="s">
        <v>868</v>
      </c>
      <c r="D40" s="16" t="s">
        <v>844</v>
      </c>
      <c r="E40" s="85" t="s">
        <v>29</v>
      </c>
      <c r="F40" s="16" t="s">
        <v>23</v>
      </c>
      <c r="G40" s="16">
        <f t="shared" si="1"/>
        <v>45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>
        <v>45</v>
      </c>
      <c r="AD40" s="20"/>
      <c r="AE40" s="20"/>
      <c r="AF40" s="20"/>
      <c r="AG40" s="20"/>
      <c r="AH40" s="20"/>
      <c r="AI40" s="20"/>
      <c r="AJ40" s="20"/>
      <c r="AK40" s="23"/>
    </row>
    <row r="41" spans="1:37" ht="18" customHeight="1" x14ac:dyDescent="0.25">
      <c r="A41" s="16">
        <v>37</v>
      </c>
      <c r="B41" s="16">
        <v>11255</v>
      </c>
      <c r="C41" s="18" t="s">
        <v>898</v>
      </c>
      <c r="D41" s="16" t="s">
        <v>844</v>
      </c>
      <c r="E41" s="85" t="s">
        <v>29</v>
      </c>
      <c r="F41" s="16" t="s">
        <v>57</v>
      </c>
      <c r="G41" s="16">
        <f t="shared" si="1"/>
        <v>42</v>
      </c>
      <c r="H41" s="19"/>
      <c r="I41" s="20"/>
      <c r="J41" s="20"/>
      <c r="K41" s="20"/>
      <c r="L41" s="20">
        <v>37</v>
      </c>
      <c r="M41" s="20"/>
      <c r="N41" s="20"/>
      <c r="O41" s="20"/>
      <c r="P41" s="20"/>
      <c r="Q41" s="20"/>
      <c r="R41" s="20"/>
      <c r="S41" s="20"/>
      <c r="T41" s="20"/>
      <c r="U41" s="20"/>
      <c r="V41" s="20">
        <v>5</v>
      </c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3"/>
    </row>
    <row r="42" spans="1:37" ht="18" customHeight="1" x14ac:dyDescent="0.25">
      <c r="A42" s="16">
        <v>38</v>
      </c>
      <c r="B42" s="16">
        <v>27908</v>
      </c>
      <c r="C42" s="24" t="s">
        <v>877</v>
      </c>
      <c r="D42" s="16" t="s">
        <v>844</v>
      </c>
      <c r="E42" s="85" t="s">
        <v>29</v>
      </c>
      <c r="F42" s="16" t="s">
        <v>369</v>
      </c>
      <c r="G42" s="16">
        <f t="shared" si="1"/>
        <v>41</v>
      </c>
      <c r="H42" s="19"/>
      <c r="I42" s="20">
        <v>8</v>
      </c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>
        <v>33</v>
      </c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3"/>
    </row>
    <row r="43" spans="1:37" ht="18" customHeight="1" x14ac:dyDescent="0.25">
      <c r="A43" s="16">
        <v>39</v>
      </c>
      <c r="B43" s="16">
        <v>842</v>
      </c>
      <c r="C43" s="18" t="s">
        <v>870</v>
      </c>
      <c r="D43" s="16" t="s">
        <v>844</v>
      </c>
      <c r="E43" s="85" t="s">
        <v>29</v>
      </c>
      <c r="F43" s="16" t="s">
        <v>85</v>
      </c>
      <c r="G43" s="16">
        <f t="shared" si="1"/>
        <v>40</v>
      </c>
      <c r="H43" s="19"/>
      <c r="I43" s="20"/>
      <c r="J43" s="20"/>
      <c r="K43" s="20"/>
      <c r="L43" s="20"/>
      <c r="M43" s="20"/>
      <c r="N43" s="20"/>
      <c r="O43" s="20"/>
      <c r="P43" s="20"/>
      <c r="Q43" s="20">
        <v>40</v>
      </c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3"/>
    </row>
    <row r="44" spans="1:37" ht="18" customHeight="1" x14ac:dyDescent="0.25">
      <c r="A44" s="16">
        <v>39</v>
      </c>
      <c r="B44" s="16">
        <v>29531</v>
      </c>
      <c r="C44" s="18" t="s">
        <v>1278</v>
      </c>
      <c r="D44" s="16" t="s">
        <v>844</v>
      </c>
      <c r="E44" s="85" t="s">
        <v>29</v>
      </c>
      <c r="F44" s="16" t="s">
        <v>453</v>
      </c>
      <c r="G44" s="16">
        <f t="shared" si="1"/>
        <v>40</v>
      </c>
      <c r="H44" s="19"/>
      <c r="I44" s="20"/>
      <c r="J44" s="20"/>
      <c r="K44" s="20"/>
      <c r="L44" s="20">
        <v>40</v>
      </c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3"/>
    </row>
    <row r="45" spans="1:37" ht="18" customHeight="1" x14ac:dyDescent="0.25">
      <c r="A45" s="16">
        <v>41</v>
      </c>
      <c r="B45" s="16">
        <v>4173</v>
      </c>
      <c r="C45" s="17" t="s">
        <v>871</v>
      </c>
      <c r="D45" s="16" t="s">
        <v>844</v>
      </c>
      <c r="E45" s="85" t="s">
        <v>487</v>
      </c>
      <c r="F45" s="16" t="s">
        <v>57</v>
      </c>
      <c r="G45" s="16">
        <f t="shared" si="1"/>
        <v>39.5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>
        <v>2</v>
      </c>
      <c r="W45" s="20"/>
      <c r="X45" s="20"/>
      <c r="Y45" s="20"/>
      <c r="Z45" s="20"/>
      <c r="AA45" s="20"/>
      <c r="AB45" s="20">
        <f>75/2</f>
        <v>37.5</v>
      </c>
      <c r="AC45" s="20"/>
      <c r="AD45" s="20"/>
      <c r="AE45" s="20"/>
      <c r="AF45" s="20"/>
      <c r="AG45" s="20"/>
      <c r="AH45" s="20"/>
      <c r="AI45" s="20"/>
      <c r="AJ45" s="20"/>
      <c r="AK45" s="23"/>
    </row>
    <row r="46" spans="1:37" ht="18" customHeight="1" x14ac:dyDescent="0.25">
      <c r="A46" s="16">
        <v>42</v>
      </c>
      <c r="B46" s="16">
        <v>4584</v>
      </c>
      <c r="C46" s="24" t="s">
        <v>876</v>
      </c>
      <c r="D46" s="16" t="s">
        <v>844</v>
      </c>
      <c r="E46" s="85" t="s">
        <v>29</v>
      </c>
      <c r="F46" s="16" t="s">
        <v>27</v>
      </c>
      <c r="G46" s="16">
        <f t="shared" si="1"/>
        <v>38</v>
      </c>
      <c r="H46" s="19"/>
      <c r="I46" s="20">
        <v>3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>
        <v>35</v>
      </c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3"/>
    </row>
    <row r="47" spans="1:37" ht="18" customHeight="1" x14ac:dyDescent="0.25">
      <c r="A47" s="16">
        <v>42</v>
      </c>
      <c r="B47" s="16">
        <v>23304</v>
      </c>
      <c r="C47" s="18" t="s">
        <v>901</v>
      </c>
      <c r="D47" s="16" t="s">
        <v>844</v>
      </c>
      <c r="E47" s="85" t="s">
        <v>181</v>
      </c>
      <c r="F47" s="16" t="s">
        <v>57</v>
      </c>
      <c r="G47" s="16">
        <f t="shared" si="1"/>
        <v>38</v>
      </c>
      <c r="H47" s="19"/>
      <c r="I47" s="20"/>
      <c r="J47" s="20"/>
      <c r="K47" s="20"/>
      <c r="L47" s="20">
        <v>35</v>
      </c>
      <c r="M47" s="20"/>
      <c r="N47" s="20"/>
      <c r="O47" s="20"/>
      <c r="P47" s="20"/>
      <c r="Q47" s="20"/>
      <c r="R47" s="20"/>
      <c r="S47" s="20"/>
      <c r="T47" s="20"/>
      <c r="U47" s="20"/>
      <c r="V47" s="20">
        <v>3</v>
      </c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3"/>
    </row>
    <row r="48" spans="1:37" ht="18" customHeight="1" x14ac:dyDescent="0.25">
      <c r="A48" s="16">
        <v>44</v>
      </c>
      <c r="B48" s="16">
        <v>63309</v>
      </c>
      <c r="C48" s="18" t="s">
        <v>872</v>
      </c>
      <c r="D48" s="16" t="s">
        <v>844</v>
      </c>
      <c r="E48" s="85" t="s">
        <v>873</v>
      </c>
      <c r="F48" s="16" t="s">
        <v>85</v>
      </c>
      <c r="G48" s="16">
        <f t="shared" si="1"/>
        <v>37.5</v>
      </c>
      <c r="H48" s="19"/>
      <c r="I48" s="20"/>
      <c r="J48" s="20"/>
      <c r="K48" s="20"/>
      <c r="L48" s="20"/>
      <c r="M48" s="20"/>
      <c r="N48" s="20"/>
      <c r="O48" s="20"/>
      <c r="P48" s="20"/>
      <c r="Q48" s="20">
        <v>37.5</v>
      </c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3"/>
    </row>
    <row r="49" spans="1:37" ht="18" customHeight="1" x14ac:dyDescent="0.25">
      <c r="A49" s="16">
        <v>45</v>
      </c>
      <c r="B49" s="16">
        <v>3515</v>
      </c>
      <c r="C49" s="17" t="s">
        <v>875</v>
      </c>
      <c r="D49" s="16" t="s">
        <v>844</v>
      </c>
      <c r="E49" s="85" t="s">
        <v>70</v>
      </c>
      <c r="F49" s="16" t="s">
        <v>23</v>
      </c>
      <c r="G49" s="16">
        <f t="shared" si="1"/>
        <v>35</v>
      </c>
      <c r="H49" s="19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>
        <v>35</v>
      </c>
      <c r="AD49" s="20"/>
      <c r="AE49" s="20"/>
      <c r="AF49" s="20"/>
      <c r="AG49" s="20"/>
      <c r="AH49" s="20"/>
      <c r="AI49" s="20"/>
      <c r="AJ49" s="20"/>
      <c r="AK49" s="23"/>
    </row>
    <row r="50" spans="1:37" ht="18" customHeight="1" x14ac:dyDescent="0.25">
      <c r="A50" s="16">
        <v>46</v>
      </c>
      <c r="B50" s="16">
        <v>2438</v>
      </c>
      <c r="C50" s="24" t="s">
        <v>879</v>
      </c>
      <c r="D50" s="16" t="s">
        <v>844</v>
      </c>
      <c r="E50" s="85" t="s">
        <v>29</v>
      </c>
      <c r="F50" s="16" t="s">
        <v>27</v>
      </c>
      <c r="G50" s="16">
        <f t="shared" si="1"/>
        <v>34</v>
      </c>
      <c r="H50" s="19"/>
      <c r="I50" s="20">
        <v>4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>
        <v>30</v>
      </c>
      <c r="AK50" s="23"/>
    </row>
    <row r="51" spans="1:37" ht="18" customHeight="1" x14ac:dyDescent="0.25">
      <c r="A51" s="16">
        <v>47</v>
      </c>
      <c r="B51" s="16">
        <v>56782</v>
      </c>
      <c r="C51" s="55" t="s">
        <v>1023</v>
      </c>
      <c r="D51" s="54" t="s">
        <v>844</v>
      </c>
      <c r="E51" s="88" t="s">
        <v>1024</v>
      </c>
      <c r="F51" s="54" t="s">
        <v>246</v>
      </c>
      <c r="G51" s="16">
        <f t="shared" si="1"/>
        <v>33</v>
      </c>
      <c r="H51" s="19"/>
      <c r="I51" s="20">
        <v>9</v>
      </c>
      <c r="J51" s="20"/>
      <c r="K51" s="20"/>
      <c r="L51" s="20"/>
      <c r="M51" s="20"/>
      <c r="N51" s="20"/>
      <c r="O51" s="20">
        <v>14</v>
      </c>
      <c r="P51" s="20">
        <v>10</v>
      </c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3"/>
    </row>
    <row r="52" spans="1:37" ht="18" customHeight="1" x14ac:dyDescent="0.25">
      <c r="A52" s="16">
        <v>48</v>
      </c>
      <c r="B52" s="16">
        <v>1011</v>
      </c>
      <c r="C52" s="24" t="s">
        <v>878</v>
      </c>
      <c r="D52" s="16" t="s">
        <v>844</v>
      </c>
      <c r="E52" s="85" t="s">
        <v>29</v>
      </c>
      <c r="F52" s="16" t="s">
        <v>369</v>
      </c>
      <c r="G52" s="16">
        <f t="shared" si="1"/>
        <v>31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>
        <v>31</v>
      </c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3"/>
    </row>
    <row r="53" spans="1:37" ht="18" customHeight="1" x14ac:dyDescent="0.25">
      <c r="A53" s="16">
        <v>48</v>
      </c>
      <c r="B53" s="16">
        <v>40819</v>
      </c>
      <c r="C53" s="18" t="s">
        <v>1279</v>
      </c>
      <c r="D53" s="16" t="s">
        <v>844</v>
      </c>
      <c r="E53" s="85" t="s">
        <v>181</v>
      </c>
      <c r="F53" s="16" t="s">
        <v>57</v>
      </c>
      <c r="G53" s="16">
        <f t="shared" si="1"/>
        <v>31</v>
      </c>
      <c r="H53" s="19"/>
      <c r="I53" s="20"/>
      <c r="J53" s="20"/>
      <c r="K53" s="20"/>
      <c r="L53" s="20">
        <v>31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3"/>
    </row>
    <row r="54" spans="1:37" ht="18" customHeight="1" x14ac:dyDescent="0.25">
      <c r="A54" s="16">
        <v>50</v>
      </c>
      <c r="B54" s="16">
        <v>54142</v>
      </c>
      <c r="C54" s="17" t="s">
        <v>880</v>
      </c>
      <c r="D54" s="16" t="s">
        <v>844</v>
      </c>
      <c r="E54" s="85" t="s">
        <v>401</v>
      </c>
      <c r="F54" s="16" t="s">
        <v>23</v>
      </c>
      <c r="G54" s="16">
        <f t="shared" si="1"/>
        <v>25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>
        <v>25</v>
      </c>
      <c r="AD54" s="20"/>
      <c r="AE54" s="20"/>
      <c r="AF54" s="20"/>
      <c r="AG54" s="20"/>
      <c r="AH54" s="20"/>
      <c r="AI54" s="20"/>
      <c r="AJ54" s="20"/>
      <c r="AK54" s="23"/>
    </row>
    <row r="55" spans="1:37" ht="18" customHeight="1" x14ac:dyDescent="0.25">
      <c r="A55" s="16">
        <v>51</v>
      </c>
      <c r="B55" s="16">
        <v>2475</v>
      </c>
      <c r="C55" s="55" t="s">
        <v>1098</v>
      </c>
      <c r="D55" s="54" t="s">
        <v>844</v>
      </c>
      <c r="E55" s="88" t="s">
        <v>29</v>
      </c>
      <c r="F55" s="54" t="s">
        <v>57</v>
      </c>
      <c r="G55" s="16">
        <f t="shared" si="1"/>
        <v>24</v>
      </c>
      <c r="H55" s="19"/>
      <c r="I55" s="20">
        <v>8</v>
      </c>
      <c r="J55" s="20"/>
      <c r="K55" s="20"/>
      <c r="L55" s="20"/>
      <c r="M55" s="20"/>
      <c r="N55" s="20"/>
      <c r="O55" s="20">
        <v>16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3"/>
    </row>
    <row r="56" spans="1:37" ht="18" customHeight="1" x14ac:dyDescent="0.25">
      <c r="A56" s="16">
        <v>52</v>
      </c>
      <c r="B56" s="16">
        <v>25799</v>
      </c>
      <c r="C56" s="17" t="s">
        <v>884</v>
      </c>
      <c r="D56" s="16" t="s">
        <v>844</v>
      </c>
      <c r="E56" s="85" t="s">
        <v>29</v>
      </c>
      <c r="F56" s="16" t="s">
        <v>76</v>
      </c>
      <c r="G56" s="16">
        <f t="shared" si="1"/>
        <v>23</v>
      </c>
      <c r="H56" s="19"/>
      <c r="I56" s="20">
        <v>8</v>
      </c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>
        <v>5</v>
      </c>
      <c r="AE56" s="20">
        <v>10</v>
      </c>
      <c r="AF56" s="20"/>
      <c r="AG56" s="20"/>
      <c r="AH56" s="20"/>
      <c r="AI56" s="20"/>
      <c r="AJ56" s="20"/>
      <c r="AK56" s="23"/>
    </row>
    <row r="57" spans="1:37" ht="18" customHeight="1" x14ac:dyDescent="0.25">
      <c r="A57" s="16">
        <v>53</v>
      </c>
      <c r="B57" s="16">
        <v>13486</v>
      </c>
      <c r="C57" s="55" t="s">
        <v>1025</v>
      </c>
      <c r="D57" s="54" t="s">
        <v>844</v>
      </c>
      <c r="E57" s="88" t="s">
        <v>29</v>
      </c>
      <c r="F57" s="54" t="s">
        <v>174</v>
      </c>
      <c r="G57" s="16">
        <f t="shared" si="1"/>
        <v>22</v>
      </c>
      <c r="H57" s="19"/>
      <c r="I57" s="20"/>
      <c r="J57" s="20"/>
      <c r="K57" s="20"/>
      <c r="L57" s="20"/>
      <c r="M57" s="20"/>
      <c r="N57" s="20"/>
      <c r="O57" s="20">
        <v>14</v>
      </c>
      <c r="P57" s="20">
        <v>8</v>
      </c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3"/>
    </row>
    <row r="58" spans="1:37" ht="18" customHeight="1" x14ac:dyDescent="0.25">
      <c r="A58" s="16">
        <v>53</v>
      </c>
      <c r="B58" s="16">
        <v>33711</v>
      </c>
      <c r="C58" s="55" t="s">
        <v>1097</v>
      </c>
      <c r="D58" s="54" t="s">
        <v>844</v>
      </c>
      <c r="E58" s="88" t="s">
        <v>1007</v>
      </c>
      <c r="F58" s="54" t="s">
        <v>246</v>
      </c>
      <c r="G58" s="16">
        <f t="shared" si="1"/>
        <v>22</v>
      </c>
      <c r="H58" s="51"/>
      <c r="I58" s="20"/>
      <c r="J58" s="20"/>
      <c r="K58" s="20"/>
      <c r="L58" s="20"/>
      <c r="M58" s="20"/>
      <c r="N58" s="20"/>
      <c r="O58" s="20">
        <v>22</v>
      </c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52"/>
    </row>
    <row r="59" spans="1:37" ht="18" customHeight="1" x14ac:dyDescent="0.25">
      <c r="A59" s="16">
        <v>55</v>
      </c>
      <c r="B59" s="16">
        <v>64845</v>
      </c>
      <c r="C59" s="24" t="s">
        <v>887</v>
      </c>
      <c r="D59" s="16" t="s">
        <v>844</v>
      </c>
      <c r="E59" s="85" t="s">
        <v>29</v>
      </c>
      <c r="F59" s="16" t="s">
        <v>76</v>
      </c>
      <c r="G59" s="16">
        <f t="shared" si="1"/>
        <v>21</v>
      </c>
      <c r="H59" s="51"/>
      <c r="I59" s="20">
        <v>10</v>
      </c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>
        <v>6</v>
      </c>
      <c r="AF59" s="20"/>
      <c r="AG59" s="20"/>
      <c r="AH59" s="20">
        <v>5</v>
      </c>
      <c r="AI59" s="20"/>
      <c r="AJ59" s="20"/>
      <c r="AK59" s="52"/>
    </row>
    <row r="60" spans="1:37" ht="18" customHeight="1" x14ac:dyDescent="0.25">
      <c r="A60" s="16">
        <v>56</v>
      </c>
      <c r="B60" s="16">
        <v>65306</v>
      </c>
      <c r="C60" s="17" t="s">
        <v>881</v>
      </c>
      <c r="D60" s="16" t="s">
        <v>844</v>
      </c>
      <c r="E60" s="85" t="s">
        <v>882</v>
      </c>
      <c r="F60" s="16" t="s">
        <v>23</v>
      </c>
      <c r="G60" s="16">
        <f t="shared" si="1"/>
        <v>20</v>
      </c>
      <c r="H60" s="51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>
        <v>20</v>
      </c>
      <c r="AD60" s="20"/>
      <c r="AE60" s="20"/>
      <c r="AF60" s="20"/>
      <c r="AG60" s="20"/>
      <c r="AH60" s="20"/>
      <c r="AI60" s="20"/>
      <c r="AJ60" s="20"/>
      <c r="AK60" s="52"/>
    </row>
    <row r="61" spans="1:37" ht="18" customHeight="1" x14ac:dyDescent="0.25">
      <c r="A61" s="16">
        <v>57</v>
      </c>
      <c r="B61" s="16">
        <v>797</v>
      </c>
      <c r="C61" s="55" t="s">
        <v>1099</v>
      </c>
      <c r="D61" s="54" t="s">
        <v>844</v>
      </c>
      <c r="E61" s="88" t="s">
        <v>29</v>
      </c>
      <c r="F61" s="54" t="s">
        <v>246</v>
      </c>
      <c r="G61" s="16">
        <f t="shared" si="1"/>
        <v>19</v>
      </c>
      <c r="H61" s="51"/>
      <c r="I61" s="20">
        <v>4</v>
      </c>
      <c r="J61" s="20"/>
      <c r="K61" s="20"/>
      <c r="L61" s="20"/>
      <c r="M61" s="20"/>
      <c r="N61" s="20"/>
      <c r="O61" s="20">
        <v>15</v>
      </c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52"/>
    </row>
    <row r="62" spans="1:37" ht="18" customHeight="1" x14ac:dyDescent="0.25">
      <c r="A62" s="16">
        <v>58</v>
      </c>
      <c r="B62" s="16">
        <v>5002</v>
      </c>
      <c r="C62" s="55" t="s">
        <v>1028</v>
      </c>
      <c r="D62" s="54" t="s">
        <v>844</v>
      </c>
      <c r="E62" s="88" t="s">
        <v>1007</v>
      </c>
      <c r="F62" s="54" t="s">
        <v>246</v>
      </c>
      <c r="G62" s="16">
        <f t="shared" si="1"/>
        <v>18</v>
      </c>
      <c r="H62" s="51"/>
      <c r="I62" s="20">
        <v>5</v>
      </c>
      <c r="J62" s="20"/>
      <c r="K62" s="20"/>
      <c r="L62" s="20"/>
      <c r="M62" s="20"/>
      <c r="N62" s="20"/>
      <c r="O62" s="20">
        <v>8</v>
      </c>
      <c r="P62" s="20">
        <v>5</v>
      </c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52"/>
    </row>
    <row r="63" spans="1:37" ht="18" customHeight="1" x14ac:dyDescent="0.25">
      <c r="A63" s="16">
        <v>58</v>
      </c>
      <c r="B63" s="16">
        <v>3432</v>
      </c>
      <c r="C63" s="18" t="s">
        <v>892</v>
      </c>
      <c r="D63" s="16" t="s">
        <v>844</v>
      </c>
      <c r="E63" s="85" t="s">
        <v>893</v>
      </c>
      <c r="F63" s="16" t="s">
        <v>190</v>
      </c>
      <c r="G63" s="16">
        <f t="shared" si="1"/>
        <v>18</v>
      </c>
      <c r="H63" s="51"/>
      <c r="I63" s="20">
        <v>10</v>
      </c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>
        <v>8</v>
      </c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52"/>
    </row>
    <row r="64" spans="1:37" ht="18" customHeight="1" x14ac:dyDescent="0.25">
      <c r="A64" s="16">
        <v>60</v>
      </c>
      <c r="B64" s="16">
        <v>22018</v>
      </c>
      <c r="C64" s="55" t="s">
        <v>1101</v>
      </c>
      <c r="D64" s="54" t="s">
        <v>844</v>
      </c>
      <c r="E64" s="88" t="s">
        <v>1036</v>
      </c>
      <c r="F64" s="54" t="s">
        <v>246</v>
      </c>
      <c r="G64" s="16">
        <f t="shared" si="1"/>
        <v>17</v>
      </c>
      <c r="H64" s="51"/>
      <c r="I64" s="20">
        <v>7</v>
      </c>
      <c r="J64" s="20"/>
      <c r="K64" s="20"/>
      <c r="L64" s="20"/>
      <c r="M64" s="20"/>
      <c r="N64" s="20"/>
      <c r="O64" s="20">
        <v>10</v>
      </c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52"/>
    </row>
    <row r="65" spans="1:37" ht="18" customHeight="1" x14ac:dyDescent="0.25">
      <c r="A65" s="16">
        <v>61</v>
      </c>
      <c r="B65" s="16">
        <v>9071</v>
      </c>
      <c r="C65" s="55" t="s">
        <v>1026</v>
      </c>
      <c r="D65" s="54" t="s">
        <v>844</v>
      </c>
      <c r="E65" s="88" t="s">
        <v>1027</v>
      </c>
      <c r="F65" s="54" t="s">
        <v>23</v>
      </c>
      <c r="G65" s="16">
        <f t="shared" si="1"/>
        <v>16</v>
      </c>
      <c r="H65" s="51"/>
      <c r="I65" s="20"/>
      <c r="J65" s="20"/>
      <c r="K65" s="20"/>
      <c r="L65" s="20"/>
      <c r="M65" s="20"/>
      <c r="N65" s="20"/>
      <c r="O65" s="20">
        <v>9</v>
      </c>
      <c r="P65" s="20">
        <v>7</v>
      </c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52"/>
    </row>
    <row r="66" spans="1:37" ht="18" customHeight="1" x14ac:dyDescent="0.25">
      <c r="A66" s="16">
        <v>61</v>
      </c>
      <c r="B66" s="16">
        <v>9372</v>
      </c>
      <c r="C66" s="18" t="s">
        <v>896</v>
      </c>
      <c r="D66" s="16" t="s">
        <v>844</v>
      </c>
      <c r="E66" s="85" t="s">
        <v>897</v>
      </c>
      <c r="F66" s="16" t="s">
        <v>194</v>
      </c>
      <c r="G66" s="16">
        <f t="shared" si="1"/>
        <v>16</v>
      </c>
      <c r="H66" s="51"/>
      <c r="I66" s="20">
        <v>10</v>
      </c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>
        <v>6</v>
      </c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52"/>
    </row>
    <row r="67" spans="1:37" ht="18" customHeight="1" x14ac:dyDescent="0.25">
      <c r="A67" s="16">
        <v>63</v>
      </c>
      <c r="B67" s="16">
        <v>65215</v>
      </c>
      <c r="C67" s="17" t="s">
        <v>883</v>
      </c>
      <c r="D67" s="16" t="s">
        <v>844</v>
      </c>
      <c r="E67" s="85" t="s">
        <v>401</v>
      </c>
      <c r="F67" s="16" t="s">
        <v>23</v>
      </c>
      <c r="G67" s="16">
        <f t="shared" si="1"/>
        <v>15</v>
      </c>
      <c r="H67" s="51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>
        <v>15</v>
      </c>
      <c r="AD67" s="20"/>
      <c r="AE67" s="20"/>
      <c r="AF67" s="20"/>
      <c r="AG67" s="20"/>
      <c r="AH67" s="20"/>
      <c r="AI67" s="20"/>
      <c r="AJ67" s="20"/>
      <c r="AK67" s="52"/>
    </row>
    <row r="68" spans="1:37" ht="18" customHeight="1" x14ac:dyDescent="0.25">
      <c r="A68" s="16">
        <v>63</v>
      </c>
      <c r="B68" s="16">
        <v>3534</v>
      </c>
      <c r="C68" s="24" t="s">
        <v>885</v>
      </c>
      <c r="D68" s="16" t="s">
        <v>844</v>
      </c>
      <c r="E68" s="85" t="s">
        <v>29</v>
      </c>
      <c r="F68" s="16" t="s">
        <v>27</v>
      </c>
      <c r="G68" s="16">
        <f t="shared" si="1"/>
        <v>15</v>
      </c>
      <c r="H68" s="51"/>
      <c r="I68" s="20">
        <v>2</v>
      </c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>
        <v>13</v>
      </c>
      <c r="AH68" s="20"/>
      <c r="AI68" s="20"/>
      <c r="AJ68" s="20"/>
      <c r="AK68" s="52"/>
    </row>
    <row r="69" spans="1:37" ht="18" customHeight="1" x14ac:dyDescent="0.25">
      <c r="A69" s="16">
        <v>65</v>
      </c>
      <c r="B69" s="16">
        <v>48432</v>
      </c>
      <c r="C69" s="17" t="s">
        <v>886</v>
      </c>
      <c r="D69" s="16" t="s">
        <v>844</v>
      </c>
      <c r="E69" s="85" t="s">
        <v>717</v>
      </c>
      <c r="F69" s="16" t="s">
        <v>81</v>
      </c>
      <c r="G69" s="16">
        <f t="shared" ref="G69:G100" si="2">SUM(I69:AJ69)</f>
        <v>13</v>
      </c>
      <c r="H69" s="51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>
        <v>5</v>
      </c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>
        <v>8</v>
      </c>
      <c r="AF69" s="20"/>
      <c r="AG69" s="20"/>
      <c r="AH69" s="20"/>
      <c r="AI69" s="20"/>
      <c r="AJ69" s="20"/>
      <c r="AK69" s="52"/>
    </row>
    <row r="70" spans="1:37" ht="18" customHeight="1" x14ac:dyDescent="0.25">
      <c r="A70" s="16">
        <v>65</v>
      </c>
      <c r="B70" s="16">
        <v>47656</v>
      </c>
      <c r="C70" s="18" t="s">
        <v>902</v>
      </c>
      <c r="D70" s="16" t="s">
        <v>844</v>
      </c>
      <c r="E70" s="85" t="s">
        <v>29</v>
      </c>
      <c r="F70" s="16" t="s">
        <v>126</v>
      </c>
      <c r="G70" s="16">
        <f t="shared" si="2"/>
        <v>13</v>
      </c>
      <c r="H70" s="51"/>
      <c r="I70" s="20">
        <v>10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>
        <v>3</v>
      </c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52"/>
    </row>
    <row r="71" spans="1:37" ht="18" customHeight="1" x14ac:dyDescent="0.25">
      <c r="A71" s="16">
        <v>67</v>
      </c>
      <c r="B71" s="16">
        <v>15200</v>
      </c>
      <c r="C71" s="55" t="s">
        <v>1100</v>
      </c>
      <c r="D71" s="54" t="s">
        <v>844</v>
      </c>
      <c r="E71" s="88" t="s">
        <v>787</v>
      </c>
      <c r="F71" s="54" t="s">
        <v>590</v>
      </c>
      <c r="G71" s="16">
        <f t="shared" si="2"/>
        <v>11</v>
      </c>
      <c r="H71" s="51"/>
      <c r="I71" s="20"/>
      <c r="J71" s="20"/>
      <c r="K71" s="20"/>
      <c r="L71" s="20"/>
      <c r="M71" s="20"/>
      <c r="N71" s="20"/>
      <c r="O71" s="20">
        <v>11</v>
      </c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52"/>
    </row>
    <row r="72" spans="1:37" ht="18" customHeight="1" x14ac:dyDescent="0.25">
      <c r="A72" s="16">
        <v>68</v>
      </c>
      <c r="B72" s="16">
        <v>5705</v>
      </c>
      <c r="C72" s="18" t="s">
        <v>888</v>
      </c>
      <c r="D72" s="16" t="s">
        <v>844</v>
      </c>
      <c r="E72" s="85" t="s">
        <v>29</v>
      </c>
      <c r="F72" s="16" t="s">
        <v>183</v>
      </c>
      <c r="G72" s="16">
        <f t="shared" si="2"/>
        <v>10</v>
      </c>
      <c r="H72" s="51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>
        <v>10</v>
      </c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52"/>
    </row>
    <row r="73" spans="1:37" ht="18" customHeight="1" x14ac:dyDescent="0.25">
      <c r="A73" s="16">
        <v>68</v>
      </c>
      <c r="B73" s="16">
        <v>60273</v>
      </c>
      <c r="C73" s="18" t="s">
        <v>1357</v>
      </c>
      <c r="D73" s="16" t="s">
        <v>844</v>
      </c>
      <c r="E73" s="85" t="s">
        <v>1338</v>
      </c>
      <c r="F73" s="16" t="s">
        <v>178</v>
      </c>
      <c r="G73" s="16">
        <f t="shared" si="2"/>
        <v>10</v>
      </c>
      <c r="H73" s="51"/>
      <c r="I73" s="20">
        <v>10</v>
      </c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52"/>
    </row>
    <row r="74" spans="1:37" ht="18" customHeight="1" x14ac:dyDescent="0.25">
      <c r="A74" s="16">
        <v>68</v>
      </c>
      <c r="B74" s="16">
        <v>46075</v>
      </c>
      <c r="C74" s="18" t="s">
        <v>1582</v>
      </c>
      <c r="D74" s="16" t="s">
        <v>844</v>
      </c>
      <c r="E74" s="85" t="s">
        <v>1273</v>
      </c>
      <c r="F74" s="16" t="s">
        <v>453</v>
      </c>
      <c r="G74" s="16">
        <f t="shared" si="2"/>
        <v>10</v>
      </c>
      <c r="H74" s="51"/>
      <c r="I74" s="20">
        <v>10</v>
      </c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52"/>
    </row>
    <row r="75" spans="1:37" ht="18" customHeight="1" x14ac:dyDescent="0.25">
      <c r="A75" s="16">
        <v>68</v>
      </c>
      <c r="B75" s="16">
        <v>2844</v>
      </c>
      <c r="C75" s="18" t="s">
        <v>1814</v>
      </c>
      <c r="D75" s="16" t="s">
        <v>844</v>
      </c>
      <c r="E75" s="85" t="s">
        <v>29</v>
      </c>
      <c r="F75" s="16" t="s">
        <v>108</v>
      </c>
      <c r="G75" s="16">
        <f t="shared" si="2"/>
        <v>10</v>
      </c>
      <c r="H75" s="51"/>
      <c r="I75" s="20">
        <v>10</v>
      </c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52"/>
    </row>
    <row r="76" spans="1:37" ht="18" customHeight="1" x14ac:dyDescent="0.25">
      <c r="A76" s="16">
        <v>68</v>
      </c>
      <c r="B76" s="16">
        <v>31984</v>
      </c>
      <c r="C76" s="18" t="s">
        <v>1902</v>
      </c>
      <c r="D76" s="16" t="s">
        <v>844</v>
      </c>
      <c r="E76" s="85" t="s">
        <v>1840</v>
      </c>
      <c r="F76" s="16" t="s">
        <v>299</v>
      </c>
      <c r="G76" s="16">
        <f t="shared" si="2"/>
        <v>10</v>
      </c>
      <c r="H76" s="51"/>
      <c r="I76" s="20">
        <v>10</v>
      </c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52"/>
    </row>
    <row r="77" spans="1:37" ht="18" customHeight="1" x14ac:dyDescent="0.25">
      <c r="A77" s="16">
        <v>68</v>
      </c>
      <c r="B77" s="16">
        <v>1435</v>
      </c>
      <c r="C77" s="18" t="s">
        <v>1954</v>
      </c>
      <c r="D77" s="16" t="s">
        <v>844</v>
      </c>
      <c r="E77" s="85" t="s">
        <v>29</v>
      </c>
      <c r="F77" s="16" t="s">
        <v>609</v>
      </c>
      <c r="G77" s="16">
        <f t="shared" si="2"/>
        <v>10</v>
      </c>
      <c r="H77" s="51"/>
      <c r="I77" s="20">
        <v>10</v>
      </c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52"/>
    </row>
    <row r="78" spans="1:37" ht="18" customHeight="1" x14ac:dyDescent="0.25">
      <c r="A78" s="16">
        <v>68</v>
      </c>
      <c r="B78" s="16">
        <v>60359</v>
      </c>
      <c r="C78" s="18" t="s">
        <v>903</v>
      </c>
      <c r="D78" s="16" t="s">
        <v>844</v>
      </c>
      <c r="E78" s="85" t="s">
        <v>29</v>
      </c>
      <c r="F78" s="16" t="s">
        <v>178</v>
      </c>
      <c r="G78" s="16">
        <f t="shared" si="2"/>
        <v>10</v>
      </c>
      <c r="H78" s="51"/>
      <c r="I78" s="20">
        <v>9</v>
      </c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>
        <v>1</v>
      </c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52"/>
    </row>
    <row r="79" spans="1:37" ht="18" customHeight="1" x14ac:dyDescent="0.25">
      <c r="A79" s="16">
        <v>75</v>
      </c>
      <c r="B79" s="16">
        <v>62864</v>
      </c>
      <c r="C79" s="17" t="s">
        <v>889</v>
      </c>
      <c r="D79" s="16" t="s">
        <v>844</v>
      </c>
      <c r="E79" s="85" t="s">
        <v>29</v>
      </c>
      <c r="F79" s="16" t="s">
        <v>81</v>
      </c>
      <c r="G79" s="16">
        <f t="shared" si="2"/>
        <v>9</v>
      </c>
      <c r="H79" s="51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>
        <v>9</v>
      </c>
      <c r="AF79" s="20"/>
      <c r="AG79" s="20"/>
      <c r="AH79" s="20"/>
      <c r="AI79" s="20"/>
      <c r="AJ79" s="20"/>
      <c r="AK79" s="52"/>
    </row>
    <row r="80" spans="1:37" ht="18" customHeight="1" x14ac:dyDescent="0.25">
      <c r="A80" s="16">
        <v>75</v>
      </c>
      <c r="B80" s="16">
        <v>23673</v>
      </c>
      <c r="C80" s="18" t="s">
        <v>1264</v>
      </c>
      <c r="D80" s="16" t="s">
        <v>844</v>
      </c>
      <c r="E80" s="85" t="s">
        <v>821</v>
      </c>
      <c r="F80" s="16" t="s">
        <v>196</v>
      </c>
      <c r="G80" s="16">
        <f t="shared" si="2"/>
        <v>9</v>
      </c>
      <c r="H80" s="51"/>
      <c r="I80" s="20">
        <v>9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52"/>
    </row>
    <row r="81" spans="1:37" ht="18" customHeight="1" x14ac:dyDescent="0.25">
      <c r="A81" s="16">
        <v>75</v>
      </c>
      <c r="B81" s="16">
        <v>38045</v>
      </c>
      <c r="C81" s="18" t="s">
        <v>1408</v>
      </c>
      <c r="D81" s="16" t="s">
        <v>844</v>
      </c>
      <c r="E81" s="85" t="s">
        <v>1390</v>
      </c>
      <c r="F81" s="16" t="s">
        <v>190</v>
      </c>
      <c r="G81" s="16">
        <f t="shared" si="2"/>
        <v>9</v>
      </c>
      <c r="H81" s="51"/>
      <c r="I81" s="20">
        <v>9</v>
      </c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52"/>
    </row>
    <row r="82" spans="1:37" ht="18" customHeight="1" x14ac:dyDescent="0.25">
      <c r="A82" s="16">
        <v>75</v>
      </c>
      <c r="B82" s="16">
        <v>8518</v>
      </c>
      <c r="C82" s="18" t="s">
        <v>1462</v>
      </c>
      <c r="D82" s="16" t="s">
        <v>844</v>
      </c>
      <c r="E82" s="85" t="s">
        <v>29</v>
      </c>
      <c r="F82" s="16" t="s">
        <v>33</v>
      </c>
      <c r="G82" s="16">
        <f t="shared" si="2"/>
        <v>9</v>
      </c>
      <c r="H82" s="51"/>
      <c r="I82" s="20">
        <v>9</v>
      </c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52"/>
    </row>
    <row r="83" spans="1:37" ht="18" customHeight="1" x14ac:dyDescent="0.25">
      <c r="A83" s="16">
        <v>75</v>
      </c>
      <c r="B83" s="16">
        <v>2371</v>
      </c>
      <c r="C83" s="109" t="s">
        <v>1723</v>
      </c>
      <c r="D83" s="16" t="s">
        <v>844</v>
      </c>
      <c r="E83" s="85" t="s">
        <v>1717</v>
      </c>
      <c r="F83" s="16" t="s">
        <v>194</v>
      </c>
      <c r="G83" s="16">
        <f t="shared" si="2"/>
        <v>9</v>
      </c>
      <c r="H83" s="51"/>
      <c r="I83" s="20">
        <v>9</v>
      </c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52"/>
    </row>
    <row r="84" spans="1:37" ht="18" customHeight="1" x14ac:dyDescent="0.25">
      <c r="A84" s="16">
        <v>75</v>
      </c>
      <c r="B84" s="16">
        <v>11024</v>
      </c>
      <c r="C84" s="18" t="s">
        <v>1815</v>
      </c>
      <c r="D84" s="16" t="s">
        <v>844</v>
      </c>
      <c r="E84" s="85" t="s">
        <v>159</v>
      </c>
      <c r="F84" s="16" t="s">
        <v>108</v>
      </c>
      <c r="G84" s="16">
        <f t="shared" si="2"/>
        <v>9</v>
      </c>
      <c r="H84" s="51"/>
      <c r="I84" s="20">
        <v>9</v>
      </c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52"/>
    </row>
    <row r="85" spans="1:37" ht="18" customHeight="1" x14ac:dyDescent="0.25">
      <c r="A85" s="16">
        <v>75</v>
      </c>
      <c r="B85" s="16">
        <v>49795</v>
      </c>
      <c r="C85" s="18" t="s">
        <v>1822</v>
      </c>
      <c r="D85" s="16" t="s">
        <v>844</v>
      </c>
      <c r="E85" s="85" t="s">
        <v>29</v>
      </c>
      <c r="F85" s="16" t="s">
        <v>57</v>
      </c>
      <c r="G85" s="16">
        <f t="shared" si="2"/>
        <v>9</v>
      </c>
      <c r="H85" s="51"/>
      <c r="I85" s="20">
        <v>9</v>
      </c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52"/>
    </row>
    <row r="86" spans="1:37" ht="18" customHeight="1" x14ac:dyDescent="0.25">
      <c r="A86" s="16">
        <v>75</v>
      </c>
      <c r="B86" s="16">
        <v>57854</v>
      </c>
      <c r="C86" s="18" t="s">
        <v>1903</v>
      </c>
      <c r="D86" s="16" t="s">
        <v>844</v>
      </c>
      <c r="E86" s="85" t="s">
        <v>1895</v>
      </c>
      <c r="F86" s="16" t="s">
        <v>299</v>
      </c>
      <c r="G86" s="16">
        <f t="shared" si="2"/>
        <v>9</v>
      </c>
      <c r="H86" s="51"/>
      <c r="I86" s="20">
        <v>9</v>
      </c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52"/>
    </row>
    <row r="87" spans="1:37" ht="18" customHeight="1" x14ac:dyDescent="0.25">
      <c r="A87" s="16">
        <v>75</v>
      </c>
      <c r="B87" s="16">
        <v>32812</v>
      </c>
      <c r="C87" s="18" t="s">
        <v>1955</v>
      </c>
      <c r="D87" s="16" t="s">
        <v>844</v>
      </c>
      <c r="E87" s="85" t="s">
        <v>29</v>
      </c>
      <c r="F87" s="16" t="s">
        <v>609</v>
      </c>
      <c r="G87" s="16">
        <f t="shared" si="2"/>
        <v>9</v>
      </c>
      <c r="H87" s="51"/>
      <c r="I87" s="20">
        <v>9</v>
      </c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52"/>
    </row>
    <row r="88" spans="1:37" ht="18" customHeight="1" x14ac:dyDescent="0.25">
      <c r="A88" s="16">
        <v>84</v>
      </c>
      <c r="B88" s="16">
        <v>23286</v>
      </c>
      <c r="C88" s="18" t="s">
        <v>891</v>
      </c>
      <c r="D88" s="16" t="s">
        <v>844</v>
      </c>
      <c r="E88" s="85" t="s">
        <v>29</v>
      </c>
      <c r="F88" s="16" t="s">
        <v>57</v>
      </c>
      <c r="G88" s="16">
        <f t="shared" si="2"/>
        <v>8</v>
      </c>
      <c r="H88" s="51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>
        <v>8</v>
      </c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52"/>
    </row>
    <row r="89" spans="1:37" ht="18" customHeight="1" x14ac:dyDescent="0.25">
      <c r="A89" s="16">
        <v>84</v>
      </c>
      <c r="B89" s="16">
        <v>890</v>
      </c>
      <c r="C89" s="18" t="s">
        <v>1409</v>
      </c>
      <c r="D89" s="16" t="s">
        <v>844</v>
      </c>
      <c r="E89" s="85" t="s">
        <v>1410</v>
      </c>
      <c r="F89" s="16" t="s">
        <v>190</v>
      </c>
      <c r="G89" s="16">
        <f t="shared" si="2"/>
        <v>8</v>
      </c>
      <c r="H89" s="51"/>
      <c r="I89" s="20">
        <v>8</v>
      </c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52"/>
    </row>
    <row r="90" spans="1:37" ht="18" customHeight="1" x14ac:dyDescent="0.25">
      <c r="A90" s="16">
        <v>84</v>
      </c>
      <c r="B90" s="16">
        <v>41277</v>
      </c>
      <c r="C90" s="18" t="s">
        <v>1463</v>
      </c>
      <c r="D90" s="16" t="s">
        <v>844</v>
      </c>
      <c r="E90" s="85" t="s">
        <v>29</v>
      </c>
      <c r="F90" s="16" t="s">
        <v>33</v>
      </c>
      <c r="G90" s="16">
        <f t="shared" si="2"/>
        <v>8</v>
      </c>
      <c r="H90" s="51"/>
      <c r="I90" s="20">
        <v>8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52"/>
    </row>
    <row r="91" spans="1:37" ht="18" customHeight="1" x14ac:dyDescent="0.25">
      <c r="A91" s="16">
        <v>84</v>
      </c>
      <c r="B91" s="16">
        <v>49601</v>
      </c>
      <c r="C91" s="18" t="s">
        <v>1541</v>
      </c>
      <c r="D91" s="16" t="s">
        <v>844</v>
      </c>
      <c r="E91" s="85" t="s">
        <v>29</v>
      </c>
      <c r="F91" s="16" t="s">
        <v>126</v>
      </c>
      <c r="G91" s="16">
        <f t="shared" si="2"/>
        <v>8</v>
      </c>
      <c r="H91" s="51"/>
      <c r="I91" s="20">
        <v>8</v>
      </c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52"/>
    </row>
    <row r="92" spans="1:37" ht="18" customHeight="1" x14ac:dyDescent="0.25">
      <c r="A92" s="16">
        <v>84</v>
      </c>
      <c r="B92" s="16">
        <v>36636</v>
      </c>
      <c r="C92" s="18" t="s">
        <v>1583</v>
      </c>
      <c r="D92" s="16" t="s">
        <v>844</v>
      </c>
      <c r="E92" s="85" t="s">
        <v>709</v>
      </c>
      <c r="F92" s="16" t="s">
        <v>453</v>
      </c>
      <c r="G92" s="16">
        <f t="shared" si="2"/>
        <v>8</v>
      </c>
      <c r="H92" s="51"/>
      <c r="I92" s="20">
        <v>8</v>
      </c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52"/>
    </row>
    <row r="93" spans="1:37" ht="18" customHeight="1" x14ac:dyDescent="0.25">
      <c r="A93" s="16">
        <v>84</v>
      </c>
      <c r="B93" s="16">
        <v>19047</v>
      </c>
      <c r="C93" s="18" t="s">
        <v>1724</v>
      </c>
      <c r="D93" s="16" t="s">
        <v>844</v>
      </c>
      <c r="E93" s="85" t="s">
        <v>29</v>
      </c>
      <c r="F93" s="16" t="s">
        <v>194</v>
      </c>
      <c r="G93" s="16">
        <f t="shared" si="2"/>
        <v>8</v>
      </c>
      <c r="H93" s="51"/>
      <c r="I93" s="20">
        <v>8</v>
      </c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52"/>
    </row>
    <row r="94" spans="1:37" ht="18" customHeight="1" x14ac:dyDescent="0.25">
      <c r="A94" s="16">
        <v>84</v>
      </c>
      <c r="B94" s="16">
        <v>15722</v>
      </c>
      <c r="C94" s="18" t="s">
        <v>1816</v>
      </c>
      <c r="D94" s="16" t="s">
        <v>844</v>
      </c>
      <c r="E94" s="85" t="s">
        <v>29</v>
      </c>
      <c r="F94" s="16" t="s">
        <v>108</v>
      </c>
      <c r="G94" s="16">
        <f t="shared" si="2"/>
        <v>8</v>
      </c>
      <c r="H94" s="51"/>
      <c r="I94" s="20">
        <v>8</v>
      </c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52"/>
    </row>
    <row r="95" spans="1:37" ht="18" customHeight="1" x14ac:dyDescent="0.25">
      <c r="A95" s="16">
        <v>84</v>
      </c>
      <c r="B95" s="16">
        <v>37113</v>
      </c>
      <c r="C95" s="18" t="s">
        <v>1904</v>
      </c>
      <c r="D95" s="16" t="s">
        <v>844</v>
      </c>
      <c r="E95" s="85" t="s">
        <v>1836</v>
      </c>
      <c r="F95" s="16" t="s">
        <v>299</v>
      </c>
      <c r="G95" s="16">
        <f t="shared" si="2"/>
        <v>8</v>
      </c>
      <c r="H95" s="51"/>
      <c r="I95" s="20">
        <v>8</v>
      </c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52"/>
    </row>
    <row r="96" spans="1:37" ht="18" customHeight="1" x14ac:dyDescent="0.25">
      <c r="A96" s="16">
        <v>92</v>
      </c>
      <c r="B96" s="16">
        <v>48044</v>
      </c>
      <c r="C96" s="18" t="s">
        <v>1265</v>
      </c>
      <c r="D96" s="16" t="s">
        <v>844</v>
      </c>
      <c r="E96" s="85" t="s">
        <v>1216</v>
      </c>
      <c r="F96" s="16" t="s">
        <v>196</v>
      </c>
      <c r="G96" s="16">
        <f t="shared" si="2"/>
        <v>7</v>
      </c>
      <c r="H96" s="51"/>
      <c r="I96" s="20">
        <v>7</v>
      </c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52"/>
    </row>
    <row r="97" spans="1:37" ht="18" customHeight="1" x14ac:dyDescent="0.25">
      <c r="A97" s="16">
        <v>92</v>
      </c>
      <c r="B97" s="16">
        <v>34405</v>
      </c>
      <c r="C97" s="18" t="s">
        <v>1411</v>
      </c>
      <c r="D97" s="16" t="s">
        <v>844</v>
      </c>
      <c r="E97" s="85" t="s">
        <v>1410</v>
      </c>
      <c r="F97" s="16" t="s">
        <v>190</v>
      </c>
      <c r="G97" s="16">
        <f t="shared" si="2"/>
        <v>7</v>
      </c>
      <c r="H97" s="51"/>
      <c r="I97" s="20">
        <v>7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52"/>
    </row>
    <row r="98" spans="1:37" ht="18" customHeight="1" x14ac:dyDescent="0.25">
      <c r="A98" s="16">
        <v>92</v>
      </c>
      <c r="B98" s="16">
        <v>5289</v>
      </c>
      <c r="C98" s="18" t="s">
        <v>1464</v>
      </c>
      <c r="D98" s="16" t="s">
        <v>844</v>
      </c>
      <c r="E98" s="85" t="s">
        <v>29</v>
      </c>
      <c r="F98" s="16" t="s">
        <v>33</v>
      </c>
      <c r="G98" s="16">
        <f t="shared" si="2"/>
        <v>7</v>
      </c>
      <c r="H98" s="51"/>
      <c r="I98" s="20">
        <v>7</v>
      </c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52"/>
    </row>
    <row r="99" spans="1:37" ht="18" customHeight="1" x14ac:dyDescent="0.25">
      <c r="A99" s="16">
        <v>92</v>
      </c>
      <c r="B99" s="16">
        <v>56370</v>
      </c>
      <c r="C99" s="18" t="s">
        <v>1725</v>
      </c>
      <c r="D99" s="16" t="s">
        <v>844</v>
      </c>
      <c r="E99" s="85" t="s">
        <v>29</v>
      </c>
      <c r="F99" s="16" t="s">
        <v>194</v>
      </c>
      <c r="G99" s="16">
        <f t="shared" si="2"/>
        <v>7</v>
      </c>
      <c r="H99" s="51"/>
      <c r="I99" s="20">
        <v>7</v>
      </c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52"/>
    </row>
    <row r="100" spans="1:37" ht="18" customHeight="1" x14ac:dyDescent="0.25">
      <c r="A100" s="16">
        <v>92</v>
      </c>
      <c r="B100" s="16">
        <v>175</v>
      </c>
      <c r="C100" s="18" t="s">
        <v>1817</v>
      </c>
      <c r="D100" s="16" t="s">
        <v>844</v>
      </c>
      <c r="E100" s="85" t="s">
        <v>1768</v>
      </c>
      <c r="F100" s="16" t="s">
        <v>108</v>
      </c>
      <c r="G100" s="16">
        <f t="shared" si="2"/>
        <v>7</v>
      </c>
      <c r="H100" s="51"/>
      <c r="I100" s="20">
        <v>7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52"/>
    </row>
    <row r="101" spans="1:37" ht="18" customHeight="1" x14ac:dyDescent="0.25">
      <c r="A101" s="16">
        <v>92</v>
      </c>
      <c r="B101" s="16">
        <v>63975</v>
      </c>
      <c r="C101" s="18" t="s">
        <v>1905</v>
      </c>
      <c r="D101" s="16" t="s">
        <v>844</v>
      </c>
      <c r="E101" s="85" t="s">
        <v>1840</v>
      </c>
      <c r="F101" s="16" t="s">
        <v>299</v>
      </c>
      <c r="G101" s="16">
        <f t="shared" ref="G101:G126" si="3">SUM(I101:AJ101)</f>
        <v>7</v>
      </c>
      <c r="H101" s="51"/>
      <c r="I101" s="20">
        <v>7</v>
      </c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52"/>
    </row>
    <row r="102" spans="1:37" ht="18" customHeight="1" x14ac:dyDescent="0.25">
      <c r="A102" s="16">
        <v>92</v>
      </c>
      <c r="B102" s="16">
        <v>46216</v>
      </c>
      <c r="C102" s="18" t="s">
        <v>1993</v>
      </c>
      <c r="D102" s="16" t="s">
        <v>844</v>
      </c>
      <c r="E102" s="113" t="s">
        <v>1994</v>
      </c>
      <c r="F102" s="58" t="s">
        <v>174</v>
      </c>
      <c r="G102" s="16">
        <f t="shared" si="3"/>
        <v>7</v>
      </c>
      <c r="H102" s="51"/>
      <c r="I102" s="20">
        <v>7</v>
      </c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52"/>
    </row>
    <row r="103" spans="1:37" ht="18" customHeight="1" x14ac:dyDescent="0.25">
      <c r="A103" s="16">
        <v>99</v>
      </c>
      <c r="B103" s="16">
        <v>48986</v>
      </c>
      <c r="C103" s="18" t="s">
        <v>1266</v>
      </c>
      <c r="D103" s="16" t="s">
        <v>844</v>
      </c>
      <c r="E103" s="85" t="s">
        <v>1267</v>
      </c>
      <c r="F103" s="16" t="s">
        <v>196</v>
      </c>
      <c r="G103" s="16">
        <f t="shared" si="3"/>
        <v>6</v>
      </c>
      <c r="H103" s="51"/>
      <c r="I103" s="20">
        <v>6</v>
      </c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52"/>
    </row>
    <row r="104" spans="1:37" ht="18" customHeight="1" x14ac:dyDescent="0.25">
      <c r="A104" s="16">
        <v>99</v>
      </c>
      <c r="B104" s="16">
        <v>30129</v>
      </c>
      <c r="C104" s="18" t="s">
        <v>1465</v>
      </c>
      <c r="D104" s="16" t="s">
        <v>844</v>
      </c>
      <c r="E104" s="85" t="s">
        <v>29</v>
      </c>
      <c r="F104" s="16" t="s">
        <v>33</v>
      </c>
      <c r="G104" s="16">
        <f t="shared" si="3"/>
        <v>6</v>
      </c>
      <c r="H104" s="51"/>
      <c r="I104" s="20">
        <v>6</v>
      </c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52"/>
    </row>
    <row r="105" spans="1:37" ht="18" customHeight="1" x14ac:dyDescent="0.25">
      <c r="A105" s="16">
        <v>99</v>
      </c>
      <c r="B105" s="16">
        <v>33345</v>
      </c>
      <c r="C105" s="18" t="s">
        <v>1726</v>
      </c>
      <c r="D105" s="16" t="s">
        <v>844</v>
      </c>
      <c r="E105" s="85" t="s">
        <v>1697</v>
      </c>
      <c r="F105" s="16" t="s">
        <v>194</v>
      </c>
      <c r="G105" s="16">
        <f t="shared" si="3"/>
        <v>6</v>
      </c>
      <c r="H105" s="51"/>
      <c r="I105" s="20">
        <v>6</v>
      </c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52"/>
    </row>
    <row r="106" spans="1:37" ht="18" customHeight="1" x14ac:dyDescent="0.25">
      <c r="A106" s="16">
        <v>99</v>
      </c>
      <c r="B106" s="16">
        <v>48228</v>
      </c>
      <c r="C106" s="18" t="s">
        <v>1823</v>
      </c>
      <c r="D106" s="16" t="s">
        <v>844</v>
      </c>
      <c r="E106" s="85" t="s">
        <v>29</v>
      </c>
      <c r="F106" s="16" t="s">
        <v>57</v>
      </c>
      <c r="G106" s="16">
        <f t="shared" si="3"/>
        <v>6</v>
      </c>
      <c r="H106" s="51"/>
      <c r="I106" s="20">
        <v>6</v>
      </c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52"/>
    </row>
    <row r="107" spans="1:37" ht="18" customHeight="1" x14ac:dyDescent="0.25">
      <c r="A107" s="16">
        <v>99</v>
      </c>
      <c r="B107" s="16">
        <v>50</v>
      </c>
      <c r="C107" s="18" t="s">
        <v>1995</v>
      </c>
      <c r="D107" s="16" t="s">
        <v>844</v>
      </c>
      <c r="E107" s="85" t="s">
        <v>29</v>
      </c>
      <c r="F107" s="16" t="s">
        <v>174</v>
      </c>
      <c r="G107" s="16">
        <f t="shared" si="3"/>
        <v>6</v>
      </c>
      <c r="H107" s="51"/>
      <c r="I107" s="20">
        <v>6</v>
      </c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52"/>
    </row>
    <row r="108" spans="1:37" ht="18" customHeight="1" x14ac:dyDescent="0.25">
      <c r="A108" s="16">
        <v>104</v>
      </c>
      <c r="B108" s="16">
        <v>20180</v>
      </c>
      <c r="C108" s="18" t="s">
        <v>1268</v>
      </c>
      <c r="D108" s="16" t="s">
        <v>844</v>
      </c>
      <c r="E108" s="85" t="s">
        <v>1250</v>
      </c>
      <c r="F108" s="16" t="s">
        <v>196</v>
      </c>
      <c r="G108" s="16">
        <f t="shared" si="3"/>
        <v>5</v>
      </c>
      <c r="H108" s="51"/>
      <c r="I108" s="20">
        <v>5</v>
      </c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52"/>
    </row>
    <row r="109" spans="1:37" ht="18" customHeight="1" x14ac:dyDescent="0.25">
      <c r="A109" s="16">
        <v>104</v>
      </c>
      <c r="B109" s="16">
        <v>15746</v>
      </c>
      <c r="C109" s="18" t="s">
        <v>1466</v>
      </c>
      <c r="D109" s="16" t="s">
        <v>844</v>
      </c>
      <c r="E109" s="85" t="s">
        <v>29</v>
      </c>
      <c r="F109" s="16" t="s">
        <v>33</v>
      </c>
      <c r="G109" s="16">
        <f t="shared" si="3"/>
        <v>5</v>
      </c>
      <c r="H109" s="51"/>
      <c r="I109" s="20">
        <v>5</v>
      </c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52"/>
    </row>
    <row r="110" spans="1:37" ht="18" customHeight="1" x14ac:dyDescent="0.25">
      <c r="A110" s="16">
        <v>104</v>
      </c>
      <c r="B110" s="16">
        <v>63778</v>
      </c>
      <c r="C110" s="18" t="s">
        <v>1542</v>
      </c>
      <c r="D110" s="16" t="s">
        <v>844</v>
      </c>
      <c r="E110" s="85" t="s">
        <v>29</v>
      </c>
      <c r="F110" s="16" t="s">
        <v>126</v>
      </c>
      <c r="G110" s="16">
        <f t="shared" si="3"/>
        <v>5</v>
      </c>
      <c r="H110" s="51"/>
      <c r="I110" s="20">
        <v>5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52"/>
    </row>
    <row r="111" spans="1:37" ht="18" customHeight="1" x14ac:dyDescent="0.25">
      <c r="A111" s="16">
        <v>104</v>
      </c>
      <c r="B111" s="16">
        <v>30094</v>
      </c>
      <c r="C111" s="18" t="s">
        <v>1727</v>
      </c>
      <c r="D111" s="16" t="s">
        <v>844</v>
      </c>
      <c r="E111" s="85" t="s">
        <v>1697</v>
      </c>
      <c r="F111" s="16" t="s">
        <v>194</v>
      </c>
      <c r="G111" s="16">
        <f t="shared" si="3"/>
        <v>5</v>
      </c>
      <c r="H111" s="51"/>
      <c r="I111" s="20">
        <v>5</v>
      </c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52"/>
    </row>
    <row r="112" spans="1:37" ht="18" customHeight="1" x14ac:dyDescent="0.25">
      <c r="A112" s="16">
        <v>104</v>
      </c>
      <c r="B112" s="16">
        <v>21265</v>
      </c>
      <c r="C112" s="18" t="s">
        <v>1824</v>
      </c>
      <c r="D112" s="16" t="s">
        <v>844</v>
      </c>
      <c r="E112" s="85" t="s">
        <v>29</v>
      </c>
      <c r="F112" s="16" t="s">
        <v>57</v>
      </c>
      <c r="G112" s="16">
        <f t="shared" si="3"/>
        <v>5</v>
      </c>
      <c r="H112" s="51"/>
      <c r="I112" s="20">
        <v>5</v>
      </c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52"/>
    </row>
    <row r="113" spans="1:37" ht="18" customHeight="1" x14ac:dyDescent="0.25">
      <c r="A113" s="16">
        <v>104</v>
      </c>
      <c r="B113" s="16">
        <v>45906</v>
      </c>
      <c r="C113" s="18" t="s">
        <v>2024</v>
      </c>
      <c r="D113" s="16" t="s">
        <v>844</v>
      </c>
      <c r="E113" s="85" t="s">
        <v>29</v>
      </c>
      <c r="F113" s="16" t="s">
        <v>453</v>
      </c>
      <c r="G113" s="16">
        <f t="shared" si="3"/>
        <v>5</v>
      </c>
      <c r="H113" s="51"/>
      <c r="I113" s="20">
        <v>5</v>
      </c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52"/>
    </row>
    <row r="114" spans="1:37" ht="18" customHeight="1" x14ac:dyDescent="0.25">
      <c r="A114" s="16">
        <v>110</v>
      </c>
      <c r="B114" s="16">
        <v>38347</v>
      </c>
      <c r="C114" s="18" t="s">
        <v>899</v>
      </c>
      <c r="D114" s="16" t="s">
        <v>844</v>
      </c>
      <c r="E114" s="85" t="s">
        <v>29</v>
      </c>
      <c r="F114" s="16" t="s">
        <v>57</v>
      </c>
      <c r="G114" s="16">
        <f t="shared" si="3"/>
        <v>4</v>
      </c>
      <c r="H114" s="51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>
        <v>4</v>
      </c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52"/>
    </row>
    <row r="115" spans="1:37" ht="18" customHeight="1" x14ac:dyDescent="0.25">
      <c r="A115" s="16">
        <v>110</v>
      </c>
      <c r="B115" s="16">
        <v>50046</v>
      </c>
      <c r="C115" s="18" t="s">
        <v>1269</v>
      </c>
      <c r="D115" s="16" t="s">
        <v>844</v>
      </c>
      <c r="E115" s="85" t="s">
        <v>821</v>
      </c>
      <c r="F115" s="16" t="s">
        <v>196</v>
      </c>
      <c r="G115" s="16">
        <f t="shared" si="3"/>
        <v>4</v>
      </c>
      <c r="H115" s="51"/>
      <c r="I115" s="20">
        <v>4</v>
      </c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52"/>
    </row>
    <row r="116" spans="1:37" ht="18" customHeight="1" x14ac:dyDescent="0.25">
      <c r="A116" s="16">
        <v>110</v>
      </c>
      <c r="B116" s="16">
        <v>63908</v>
      </c>
      <c r="C116" s="18" t="s">
        <v>1467</v>
      </c>
      <c r="D116" s="16" t="s">
        <v>844</v>
      </c>
      <c r="E116" s="85" t="s">
        <v>29</v>
      </c>
      <c r="F116" s="16" t="s">
        <v>33</v>
      </c>
      <c r="G116" s="16">
        <f t="shared" si="3"/>
        <v>4</v>
      </c>
      <c r="H116" s="51"/>
      <c r="I116" s="20">
        <v>4</v>
      </c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52"/>
    </row>
    <row r="117" spans="1:37" ht="18" customHeight="1" x14ac:dyDescent="0.25">
      <c r="A117" s="16">
        <v>110</v>
      </c>
      <c r="B117" s="16">
        <v>52496</v>
      </c>
      <c r="C117" s="18" t="s">
        <v>1543</v>
      </c>
      <c r="D117" s="16" t="s">
        <v>844</v>
      </c>
      <c r="E117" s="85" t="s">
        <v>29</v>
      </c>
      <c r="F117" s="16" t="s">
        <v>126</v>
      </c>
      <c r="G117" s="16">
        <f t="shared" si="3"/>
        <v>4</v>
      </c>
      <c r="H117" s="51"/>
      <c r="I117" s="20">
        <v>4</v>
      </c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52"/>
    </row>
    <row r="118" spans="1:37" ht="18" customHeight="1" x14ac:dyDescent="0.25">
      <c r="A118" s="16">
        <v>110</v>
      </c>
      <c r="B118" s="16">
        <v>55651</v>
      </c>
      <c r="C118" s="18" t="s">
        <v>1728</v>
      </c>
      <c r="D118" s="16" t="s">
        <v>844</v>
      </c>
      <c r="E118" s="86" t="s">
        <v>1708</v>
      </c>
      <c r="F118" s="16" t="s">
        <v>194</v>
      </c>
      <c r="G118" s="16">
        <f t="shared" si="3"/>
        <v>4</v>
      </c>
      <c r="H118" s="51"/>
      <c r="I118" s="20">
        <v>4</v>
      </c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52"/>
    </row>
    <row r="119" spans="1:37" ht="18" customHeight="1" x14ac:dyDescent="0.25">
      <c r="A119" s="16">
        <v>110</v>
      </c>
      <c r="B119" s="16">
        <v>59002</v>
      </c>
      <c r="C119" s="18" t="s">
        <v>1996</v>
      </c>
      <c r="D119" s="16" t="s">
        <v>844</v>
      </c>
      <c r="E119" s="85" t="s">
        <v>29</v>
      </c>
      <c r="F119" s="16" t="s">
        <v>174</v>
      </c>
      <c r="G119" s="16">
        <f t="shared" si="3"/>
        <v>4</v>
      </c>
      <c r="H119" s="51"/>
      <c r="I119" s="20">
        <v>4</v>
      </c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52"/>
    </row>
    <row r="120" spans="1:37" ht="18" customHeight="1" x14ac:dyDescent="0.25">
      <c r="A120" s="16">
        <v>116</v>
      </c>
      <c r="B120" s="16">
        <v>8152</v>
      </c>
      <c r="C120" s="18" t="s">
        <v>1270</v>
      </c>
      <c r="D120" s="16" t="s">
        <v>844</v>
      </c>
      <c r="E120" s="85" t="s">
        <v>29</v>
      </c>
      <c r="F120" s="16" t="s">
        <v>196</v>
      </c>
      <c r="G120" s="16">
        <f t="shared" si="3"/>
        <v>3</v>
      </c>
      <c r="H120" s="51"/>
      <c r="I120" s="20">
        <v>3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52"/>
    </row>
    <row r="121" spans="1:37" ht="18" customHeight="1" x14ac:dyDescent="0.25">
      <c r="A121" s="16">
        <v>116</v>
      </c>
      <c r="B121" s="16">
        <v>63873</v>
      </c>
      <c r="C121" s="18" t="s">
        <v>1468</v>
      </c>
      <c r="D121" s="16" t="s">
        <v>844</v>
      </c>
      <c r="E121" s="85" t="s">
        <v>29</v>
      </c>
      <c r="F121" s="16" t="s">
        <v>33</v>
      </c>
      <c r="G121" s="16">
        <f t="shared" si="3"/>
        <v>3</v>
      </c>
      <c r="H121" s="51"/>
      <c r="I121" s="20">
        <v>3</v>
      </c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52"/>
    </row>
    <row r="122" spans="1:37" ht="18" customHeight="1" x14ac:dyDescent="0.25">
      <c r="A122" s="16">
        <v>116</v>
      </c>
      <c r="B122" s="16">
        <v>63820</v>
      </c>
      <c r="C122" s="18" t="s">
        <v>1729</v>
      </c>
      <c r="D122" s="16" t="s">
        <v>844</v>
      </c>
      <c r="E122" s="85" t="s">
        <v>1697</v>
      </c>
      <c r="F122" s="16" t="s">
        <v>194</v>
      </c>
      <c r="G122" s="16">
        <f t="shared" si="3"/>
        <v>3</v>
      </c>
      <c r="H122" s="51"/>
      <c r="I122" s="20">
        <v>3</v>
      </c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52"/>
    </row>
    <row r="123" spans="1:37" ht="18" customHeight="1" x14ac:dyDescent="0.25">
      <c r="A123" s="16">
        <v>116</v>
      </c>
      <c r="B123" s="16">
        <v>897</v>
      </c>
      <c r="C123" s="18" t="s">
        <v>1979</v>
      </c>
      <c r="D123" s="16" t="s">
        <v>844</v>
      </c>
      <c r="E123" s="85" t="s">
        <v>70</v>
      </c>
      <c r="F123" s="16" t="s">
        <v>23</v>
      </c>
      <c r="G123" s="16">
        <f t="shared" si="3"/>
        <v>3</v>
      </c>
      <c r="H123" s="51"/>
      <c r="I123" s="20">
        <v>3</v>
      </c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52"/>
    </row>
    <row r="124" spans="1:37" ht="18" customHeight="1" x14ac:dyDescent="0.25">
      <c r="A124" s="16">
        <v>120</v>
      </c>
      <c r="B124" s="16">
        <v>54696</v>
      </c>
      <c r="C124" s="18" t="s">
        <v>1271</v>
      </c>
      <c r="D124" s="16" t="s">
        <v>844</v>
      </c>
      <c r="E124" s="85" t="s">
        <v>821</v>
      </c>
      <c r="F124" s="16" t="s">
        <v>196</v>
      </c>
      <c r="G124" s="16">
        <f t="shared" si="3"/>
        <v>2</v>
      </c>
      <c r="H124" s="51"/>
      <c r="I124" s="20">
        <v>2</v>
      </c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52"/>
    </row>
    <row r="125" spans="1:37" ht="18" customHeight="1" x14ac:dyDescent="0.25">
      <c r="A125" s="16">
        <v>120</v>
      </c>
      <c r="B125" s="16">
        <v>31383</v>
      </c>
      <c r="C125" s="18" t="s">
        <v>1730</v>
      </c>
      <c r="D125" s="16" t="s">
        <v>844</v>
      </c>
      <c r="E125" s="85" t="s">
        <v>1670</v>
      </c>
      <c r="F125" s="16" t="s">
        <v>194</v>
      </c>
      <c r="G125" s="16">
        <f t="shared" si="3"/>
        <v>2</v>
      </c>
      <c r="H125" s="51"/>
      <c r="I125" s="20">
        <v>2</v>
      </c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52"/>
    </row>
    <row r="126" spans="1:37" ht="18" customHeight="1" x14ac:dyDescent="0.25">
      <c r="A126" s="16">
        <v>122</v>
      </c>
      <c r="B126" s="16">
        <v>52220</v>
      </c>
      <c r="C126" s="18" t="s">
        <v>1731</v>
      </c>
      <c r="D126" s="16" t="s">
        <v>844</v>
      </c>
      <c r="E126" s="85" t="s">
        <v>1697</v>
      </c>
      <c r="F126" s="16" t="s">
        <v>194</v>
      </c>
      <c r="G126" s="16">
        <f t="shared" si="3"/>
        <v>1</v>
      </c>
      <c r="H126" s="51"/>
      <c r="I126" s="20">
        <v>1</v>
      </c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52"/>
    </row>
    <row r="127" spans="1:37" ht="6.75" customHeight="1" x14ac:dyDescent="0.25">
      <c r="A127" s="25"/>
      <c r="B127" s="26"/>
      <c r="C127" s="27"/>
      <c r="D127" s="26"/>
      <c r="E127" s="95"/>
      <c r="F127" s="26"/>
      <c r="G127" s="27"/>
      <c r="H127" s="26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30"/>
    </row>
    <row r="128" spans="1:37" ht="12.75" customHeight="1" x14ac:dyDescent="0.25">
      <c r="A128" s="31"/>
      <c r="B128" s="32"/>
      <c r="C128" s="33"/>
      <c r="D128" s="32"/>
      <c r="E128" s="96"/>
      <c r="F128" s="32"/>
      <c r="G128" s="32"/>
      <c r="H128" s="32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3"/>
    </row>
    <row r="129" spans="1:37" ht="13.5" customHeight="1" x14ac:dyDescent="0.25">
      <c r="A129" s="36"/>
      <c r="B129" s="37"/>
      <c r="C129" s="38"/>
      <c r="D129" s="39"/>
      <c r="E129" s="105"/>
      <c r="F129" s="39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2"/>
      <c r="AJ129" s="2"/>
      <c r="AK129" s="2"/>
    </row>
    <row r="130" spans="1:37" ht="13.5" customHeight="1" x14ac:dyDescent="0.25">
      <c r="A130" s="36"/>
      <c r="B130" s="37"/>
      <c r="C130" s="38"/>
      <c r="D130" s="39"/>
      <c r="E130" s="105"/>
      <c r="F130" s="39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2"/>
      <c r="AJ130" s="2"/>
      <c r="AK130" s="2"/>
    </row>
    <row r="131" spans="1:37" ht="13.5" customHeight="1" x14ac:dyDescent="0.25">
      <c r="A131" s="36"/>
      <c r="B131" s="37"/>
      <c r="C131" s="38"/>
      <c r="D131" s="39"/>
      <c r="E131" s="105"/>
      <c r="F131" s="39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2"/>
      <c r="AJ131" s="2"/>
      <c r="AK131" s="2"/>
    </row>
    <row r="132" spans="1:37" ht="13.5" customHeight="1" x14ac:dyDescent="0.25">
      <c r="A132" s="36"/>
      <c r="B132" s="37"/>
      <c r="C132" s="38"/>
      <c r="D132" s="39"/>
      <c r="E132" s="105"/>
      <c r="F132" s="39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2"/>
      <c r="AJ132" s="2"/>
      <c r="AK132" s="2"/>
    </row>
    <row r="133" spans="1:37" ht="13.5" customHeight="1" x14ac:dyDescent="0.25">
      <c r="A133" s="36"/>
      <c r="B133" s="39"/>
      <c r="C133" s="38"/>
      <c r="D133" s="39"/>
      <c r="E133" s="105"/>
      <c r="F133" s="39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2"/>
      <c r="AJ133" s="2"/>
      <c r="AK133" s="2"/>
    </row>
    <row r="134" spans="1:37" ht="13.5" customHeight="1" x14ac:dyDescent="0.25">
      <c r="A134" s="36"/>
      <c r="B134" s="39"/>
      <c r="C134" s="38"/>
      <c r="D134" s="39"/>
      <c r="E134" s="105"/>
      <c r="F134" s="39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2"/>
      <c r="AJ134" s="2"/>
      <c r="AK134" s="2"/>
    </row>
    <row r="135" spans="1:37" ht="13.5" customHeight="1" x14ac:dyDescent="0.25">
      <c r="A135" s="36"/>
      <c r="B135" s="39"/>
      <c r="C135" s="38"/>
      <c r="D135" s="39"/>
      <c r="E135" s="105"/>
      <c r="F135" s="39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2"/>
      <c r="AJ135" s="2"/>
      <c r="AK135" s="2"/>
    </row>
    <row r="136" spans="1:37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2"/>
    </row>
    <row r="137" spans="1:37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2"/>
    </row>
    <row r="138" spans="1:37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2"/>
    </row>
    <row r="139" spans="1:37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2"/>
    </row>
    <row r="140" spans="1:37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2"/>
    </row>
    <row r="141" spans="1:37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2"/>
    </row>
    <row r="142" spans="1:37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2"/>
    </row>
    <row r="143" spans="1:37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2"/>
    </row>
    <row r="144" spans="1:37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2"/>
    </row>
    <row r="145" spans="1:37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2"/>
    </row>
    <row r="146" spans="1:37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2"/>
    </row>
    <row r="147" spans="1:37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2"/>
    </row>
    <row r="148" spans="1:37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2"/>
    </row>
    <row r="149" spans="1:37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2"/>
    </row>
    <row r="150" spans="1:37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2"/>
    </row>
    <row r="151" spans="1:37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2"/>
    </row>
    <row r="152" spans="1:37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2"/>
    </row>
    <row r="153" spans="1:37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2"/>
    </row>
    <row r="154" spans="1:37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2"/>
    </row>
    <row r="155" spans="1:37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2"/>
    </row>
    <row r="156" spans="1:37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2"/>
    </row>
    <row r="157" spans="1:37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2"/>
    </row>
    <row r="158" spans="1:37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2"/>
    </row>
    <row r="159" spans="1:37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2"/>
    </row>
    <row r="160" spans="1:37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2"/>
    </row>
    <row r="161" spans="1:37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2"/>
    </row>
    <row r="162" spans="1:37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2"/>
    </row>
    <row r="163" spans="1:37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2"/>
    </row>
    <row r="164" spans="1:37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2"/>
    </row>
    <row r="165" spans="1:37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2"/>
    </row>
    <row r="166" spans="1:37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2"/>
    </row>
    <row r="167" spans="1:37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2"/>
    </row>
    <row r="168" spans="1:37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2"/>
    </row>
    <row r="169" spans="1:37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2"/>
    </row>
    <row r="170" spans="1:37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2"/>
    </row>
    <row r="171" spans="1:37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2"/>
    </row>
    <row r="172" spans="1:37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2"/>
    </row>
    <row r="173" spans="1:37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2"/>
    </row>
    <row r="174" spans="1:37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2"/>
    </row>
    <row r="175" spans="1:37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2"/>
    </row>
    <row r="176" spans="1:37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2"/>
    </row>
    <row r="177" spans="1:37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2"/>
    </row>
    <row r="178" spans="1:37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2"/>
    </row>
    <row r="179" spans="1:37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2"/>
    </row>
    <row r="180" spans="1:37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2"/>
    </row>
    <row r="181" spans="1:37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2"/>
    </row>
    <row r="182" spans="1:37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2"/>
    </row>
    <row r="183" spans="1:37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2"/>
    </row>
    <row r="184" spans="1:37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2"/>
    </row>
    <row r="185" spans="1:37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2"/>
    </row>
    <row r="186" spans="1:37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2"/>
    </row>
    <row r="187" spans="1:37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2"/>
    </row>
    <row r="188" spans="1:37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2"/>
    </row>
    <row r="189" spans="1:37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2"/>
    </row>
    <row r="190" spans="1:37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2"/>
    </row>
    <row r="191" spans="1:37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2"/>
    </row>
    <row r="192" spans="1:37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2"/>
    </row>
    <row r="193" spans="1:37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2"/>
    </row>
    <row r="194" spans="1:37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2"/>
    </row>
    <row r="195" spans="1:37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2"/>
    </row>
    <row r="196" spans="1:37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2"/>
    </row>
    <row r="197" spans="1:37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2"/>
    </row>
    <row r="198" spans="1:37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2"/>
    </row>
    <row r="199" spans="1:37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2"/>
    </row>
    <row r="200" spans="1:37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2"/>
    </row>
    <row r="201" spans="1:37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2"/>
    </row>
    <row r="202" spans="1:37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2"/>
    </row>
    <row r="203" spans="1:37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2"/>
    </row>
    <row r="204" spans="1:37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2"/>
    </row>
    <row r="205" spans="1:37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2"/>
    </row>
    <row r="206" spans="1:37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2"/>
    </row>
    <row r="207" spans="1:37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2"/>
    </row>
    <row r="208" spans="1:37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2"/>
    </row>
    <row r="209" spans="1:37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2"/>
    </row>
    <row r="210" spans="1:37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2"/>
    </row>
    <row r="211" spans="1:37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2"/>
    </row>
    <row r="212" spans="1:37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2"/>
    </row>
    <row r="213" spans="1:37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2"/>
    </row>
    <row r="214" spans="1:37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2"/>
    </row>
    <row r="215" spans="1:37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2"/>
    </row>
    <row r="216" spans="1:37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2"/>
    </row>
    <row r="217" spans="1:37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2"/>
    </row>
    <row r="218" spans="1:37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2"/>
    </row>
    <row r="219" spans="1:37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2"/>
    </row>
    <row r="220" spans="1:37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2"/>
    </row>
    <row r="221" spans="1:37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2"/>
    </row>
    <row r="222" spans="1:37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2"/>
    </row>
    <row r="223" spans="1:37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2"/>
    </row>
    <row r="224" spans="1:37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2"/>
    </row>
    <row r="225" spans="1:37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2"/>
    </row>
    <row r="226" spans="1:37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2"/>
    </row>
    <row r="227" spans="1:37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2"/>
    </row>
    <row r="228" spans="1:37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2"/>
    </row>
    <row r="229" spans="1:37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2"/>
    </row>
    <row r="230" spans="1:37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2"/>
    </row>
    <row r="231" spans="1:37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2"/>
    </row>
    <row r="232" spans="1:37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2"/>
    </row>
    <row r="233" spans="1:37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2"/>
    </row>
    <row r="234" spans="1:37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2"/>
    </row>
    <row r="235" spans="1:37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2"/>
    </row>
    <row r="236" spans="1:37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2"/>
    </row>
    <row r="237" spans="1:37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2"/>
    </row>
    <row r="238" spans="1:37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2"/>
    </row>
    <row r="239" spans="1:37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2"/>
    </row>
    <row r="240" spans="1:37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2"/>
    </row>
    <row r="241" spans="1:37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2"/>
    </row>
    <row r="242" spans="1:37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2"/>
    </row>
    <row r="243" spans="1:37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2"/>
    </row>
    <row r="244" spans="1:37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2"/>
    </row>
    <row r="245" spans="1:37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2"/>
    </row>
    <row r="246" spans="1:37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2"/>
    </row>
    <row r="247" spans="1:37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2"/>
    </row>
    <row r="248" spans="1:37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2"/>
    </row>
    <row r="249" spans="1:37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2"/>
    </row>
    <row r="250" spans="1:37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2"/>
    </row>
    <row r="251" spans="1:37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2"/>
    </row>
    <row r="252" spans="1:37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2"/>
    </row>
    <row r="253" spans="1:37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2"/>
    </row>
    <row r="254" spans="1:37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2"/>
    </row>
    <row r="255" spans="1:37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2"/>
    </row>
    <row r="256" spans="1:37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2"/>
    </row>
    <row r="257" spans="1:37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2"/>
    </row>
    <row r="258" spans="1:37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2"/>
    </row>
    <row r="259" spans="1:37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2"/>
    </row>
    <row r="260" spans="1:37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2"/>
    </row>
    <row r="261" spans="1:37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2"/>
    </row>
    <row r="262" spans="1:37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2"/>
    </row>
    <row r="263" spans="1:37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2"/>
    </row>
    <row r="264" spans="1:37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2"/>
    </row>
    <row r="265" spans="1:37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2"/>
    </row>
    <row r="266" spans="1:37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2"/>
    </row>
    <row r="267" spans="1:37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2"/>
    </row>
    <row r="268" spans="1:37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2"/>
    </row>
    <row r="269" spans="1:37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2"/>
    </row>
    <row r="270" spans="1:37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2"/>
    </row>
    <row r="271" spans="1:37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2"/>
    </row>
    <row r="272" spans="1:37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2"/>
    </row>
    <row r="273" spans="1:37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2"/>
    </row>
    <row r="274" spans="1:37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2"/>
    </row>
    <row r="275" spans="1:37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2"/>
    </row>
    <row r="276" spans="1:37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2"/>
    </row>
    <row r="277" spans="1:37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2"/>
    </row>
    <row r="278" spans="1:37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2"/>
    </row>
    <row r="279" spans="1:37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2"/>
    </row>
    <row r="280" spans="1:37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2"/>
    </row>
    <row r="281" spans="1:37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2"/>
    </row>
    <row r="282" spans="1:37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2"/>
    </row>
    <row r="283" spans="1:37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2"/>
    </row>
    <row r="284" spans="1:37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2"/>
    </row>
    <row r="285" spans="1:37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2"/>
    </row>
    <row r="286" spans="1:37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2"/>
    </row>
    <row r="287" spans="1:37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2"/>
    </row>
    <row r="288" spans="1:37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2"/>
    </row>
    <row r="289" spans="1:37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2"/>
    </row>
    <row r="290" spans="1:37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2"/>
    </row>
    <row r="291" spans="1:37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2"/>
    </row>
    <row r="292" spans="1:37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2"/>
    </row>
    <row r="293" spans="1:37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2"/>
    </row>
    <row r="294" spans="1:37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2"/>
    </row>
    <row r="295" spans="1:37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2"/>
    </row>
    <row r="296" spans="1:37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2"/>
    </row>
    <row r="297" spans="1:37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2"/>
    </row>
    <row r="298" spans="1:37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2"/>
    </row>
    <row r="299" spans="1:37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2"/>
    </row>
    <row r="300" spans="1:37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2"/>
    </row>
    <row r="301" spans="1:37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2"/>
    </row>
    <row r="302" spans="1:37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2"/>
    </row>
    <row r="303" spans="1:37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2"/>
    </row>
    <row r="304" spans="1:37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2"/>
    </row>
    <row r="305" spans="1:37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2"/>
    </row>
    <row r="306" spans="1:37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2"/>
    </row>
    <row r="307" spans="1:37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2"/>
    </row>
    <row r="308" spans="1:37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2"/>
    </row>
    <row r="309" spans="1:37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2"/>
    </row>
    <row r="310" spans="1:37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2"/>
    </row>
    <row r="311" spans="1:37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2"/>
    </row>
    <row r="312" spans="1:37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2"/>
    </row>
    <row r="313" spans="1:37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2"/>
    </row>
    <row r="314" spans="1:37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2"/>
    </row>
    <row r="315" spans="1:37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2"/>
    </row>
    <row r="316" spans="1:37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2"/>
    </row>
    <row r="317" spans="1:37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2"/>
    </row>
    <row r="318" spans="1:37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2"/>
    </row>
    <row r="319" spans="1:37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2"/>
    </row>
    <row r="320" spans="1:37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2"/>
    </row>
    <row r="321" spans="1:37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2"/>
    </row>
    <row r="322" spans="1:37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2"/>
    </row>
    <row r="323" spans="1:37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2"/>
    </row>
    <row r="324" spans="1:37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2"/>
    </row>
    <row r="325" spans="1:37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2"/>
    </row>
    <row r="326" spans="1:37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2"/>
    </row>
    <row r="327" spans="1:37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2"/>
    </row>
    <row r="328" spans="1:37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2"/>
    </row>
    <row r="329" spans="1:37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2"/>
    </row>
    <row r="330" spans="1:37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2"/>
    </row>
    <row r="331" spans="1:37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2"/>
    </row>
    <row r="332" spans="1:37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2"/>
    </row>
    <row r="333" spans="1:37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2"/>
    </row>
    <row r="334" spans="1:37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2"/>
    </row>
    <row r="335" spans="1:37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2"/>
    </row>
    <row r="336" spans="1:37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2"/>
    </row>
    <row r="337" spans="1:37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2"/>
    </row>
    <row r="338" spans="1:37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2"/>
    </row>
    <row r="339" spans="1:37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2"/>
    </row>
    <row r="340" spans="1:37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2"/>
    </row>
    <row r="341" spans="1:37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2"/>
    </row>
    <row r="342" spans="1:37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2"/>
    </row>
    <row r="343" spans="1:37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2"/>
    </row>
    <row r="344" spans="1:37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2"/>
    </row>
    <row r="345" spans="1:37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2"/>
    </row>
    <row r="346" spans="1:37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2"/>
    </row>
    <row r="347" spans="1:37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2"/>
    </row>
    <row r="348" spans="1:37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2"/>
    </row>
    <row r="349" spans="1:37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2"/>
    </row>
    <row r="350" spans="1:37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2"/>
    </row>
    <row r="351" spans="1:37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2"/>
    </row>
    <row r="352" spans="1:37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2"/>
    </row>
    <row r="353" spans="1:37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2"/>
    </row>
    <row r="354" spans="1:37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2"/>
    </row>
    <row r="355" spans="1:37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2"/>
    </row>
    <row r="356" spans="1:37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2"/>
    </row>
    <row r="357" spans="1:37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2"/>
    </row>
    <row r="358" spans="1:37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2"/>
    </row>
    <row r="359" spans="1:37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2"/>
    </row>
    <row r="360" spans="1:37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2"/>
    </row>
    <row r="361" spans="1:37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2"/>
    </row>
    <row r="362" spans="1:37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2"/>
    </row>
    <row r="363" spans="1:37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2"/>
    </row>
    <row r="364" spans="1:37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2"/>
    </row>
    <row r="365" spans="1:37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2"/>
    </row>
    <row r="366" spans="1:37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2"/>
    </row>
    <row r="367" spans="1:37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2"/>
    </row>
    <row r="368" spans="1:37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2"/>
    </row>
    <row r="369" spans="1:37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2"/>
    </row>
    <row r="370" spans="1:37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2"/>
    </row>
    <row r="371" spans="1:37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2"/>
    </row>
    <row r="372" spans="1:37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2"/>
    </row>
    <row r="373" spans="1:37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2"/>
    </row>
    <row r="374" spans="1:37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2"/>
    </row>
    <row r="375" spans="1:37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2"/>
    </row>
    <row r="376" spans="1:37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2"/>
    </row>
    <row r="377" spans="1:37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2"/>
    </row>
    <row r="378" spans="1:37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2"/>
    </row>
    <row r="379" spans="1:37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2"/>
    </row>
    <row r="380" spans="1:37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2"/>
    </row>
    <row r="381" spans="1:37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2"/>
    </row>
    <row r="382" spans="1:37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2"/>
    </row>
    <row r="383" spans="1:37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2"/>
    </row>
    <row r="384" spans="1:37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2"/>
    </row>
    <row r="385" spans="1:37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2"/>
    </row>
    <row r="386" spans="1:37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2"/>
    </row>
    <row r="387" spans="1:37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2"/>
    </row>
    <row r="388" spans="1:37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2"/>
    </row>
    <row r="389" spans="1:37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2"/>
    </row>
    <row r="390" spans="1:37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2"/>
    </row>
    <row r="391" spans="1:37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2"/>
    </row>
    <row r="392" spans="1:37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2"/>
    </row>
    <row r="393" spans="1:37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2"/>
    </row>
    <row r="394" spans="1:37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2"/>
    </row>
    <row r="395" spans="1:37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2"/>
    </row>
    <row r="396" spans="1:37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2"/>
    </row>
    <row r="397" spans="1:37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2"/>
    </row>
    <row r="398" spans="1:37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2"/>
    </row>
    <row r="399" spans="1:37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2"/>
    </row>
    <row r="400" spans="1:37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2"/>
    </row>
    <row r="401" spans="1:37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2"/>
    </row>
    <row r="402" spans="1:37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2"/>
    </row>
    <row r="403" spans="1:37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2"/>
    </row>
    <row r="404" spans="1:37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2"/>
    </row>
    <row r="405" spans="1:37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2"/>
    </row>
    <row r="406" spans="1:37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2"/>
    </row>
    <row r="407" spans="1:37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2"/>
    </row>
    <row r="408" spans="1:37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2"/>
    </row>
    <row r="409" spans="1:37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2"/>
    </row>
    <row r="410" spans="1:37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2"/>
    </row>
    <row r="411" spans="1:37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2"/>
    </row>
    <row r="412" spans="1:37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2"/>
    </row>
    <row r="413" spans="1:37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2"/>
    </row>
    <row r="414" spans="1:37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2"/>
    </row>
    <row r="415" spans="1:37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2"/>
    </row>
    <row r="416" spans="1:37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2"/>
    </row>
    <row r="417" spans="1:37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2"/>
    </row>
    <row r="418" spans="1:37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2"/>
    </row>
    <row r="419" spans="1:37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2"/>
    </row>
    <row r="420" spans="1:37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2"/>
    </row>
    <row r="421" spans="1:37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2"/>
    </row>
    <row r="422" spans="1:37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2"/>
    </row>
    <row r="423" spans="1:37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2"/>
    </row>
    <row r="424" spans="1:37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2"/>
    </row>
    <row r="425" spans="1:37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2"/>
    </row>
    <row r="426" spans="1:37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2"/>
    </row>
    <row r="427" spans="1:37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2"/>
    </row>
    <row r="428" spans="1:37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2"/>
    </row>
    <row r="429" spans="1:37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2"/>
    </row>
    <row r="430" spans="1:37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2"/>
    </row>
    <row r="431" spans="1:37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2"/>
    </row>
    <row r="432" spans="1:37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2"/>
    </row>
    <row r="433" spans="1:37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2"/>
    </row>
    <row r="434" spans="1:37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2"/>
    </row>
    <row r="435" spans="1:37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2"/>
    </row>
    <row r="436" spans="1:37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2"/>
    </row>
    <row r="437" spans="1:37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2"/>
    </row>
    <row r="438" spans="1:37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2"/>
    </row>
    <row r="439" spans="1:37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2"/>
    </row>
    <row r="440" spans="1:37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2"/>
    </row>
    <row r="441" spans="1:37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2"/>
    </row>
    <row r="442" spans="1:37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2"/>
    </row>
    <row r="443" spans="1:37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2"/>
    </row>
    <row r="444" spans="1:37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2"/>
    </row>
    <row r="445" spans="1:37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2"/>
    </row>
    <row r="446" spans="1:37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2"/>
    </row>
    <row r="447" spans="1:37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2"/>
    </row>
    <row r="448" spans="1:37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2"/>
    </row>
    <row r="449" spans="1:37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2"/>
    </row>
    <row r="450" spans="1:37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2"/>
    </row>
    <row r="451" spans="1:37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2"/>
    </row>
    <row r="452" spans="1:37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2"/>
    </row>
    <row r="453" spans="1:37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2"/>
    </row>
    <row r="454" spans="1:37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2"/>
    </row>
    <row r="455" spans="1:37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2"/>
    </row>
    <row r="456" spans="1:37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2"/>
    </row>
    <row r="457" spans="1:37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2"/>
    </row>
    <row r="458" spans="1:37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2"/>
    </row>
    <row r="459" spans="1:37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2"/>
    </row>
    <row r="460" spans="1:37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2"/>
    </row>
    <row r="461" spans="1:37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2"/>
    </row>
    <row r="462" spans="1:37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2"/>
    </row>
    <row r="463" spans="1:37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2"/>
    </row>
    <row r="464" spans="1:37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2"/>
    </row>
    <row r="465" spans="1:37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2"/>
    </row>
    <row r="466" spans="1:37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2"/>
    </row>
    <row r="467" spans="1:37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2"/>
    </row>
    <row r="468" spans="1:37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2"/>
    </row>
    <row r="469" spans="1:37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2"/>
    </row>
    <row r="470" spans="1:37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2"/>
    </row>
    <row r="471" spans="1:37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2"/>
    </row>
    <row r="472" spans="1:37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2"/>
    </row>
    <row r="473" spans="1:37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2"/>
    </row>
    <row r="474" spans="1:37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2"/>
    </row>
    <row r="475" spans="1:37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2"/>
    </row>
    <row r="476" spans="1:37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2"/>
    </row>
    <row r="477" spans="1:37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2"/>
    </row>
    <row r="478" spans="1:37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2"/>
    </row>
    <row r="479" spans="1:37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2"/>
    </row>
    <row r="480" spans="1:37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2"/>
    </row>
    <row r="481" spans="1:37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2"/>
    </row>
    <row r="482" spans="1:37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2"/>
    </row>
    <row r="483" spans="1:37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2"/>
    </row>
    <row r="484" spans="1:37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2"/>
    </row>
    <row r="485" spans="1:37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2"/>
    </row>
    <row r="486" spans="1:37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2"/>
    </row>
    <row r="487" spans="1:37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2"/>
    </row>
    <row r="488" spans="1:37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2"/>
    </row>
    <row r="489" spans="1:37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2"/>
    </row>
    <row r="490" spans="1:37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2"/>
    </row>
    <row r="491" spans="1:37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2"/>
    </row>
    <row r="492" spans="1:37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2"/>
    </row>
    <row r="493" spans="1:37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2"/>
    </row>
    <row r="494" spans="1:37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2"/>
    </row>
    <row r="495" spans="1:37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2"/>
    </row>
    <row r="496" spans="1:37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2"/>
    </row>
    <row r="497" spans="1:37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2"/>
    </row>
    <row r="498" spans="1:37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2"/>
    </row>
    <row r="499" spans="1:37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2"/>
    </row>
    <row r="500" spans="1:37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2"/>
    </row>
    <row r="501" spans="1:37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2"/>
    </row>
    <row r="502" spans="1:37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2"/>
    </row>
    <row r="503" spans="1:37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2"/>
    </row>
    <row r="504" spans="1:37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2"/>
    </row>
    <row r="505" spans="1:37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2"/>
    </row>
    <row r="506" spans="1:37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2"/>
    </row>
    <row r="507" spans="1:37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2"/>
    </row>
    <row r="508" spans="1:37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2"/>
    </row>
    <row r="509" spans="1:37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2"/>
    </row>
    <row r="510" spans="1:37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2"/>
    </row>
    <row r="511" spans="1:37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2"/>
    </row>
    <row r="512" spans="1:37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2"/>
    </row>
    <row r="513" spans="1:37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2"/>
    </row>
    <row r="514" spans="1:37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2"/>
    </row>
    <row r="515" spans="1:37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2"/>
    </row>
    <row r="516" spans="1:37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2"/>
    </row>
    <row r="517" spans="1:37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2"/>
    </row>
    <row r="518" spans="1:37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2"/>
    </row>
    <row r="519" spans="1:37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2"/>
    </row>
    <row r="520" spans="1:37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2"/>
    </row>
    <row r="521" spans="1:37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2"/>
    </row>
    <row r="522" spans="1:37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2"/>
    </row>
    <row r="523" spans="1:37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2"/>
    </row>
    <row r="524" spans="1:37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2"/>
    </row>
    <row r="525" spans="1:37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2"/>
    </row>
    <row r="526" spans="1:37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2"/>
    </row>
    <row r="527" spans="1:37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2"/>
    </row>
    <row r="528" spans="1:37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2"/>
    </row>
    <row r="529" spans="1:37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2"/>
    </row>
    <row r="530" spans="1:37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2"/>
    </row>
    <row r="531" spans="1:37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2"/>
    </row>
    <row r="532" spans="1:37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2"/>
    </row>
    <row r="533" spans="1:37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2"/>
    </row>
    <row r="534" spans="1:37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2"/>
    </row>
    <row r="535" spans="1:37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2"/>
    </row>
    <row r="536" spans="1:37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2"/>
    </row>
    <row r="537" spans="1:37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2"/>
    </row>
    <row r="538" spans="1:37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2"/>
    </row>
    <row r="539" spans="1:37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2"/>
    </row>
    <row r="540" spans="1:37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2"/>
    </row>
    <row r="541" spans="1:37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2"/>
    </row>
    <row r="542" spans="1:37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2"/>
    </row>
    <row r="543" spans="1:37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2"/>
    </row>
    <row r="544" spans="1:37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2"/>
    </row>
    <row r="545" spans="1:37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2"/>
    </row>
    <row r="546" spans="1:37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2"/>
    </row>
    <row r="547" spans="1:37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2"/>
    </row>
    <row r="548" spans="1:37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2"/>
    </row>
    <row r="549" spans="1:37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2"/>
    </row>
    <row r="550" spans="1:37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2"/>
    </row>
    <row r="551" spans="1:37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2"/>
    </row>
    <row r="552" spans="1:37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2"/>
    </row>
    <row r="553" spans="1:37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2"/>
    </row>
    <row r="554" spans="1:37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2"/>
    </row>
    <row r="555" spans="1:37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2"/>
    </row>
    <row r="556" spans="1:37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2"/>
    </row>
    <row r="557" spans="1:37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2"/>
    </row>
    <row r="558" spans="1:37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2"/>
    </row>
    <row r="559" spans="1:37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2"/>
    </row>
    <row r="560" spans="1:37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2"/>
    </row>
    <row r="561" spans="1:37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2"/>
    </row>
    <row r="562" spans="1:37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2"/>
    </row>
    <row r="563" spans="1:37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2"/>
    </row>
    <row r="564" spans="1:37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2"/>
    </row>
    <row r="565" spans="1:37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2"/>
    </row>
    <row r="566" spans="1:37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2"/>
    </row>
    <row r="567" spans="1:37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2"/>
    </row>
    <row r="568" spans="1:37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2"/>
    </row>
    <row r="569" spans="1:37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2"/>
    </row>
    <row r="570" spans="1:37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2"/>
    </row>
    <row r="571" spans="1:37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2"/>
    </row>
    <row r="572" spans="1:37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2"/>
    </row>
    <row r="573" spans="1:37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2"/>
    </row>
    <row r="574" spans="1:37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2"/>
    </row>
    <row r="575" spans="1:37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2"/>
    </row>
    <row r="576" spans="1:37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2"/>
    </row>
    <row r="577" spans="1:37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2"/>
    </row>
    <row r="578" spans="1:37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2"/>
    </row>
    <row r="579" spans="1:37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2"/>
    </row>
    <row r="580" spans="1:37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2"/>
    </row>
    <row r="581" spans="1:37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2"/>
    </row>
    <row r="582" spans="1:37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2"/>
    </row>
    <row r="583" spans="1:37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2"/>
    </row>
    <row r="584" spans="1:37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2"/>
    </row>
    <row r="585" spans="1:37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2"/>
    </row>
    <row r="586" spans="1:37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2"/>
    </row>
    <row r="587" spans="1:37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2"/>
    </row>
    <row r="588" spans="1:37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2"/>
    </row>
    <row r="589" spans="1:37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2"/>
    </row>
    <row r="590" spans="1:37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2"/>
    </row>
    <row r="591" spans="1:37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2"/>
    </row>
    <row r="592" spans="1:37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2"/>
    </row>
    <row r="593" spans="1:37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2"/>
    </row>
    <row r="594" spans="1:37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2"/>
    </row>
    <row r="595" spans="1:37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2"/>
    </row>
    <row r="596" spans="1:37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2"/>
    </row>
    <row r="597" spans="1:37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2"/>
    </row>
    <row r="598" spans="1:37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2"/>
    </row>
    <row r="599" spans="1:37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2"/>
    </row>
    <row r="600" spans="1:37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2"/>
    </row>
    <row r="601" spans="1:37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2"/>
    </row>
    <row r="602" spans="1:37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2"/>
    </row>
    <row r="603" spans="1:37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2"/>
    </row>
    <row r="604" spans="1:37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2"/>
    </row>
    <row r="605" spans="1:37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2"/>
    </row>
    <row r="606" spans="1:37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2"/>
    </row>
    <row r="607" spans="1:37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2"/>
    </row>
    <row r="608" spans="1:37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2"/>
    </row>
    <row r="609" spans="1:37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2"/>
    </row>
    <row r="610" spans="1:37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2"/>
    </row>
    <row r="611" spans="1:37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2"/>
    </row>
    <row r="612" spans="1:37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2"/>
    </row>
    <row r="613" spans="1:37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2"/>
    </row>
    <row r="614" spans="1:37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2"/>
    </row>
    <row r="615" spans="1:37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2"/>
    </row>
    <row r="616" spans="1:37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2"/>
    </row>
    <row r="617" spans="1:37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2"/>
    </row>
    <row r="618" spans="1:37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2"/>
    </row>
    <row r="619" spans="1:37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2"/>
    </row>
    <row r="620" spans="1:37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2"/>
    </row>
    <row r="621" spans="1:37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2"/>
    </row>
    <row r="622" spans="1:37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2"/>
    </row>
    <row r="623" spans="1:37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2"/>
    </row>
    <row r="624" spans="1:37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2"/>
    </row>
    <row r="625" spans="1:37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2"/>
    </row>
    <row r="626" spans="1:37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2"/>
    </row>
    <row r="627" spans="1:37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2"/>
    </row>
    <row r="628" spans="1:37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2"/>
    </row>
    <row r="629" spans="1:37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2"/>
    </row>
    <row r="630" spans="1:37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2"/>
    </row>
    <row r="631" spans="1:37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2"/>
    </row>
    <row r="632" spans="1:37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2"/>
    </row>
    <row r="633" spans="1:37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2"/>
    </row>
    <row r="634" spans="1:37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2"/>
    </row>
    <row r="635" spans="1:37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2"/>
    </row>
    <row r="636" spans="1:37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2"/>
    </row>
    <row r="637" spans="1:37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2"/>
    </row>
    <row r="638" spans="1:37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2"/>
    </row>
    <row r="639" spans="1:37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2"/>
    </row>
    <row r="640" spans="1:37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2"/>
    </row>
    <row r="641" spans="1:37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2"/>
    </row>
    <row r="642" spans="1:37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2"/>
    </row>
    <row r="643" spans="1:37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2"/>
    </row>
    <row r="644" spans="1:37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2"/>
    </row>
    <row r="645" spans="1:37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2"/>
    </row>
    <row r="646" spans="1:37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2"/>
    </row>
    <row r="647" spans="1:37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2"/>
    </row>
    <row r="648" spans="1:37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2"/>
    </row>
    <row r="649" spans="1:37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2"/>
    </row>
    <row r="650" spans="1:37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2"/>
    </row>
    <row r="651" spans="1:37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2"/>
    </row>
    <row r="652" spans="1:37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2"/>
    </row>
    <row r="653" spans="1:37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2"/>
    </row>
    <row r="654" spans="1:37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2"/>
    </row>
    <row r="655" spans="1:37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2"/>
    </row>
    <row r="656" spans="1:37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2"/>
    </row>
    <row r="657" spans="1:37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2"/>
    </row>
    <row r="658" spans="1:37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2"/>
    </row>
    <row r="659" spans="1:37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2"/>
    </row>
    <row r="660" spans="1:37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2"/>
    </row>
    <row r="661" spans="1:37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2"/>
    </row>
    <row r="662" spans="1:37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2"/>
    </row>
    <row r="663" spans="1:37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2"/>
    </row>
    <row r="664" spans="1:37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2"/>
    </row>
    <row r="665" spans="1:37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2"/>
    </row>
    <row r="666" spans="1:37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2"/>
    </row>
    <row r="667" spans="1:37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2"/>
    </row>
    <row r="668" spans="1:37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2"/>
    </row>
    <row r="669" spans="1:37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2"/>
    </row>
    <row r="670" spans="1:37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2"/>
    </row>
    <row r="671" spans="1:37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2"/>
    </row>
    <row r="672" spans="1:37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2"/>
    </row>
    <row r="673" spans="1:37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2"/>
    </row>
    <row r="674" spans="1:37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2"/>
    </row>
    <row r="675" spans="1:37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2"/>
    </row>
    <row r="676" spans="1:37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2"/>
    </row>
    <row r="677" spans="1:37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2"/>
    </row>
    <row r="678" spans="1:37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2"/>
    </row>
    <row r="679" spans="1:37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2"/>
    </row>
    <row r="680" spans="1:37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2"/>
    </row>
    <row r="681" spans="1:37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2"/>
    </row>
    <row r="682" spans="1:37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2"/>
    </row>
    <row r="683" spans="1:37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2"/>
    </row>
    <row r="684" spans="1:37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2"/>
    </row>
    <row r="685" spans="1:37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2"/>
    </row>
    <row r="686" spans="1:37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2"/>
    </row>
    <row r="687" spans="1:37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2"/>
    </row>
    <row r="688" spans="1:37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2"/>
    </row>
    <row r="689" spans="1:37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2"/>
    </row>
    <row r="690" spans="1:37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2"/>
    </row>
    <row r="691" spans="1:37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2"/>
    </row>
    <row r="692" spans="1:37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2"/>
    </row>
    <row r="693" spans="1:37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2"/>
    </row>
    <row r="694" spans="1:37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2"/>
    </row>
    <row r="695" spans="1:37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2"/>
    </row>
    <row r="696" spans="1:37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2"/>
    </row>
    <row r="697" spans="1:37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2"/>
    </row>
    <row r="698" spans="1:37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2"/>
    </row>
    <row r="699" spans="1:37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2"/>
    </row>
    <row r="700" spans="1:37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2"/>
    </row>
    <row r="701" spans="1:37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2"/>
    </row>
    <row r="702" spans="1:37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2"/>
    </row>
    <row r="703" spans="1:37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2"/>
    </row>
    <row r="704" spans="1:37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2"/>
    </row>
    <row r="705" spans="1:37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2"/>
    </row>
    <row r="706" spans="1:37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2"/>
    </row>
    <row r="707" spans="1:37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2"/>
    </row>
    <row r="708" spans="1:37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2"/>
    </row>
    <row r="709" spans="1:37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2"/>
    </row>
    <row r="710" spans="1:37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2"/>
    </row>
    <row r="711" spans="1:37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2"/>
    </row>
    <row r="712" spans="1:37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2"/>
    </row>
    <row r="713" spans="1:37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2"/>
    </row>
    <row r="714" spans="1:37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2"/>
    </row>
    <row r="715" spans="1:37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2"/>
    </row>
    <row r="716" spans="1:37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2"/>
    </row>
    <row r="717" spans="1:37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2"/>
    </row>
    <row r="718" spans="1:37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2"/>
    </row>
    <row r="719" spans="1:37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2"/>
    </row>
    <row r="720" spans="1:37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2"/>
    </row>
    <row r="721" spans="1:37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2"/>
    </row>
    <row r="722" spans="1:37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2"/>
    </row>
    <row r="723" spans="1:37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2"/>
    </row>
    <row r="724" spans="1:37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2"/>
    </row>
    <row r="725" spans="1:37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2"/>
    </row>
    <row r="726" spans="1:37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2"/>
    </row>
    <row r="727" spans="1:37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2"/>
    </row>
    <row r="728" spans="1:37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2"/>
    </row>
    <row r="729" spans="1:37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2"/>
    </row>
    <row r="730" spans="1:37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2"/>
    </row>
    <row r="731" spans="1:37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2"/>
    </row>
    <row r="732" spans="1:37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2"/>
    </row>
    <row r="733" spans="1:37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2"/>
    </row>
    <row r="734" spans="1:37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2"/>
    </row>
    <row r="735" spans="1:37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2"/>
    </row>
    <row r="736" spans="1:37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2"/>
    </row>
    <row r="737" spans="1:37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2"/>
    </row>
    <row r="738" spans="1:37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2"/>
    </row>
    <row r="739" spans="1:37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2"/>
    </row>
    <row r="740" spans="1:37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2"/>
    </row>
    <row r="741" spans="1:37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2"/>
    </row>
    <row r="742" spans="1:37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2"/>
    </row>
    <row r="743" spans="1:37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2"/>
    </row>
    <row r="744" spans="1:37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2"/>
    </row>
    <row r="745" spans="1:37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2"/>
    </row>
    <row r="746" spans="1:37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2"/>
    </row>
    <row r="747" spans="1:37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2"/>
    </row>
    <row r="748" spans="1:37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2"/>
    </row>
    <row r="749" spans="1:37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2"/>
    </row>
    <row r="750" spans="1:37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2"/>
    </row>
    <row r="751" spans="1:37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2"/>
    </row>
    <row r="752" spans="1:37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2"/>
    </row>
    <row r="753" spans="1:37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2"/>
    </row>
    <row r="754" spans="1:37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2"/>
    </row>
    <row r="755" spans="1:37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2"/>
    </row>
    <row r="756" spans="1:37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2"/>
    </row>
    <row r="757" spans="1:37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2"/>
    </row>
    <row r="758" spans="1:37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2"/>
    </row>
    <row r="759" spans="1:37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2"/>
    </row>
    <row r="760" spans="1:37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2"/>
    </row>
    <row r="761" spans="1:37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2"/>
    </row>
    <row r="762" spans="1:37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2"/>
    </row>
    <row r="763" spans="1:37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2"/>
    </row>
    <row r="764" spans="1:37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2"/>
    </row>
    <row r="765" spans="1:37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2"/>
    </row>
    <row r="766" spans="1:37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2"/>
    </row>
    <row r="767" spans="1:37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2"/>
    </row>
    <row r="768" spans="1:37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2"/>
    </row>
    <row r="769" spans="1:37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2"/>
    </row>
    <row r="770" spans="1:37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2"/>
    </row>
    <row r="771" spans="1:37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2"/>
    </row>
    <row r="772" spans="1:37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2"/>
    </row>
    <row r="773" spans="1:37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2"/>
    </row>
    <row r="774" spans="1:37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2"/>
    </row>
    <row r="775" spans="1:37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2"/>
    </row>
    <row r="776" spans="1:37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2"/>
    </row>
    <row r="777" spans="1:37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2"/>
    </row>
    <row r="778" spans="1:37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2"/>
    </row>
    <row r="779" spans="1:37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2"/>
    </row>
    <row r="780" spans="1:37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2"/>
    </row>
    <row r="781" spans="1:37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2"/>
    </row>
    <row r="782" spans="1:37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2"/>
    </row>
    <row r="783" spans="1:37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2"/>
    </row>
    <row r="784" spans="1:37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2"/>
    </row>
    <row r="785" spans="1:37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2"/>
    </row>
    <row r="786" spans="1:37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2"/>
    </row>
    <row r="787" spans="1:37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2"/>
    </row>
    <row r="788" spans="1:37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2"/>
    </row>
    <row r="789" spans="1:37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2"/>
    </row>
    <row r="790" spans="1:37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2"/>
    </row>
    <row r="791" spans="1:37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2"/>
    </row>
    <row r="792" spans="1:37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2"/>
    </row>
    <row r="793" spans="1:37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2"/>
    </row>
    <row r="794" spans="1:37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2"/>
    </row>
    <row r="795" spans="1:37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2"/>
    </row>
    <row r="796" spans="1:37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2"/>
    </row>
    <row r="797" spans="1:37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2"/>
    </row>
    <row r="798" spans="1:37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2"/>
    </row>
    <row r="799" spans="1:37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2"/>
    </row>
    <row r="800" spans="1:37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2"/>
    </row>
    <row r="801" spans="1:37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2"/>
    </row>
    <row r="802" spans="1:37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2"/>
    </row>
    <row r="803" spans="1:37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2"/>
    </row>
    <row r="804" spans="1:37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2"/>
    </row>
    <row r="805" spans="1:37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2"/>
    </row>
    <row r="806" spans="1:37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2"/>
    </row>
    <row r="807" spans="1:37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2"/>
    </row>
    <row r="808" spans="1:37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2"/>
    </row>
    <row r="809" spans="1:37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2"/>
    </row>
    <row r="810" spans="1:37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2"/>
    </row>
    <row r="811" spans="1:37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2"/>
    </row>
    <row r="812" spans="1:37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2"/>
    </row>
    <row r="813" spans="1:37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2"/>
    </row>
    <row r="814" spans="1:37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2"/>
    </row>
    <row r="815" spans="1:37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2"/>
    </row>
    <row r="816" spans="1:37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2"/>
    </row>
    <row r="817" spans="1:37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2"/>
    </row>
    <row r="818" spans="1:37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2"/>
    </row>
    <row r="819" spans="1:37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2"/>
    </row>
    <row r="820" spans="1:37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2"/>
    </row>
    <row r="821" spans="1:37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2"/>
    </row>
    <row r="822" spans="1:37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2"/>
    </row>
    <row r="823" spans="1:37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2"/>
    </row>
    <row r="824" spans="1:37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2"/>
    </row>
    <row r="825" spans="1:37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2"/>
    </row>
    <row r="826" spans="1:37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2"/>
    </row>
    <row r="827" spans="1:37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2"/>
    </row>
    <row r="828" spans="1:37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2"/>
    </row>
    <row r="829" spans="1:37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2"/>
    </row>
    <row r="830" spans="1:37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2"/>
    </row>
    <row r="831" spans="1:37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2"/>
    </row>
    <row r="832" spans="1:37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2"/>
    </row>
    <row r="833" spans="1:37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2"/>
    </row>
    <row r="834" spans="1:37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2"/>
    </row>
    <row r="835" spans="1:37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2"/>
    </row>
    <row r="836" spans="1:37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2"/>
    </row>
    <row r="837" spans="1:37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2"/>
    </row>
    <row r="838" spans="1:37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2"/>
    </row>
    <row r="839" spans="1:37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2"/>
    </row>
    <row r="840" spans="1:37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2"/>
    </row>
    <row r="841" spans="1:37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2"/>
    </row>
    <row r="842" spans="1:37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2"/>
    </row>
    <row r="843" spans="1:37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2"/>
    </row>
    <row r="844" spans="1:37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2"/>
    </row>
    <row r="845" spans="1:37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2"/>
    </row>
    <row r="846" spans="1:37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2"/>
    </row>
    <row r="847" spans="1:37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2"/>
    </row>
    <row r="848" spans="1:37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2"/>
    </row>
    <row r="849" spans="1:37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2"/>
    </row>
    <row r="850" spans="1:37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2"/>
    </row>
    <row r="851" spans="1:37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2"/>
    </row>
    <row r="852" spans="1:37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2"/>
    </row>
    <row r="853" spans="1:37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2"/>
    </row>
    <row r="854" spans="1:37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2"/>
    </row>
    <row r="855" spans="1:37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2"/>
    </row>
    <row r="856" spans="1:37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2"/>
    </row>
    <row r="857" spans="1:37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2"/>
    </row>
    <row r="858" spans="1:37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2"/>
    </row>
    <row r="859" spans="1:37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2"/>
    </row>
    <row r="860" spans="1:37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2"/>
    </row>
    <row r="861" spans="1:37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2"/>
    </row>
    <row r="862" spans="1:37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2"/>
    </row>
    <row r="863" spans="1:37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2"/>
    </row>
    <row r="864" spans="1:37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2"/>
    </row>
    <row r="865" spans="1:37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2"/>
    </row>
    <row r="866" spans="1:37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2"/>
    </row>
    <row r="867" spans="1:37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2"/>
    </row>
    <row r="868" spans="1:37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2"/>
    </row>
    <row r="869" spans="1:37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2"/>
    </row>
    <row r="870" spans="1:37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2"/>
    </row>
    <row r="871" spans="1:37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2"/>
    </row>
    <row r="872" spans="1:37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2"/>
    </row>
    <row r="873" spans="1:37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2"/>
    </row>
    <row r="874" spans="1:37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2"/>
    </row>
    <row r="875" spans="1:37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2"/>
    </row>
    <row r="876" spans="1:37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2"/>
    </row>
    <row r="877" spans="1:37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2"/>
    </row>
    <row r="878" spans="1:37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2"/>
    </row>
    <row r="879" spans="1:37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2"/>
    </row>
    <row r="880" spans="1:37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2"/>
    </row>
    <row r="881" spans="1:37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2"/>
    </row>
    <row r="882" spans="1:37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2"/>
    </row>
    <row r="883" spans="1:37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2"/>
    </row>
    <row r="884" spans="1:37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2"/>
    </row>
    <row r="885" spans="1:37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2"/>
    </row>
    <row r="886" spans="1:37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2"/>
    </row>
    <row r="887" spans="1:37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2"/>
    </row>
    <row r="888" spans="1:37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2"/>
    </row>
    <row r="889" spans="1:37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2"/>
    </row>
    <row r="890" spans="1:37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2"/>
    </row>
    <row r="891" spans="1:37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2"/>
    </row>
    <row r="892" spans="1:37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2"/>
    </row>
    <row r="893" spans="1:37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2"/>
    </row>
    <row r="894" spans="1:37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2"/>
    </row>
    <row r="895" spans="1:37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2"/>
    </row>
    <row r="896" spans="1:37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2"/>
    </row>
    <row r="897" spans="1:37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2"/>
    </row>
    <row r="898" spans="1:37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2"/>
    </row>
    <row r="899" spans="1:37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2"/>
    </row>
    <row r="900" spans="1:37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2"/>
    </row>
    <row r="901" spans="1:37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2"/>
    </row>
    <row r="902" spans="1:37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2"/>
    </row>
    <row r="903" spans="1:37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2"/>
    </row>
    <row r="904" spans="1:37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2"/>
    </row>
    <row r="905" spans="1:37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2"/>
    </row>
    <row r="906" spans="1:37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2"/>
    </row>
    <row r="907" spans="1:37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2"/>
    </row>
    <row r="908" spans="1:37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2"/>
    </row>
    <row r="909" spans="1:37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2"/>
    </row>
    <row r="910" spans="1:37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2"/>
    </row>
    <row r="911" spans="1:37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2"/>
    </row>
    <row r="912" spans="1:37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2"/>
    </row>
    <row r="913" spans="1:37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2"/>
    </row>
    <row r="914" spans="1:37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2"/>
    </row>
    <row r="915" spans="1:37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2"/>
    </row>
    <row r="916" spans="1:37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2"/>
    </row>
    <row r="917" spans="1:37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2"/>
    </row>
    <row r="918" spans="1:37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2"/>
    </row>
    <row r="919" spans="1:37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2"/>
    </row>
    <row r="920" spans="1:37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2"/>
    </row>
    <row r="921" spans="1:37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2"/>
    </row>
    <row r="922" spans="1:37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2"/>
    </row>
    <row r="923" spans="1:37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2"/>
    </row>
    <row r="924" spans="1:37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2"/>
    </row>
    <row r="925" spans="1:37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2"/>
    </row>
    <row r="926" spans="1:37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2"/>
    </row>
    <row r="927" spans="1:37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2"/>
    </row>
    <row r="928" spans="1:37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2"/>
    </row>
    <row r="929" spans="1:37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2"/>
    </row>
    <row r="930" spans="1:37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2"/>
    </row>
    <row r="931" spans="1:37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2"/>
    </row>
    <row r="932" spans="1:37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2"/>
    </row>
    <row r="933" spans="1:37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2"/>
    </row>
    <row r="934" spans="1:37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2"/>
    </row>
    <row r="935" spans="1:37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2"/>
    </row>
    <row r="936" spans="1:37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2"/>
    </row>
    <row r="937" spans="1:37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2"/>
    </row>
    <row r="938" spans="1:37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2"/>
    </row>
    <row r="939" spans="1:37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2"/>
    </row>
    <row r="940" spans="1:37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2"/>
    </row>
    <row r="941" spans="1:37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2"/>
    </row>
    <row r="942" spans="1:37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2"/>
    </row>
    <row r="943" spans="1:37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2"/>
    </row>
    <row r="944" spans="1:37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2"/>
    </row>
    <row r="945" spans="1:37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2"/>
    </row>
    <row r="946" spans="1:37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2"/>
    </row>
    <row r="947" spans="1:37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2"/>
    </row>
    <row r="948" spans="1:37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2"/>
    </row>
    <row r="949" spans="1:37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2"/>
    </row>
    <row r="950" spans="1:37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2"/>
    </row>
    <row r="951" spans="1:37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2"/>
    </row>
    <row r="952" spans="1:37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2"/>
    </row>
    <row r="953" spans="1:37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2"/>
    </row>
    <row r="954" spans="1:37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2"/>
    </row>
    <row r="955" spans="1:37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2"/>
    </row>
    <row r="956" spans="1:37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2"/>
    </row>
    <row r="957" spans="1:37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2"/>
    </row>
    <row r="958" spans="1:37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2"/>
    </row>
    <row r="959" spans="1:37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2"/>
    </row>
    <row r="960" spans="1:37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2"/>
    </row>
    <row r="961" spans="1:37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2"/>
    </row>
    <row r="962" spans="1:37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2"/>
    </row>
    <row r="963" spans="1:37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2"/>
    </row>
    <row r="964" spans="1:37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2"/>
    </row>
    <row r="965" spans="1:37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2"/>
    </row>
    <row r="966" spans="1:37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2"/>
    </row>
    <row r="967" spans="1:37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2"/>
    </row>
    <row r="968" spans="1:37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2"/>
    </row>
    <row r="969" spans="1:37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2"/>
    </row>
    <row r="970" spans="1:37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2"/>
    </row>
    <row r="971" spans="1:37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2"/>
    </row>
    <row r="972" spans="1:37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2"/>
    </row>
    <row r="973" spans="1:37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2"/>
    </row>
    <row r="974" spans="1:37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2"/>
    </row>
    <row r="975" spans="1:37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2"/>
    </row>
    <row r="976" spans="1:37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2"/>
    </row>
    <row r="977" spans="1:37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2"/>
    </row>
    <row r="978" spans="1:37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2"/>
    </row>
    <row r="979" spans="1:37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2"/>
    </row>
    <row r="980" spans="1:37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2"/>
    </row>
    <row r="981" spans="1:37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2"/>
    </row>
    <row r="982" spans="1:37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2"/>
    </row>
    <row r="983" spans="1:37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2"/>
    </row>
    <row r="984" spans="1:37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2"/>
    </row>
    <row r="985" spans="1:37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2"/>
    </row>
    <row r="986" spans="1:37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2"/>
    </row>
    <row r="987" spans="1:37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2"/>
    </row>
    <row r="988" spans="1:37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2"/>
    </row>
    <row r="989" spans="1:37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2"/>
    </row>
    <row r="990" spans="1:37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2"/>
    </row>
    <row r="991" spans="1:37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2"/>
    </row>
    <row r="992" spans="1:37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2"/>
    </row>
    <row r="993" spans="1:37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2"/>
    </row>
    <row r="994" spans="1:37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2"/>
    </row>
    <row r="995" spans="1:37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2"/>
    </row>
    <row r="996" spans="1:37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2"/>
    </row>
    <row r="997" spans="1:37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2"/>
    </row>
    <row r="998" spans="1:37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2"/>
    </row>
    <row r="999" spans="1:37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2"/>
    </row>
    <row r="1000" spans="1:37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2"/>
    </row>
    <row r="1001" spans="1:37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2"/>
    </row>
    <row r="1002" spans="1:37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2"/>
    </row>
    <row r="1003" spans="1:37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2"/>
    </row>
    <row r="1004" spans="1:37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2"/>
    </row>
    <row r="1005" spans="1:37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2"/>
    </row>
    <row r="1006" spans="1:37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2"/>
    </row>
    <row r="1007" spans="1:37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2"/>
    </row>
    <row r="1008" spans="1:37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2"/>
    </row>
    <row r="1009" spans="1:37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2"/>
    </row>
    <row r="1010" spans="1:37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2"/>
    </row>
    <row r="1011" spans="1:37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2"/>
    </row>
    <row r="1012" spans="1:37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2"/>
    </row>
    <row r="1013" spans="1:37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2"/>
    </row>
    <row r="1014" spans="1:37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2"/>
    </row>
    <row r="1015" spans="1:37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2"/>
    </row>
    <row r="1016" spans="1:37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2"/>
    </row>
    <row r="1017" spans="1:37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2"/>
    </row>
    <row r="1018" spans="1:37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2"/>
    </row>
    <row r="1019" spans="1:37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2"/>
    </row>
    <row r="1020" spans="1:37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2"/>
    </row>
    <row r="1021" spans="1:37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2"/>
    </row>
    <row r="1022" spans="1:37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2"/>
    </row>
    <row r="1023" spans="1:37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2"/>
    </row>
    <row r="1024" spans="1:37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2"/>
    </row>
    <row r="1025" spans="1:37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2"/>
    </row>
    <row r="1026" spans="1:37" ht="13.5" customHeight="1" x14ac:dyDescent="0.25">
      <c r="A1026" s="36"/>
      <c r="B1026" s="39"/>
      <c r="C1026" s="2"/>
      <c r="D1026" s="39"/>
      <c r="E1026" s="97"/>
      <c r="F1026" s="39"/>
      <c r="G1026" s="39"/>
      <c r="H1026" s="39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2"/>
    </row>
    <row r="1027" spans="1:37" ht="13.5" customHeight="1" x14ac:dyDescent="0.25">
      <c r="A1027" s="36"/>
      <c r="B1027" s="39"/>
      <c r="C1027" s="2"/>
      <c r="D1027" s="39"/>
      <c r="E1027" s="97"/>
      <c r="F1027" s="39"/>
      <c r="G1027" s="39"/>
      <c r="H1027" s="39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2"/>
    </row>
    <row r="1028" spans="1:37" ht="13.5" customHeight="1" x14ac:dyDescent="0.25">
      <c r="A1028" s="36"/>
      <c r="B1028" s="39"/>
      <c r="C1028" s="2"/>
      <c r="D1028" s="39"/>
      <c r="E1028" s="97"/>
      <c r="F1028" s="39"/>
      <c r="G1028" s="39"/>
      <c r="H1028" s="39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2"/>
    </row>
    <row r="1029" spans="1:37" ht="13.5" customHeight="1" x14ac:dyDescent="0.25">
      <c r="A1029" s="36"/>
      <c r="B1029" s="39"/>
      <c r="C1029" s="2"/>
      <c r="D1029" s="39"/>
      <c r="E1029" s="97"/>
      <c r="F1029" s="39"/>
      <c r="G1029" s="39"/>
      <c r="H1029" s="39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2"/>
    </row>
    <row r="1030" spans="1:37" ht="13.5" customHeight="1" x14ac:dyDescent="0.25">
      <c r="A1030" s="36"/>
      <c r="B1030" s="39"/>
      <c r="C1030" s="2"/>
      <c r="D1030" s="39"/>
      <c r="E1030" s="97"/>
      <c r="F1030" s="39"/>
      <c r="G1030" s="39"/>
      <c r="H1030" s="39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2"/>
    </row>
    <row r="1031" spans="1:37" ht="13.5" customHeight="1" x14ac:dyDescent="0.25">
      <c r="A1031" s="36"/>
      <c r="B1031" s="39"/>
      <c r="C1031" s="2"/>
      <c r="D1031" s="39"/>
      <c r="E1031" s="97"/>
      <c r="F1031" s="39"/>
      <c r="G1031" s="39"/>
      <c r="H1031" s="39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2"/>
    </row>
    <row r="1032" spans="1:37" ht="13.5" customHeight="1" x14ac:dyDescent="0.25">
      <c r="A1032" s="36"/>
      <c r="B1032" s="39"/>
      <c r="C1032" s="2"/>
      <c r="D1032" s="39"/>
      <c r="E1032" s="97"/>
      <c r="F1032" s="39"/>
      <c r="G1032" s="39"/>
      <c r="H1032" s="39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2"/>
    </row>
    <row r="1033" spans="1:37" ht="13.5" customHeight="1" x14ac:dyDescent="0.25">
      <c r="A1033" s="36"/>
      <c r="B1033" s="39"/>
      <c r="C1033" s="2"/>
      <c r="D1033" s="39"/>
      <c r="E1033" s="97"/>
      <c r="F1033" s="39"/>
      <c r="G1033" s="39"/>
      <c r="H1033" s="39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2"/>
    </row>
    <row r="1034" spans="1:37" ht="13.5" customHeight="1" x14ac:dyDescent="0.25">
      <c r="A1034" s="36"/>
      <c r="B1034" s="39"/>
      <c r="C1034" s="2"/>
      <c r="D1034" s="39"/>
      <c r="E1034" s="97"/>
      <c r="F1034" s="39"/>
      <c r="G1034" s="39"/>
      <c r="H1034" s="39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2"/>
    </row>
    <row r="1035" spans="1:37" ht="13.5" customHeight="1" x14ac:dyDescent="0.25">
      <c r="A1035" s="36"/>
      <c r="B1035" s="39"/>
      <c r="C1035" s="2"/>
      <c r="D1035" s="39"/>
      <c r="E1035" s="97"/>
      <c r="F1035" s="39"/>
      <c r="G1035" s="39"/>
      <c r="H1035" s="39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2"/>
    </row>
    <row r="1036" spans="1:37" ht="13.5" customHeight="1" x14ac:dyDescent="0.25">
      <c r="A1036" s="36"/>
      <c r="B1036" s="39"/>
      <c r="C1036" s="2"/>
      <c r="D1036" s="39"/>
      <c r="E1036" s="97"/>
      <c r="F1036" s="39"/>
      <c r="G1036" s="39"/>
      <c r="H1036" s="39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2"/>
    </row>
    <row r="1037" spans="1:37" ht="13.5" customHeight="1" x14ac:dyDescent="0.25">
      <c r="A1037" s="36"/>
      <c r="B1037" s="39"/>
      <c r="C1037" s="2"/>
      <c r="D1037" s="39"/>
      <c r="E1037" s="97"/>
      <c r="F1037" s="39"/>
      <c r="G1037" s="39"/>
      <c r="H1037" s="39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2"/>
    </row>
    <row r="1038" spans="1:37" ht="13.5" customHeight="1" x14ac:dyDescent="0.25">
      <c r="A1038" s="36"/>
      <c r="B1038" s="39"/>
      <c r="C1038" s="2"/>
      <c r="D1038" s="39"/>
      <c r="E1038" s="97"/>
      <c r="F1038" s="39"/>
      <c r="G1038" s="39"/>
      <c r="H1038" s="39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2"/>
    </row>
    <row r="1039" spans="1:37" ht="13.5" customHeight="1" x14ac:dyDescent="0.25">
      <c r="A1039" s="36"/>
      <c r="B1039" s="39"/>
      <c r="C1039" s="2"/>
      <c r="D1039" s="39"/>
      <c r="E1039" s="97"/>
      <c r="F1039" s="39"/>
      <c r="G1039" s="39"/>
      <c r="H1039" s="39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2"/>
    </row>
    <row r="1040" spans="1:37" ht="13.5" customHeight="1" x14ac:dyDescent="0.25">
      <c r="A1040" s="36"/>
      <c r="B1040" s="39"/>
      <c r="C1040" s="2"/>
      <c r="D1040" s="39"/>
      <c r="E1040" s="97"/>
      <c r="F1040" s="39"/>
      <c r="G1040" s="39"/>
      <c r="H1040" s="39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2"/>
    </row>
    <row r="1041" spans="1:37" ht="13.5" customHeight="1" x14ac:dyDescent="0.25">
      <c r="A1041" s="36"/>
      <c r="B1041" s="39"/>
      <c r="C1041" s="2"/>
      <c r="D1041" s="39"/>
      <c r="E1041" s="97"/>
      <c r="F1041" s="39"/>
      <c r="G1041" s="39"/>
      <c r="H1041" s="39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2"/>
    </row>
    <row r="1042" spans="1:37" ht="13.5" customHeight="1" x14ac:dyDescent="0.25">
      <c r="A1042" s="36"/>
      <c r="B1042" s="39"/>
      <c r="C1042" s="2"/>
      <c r="D1042" s="39"/>
      <c r="E1042" s="97"/>
      <c r="F1042" s="39"/>
      <c r="G1042" s="39"/>
      <c r="H1042" s="39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2"/>
    </row>
    <row r="1043" spans="1:37" ht="13.5" customHeight="1" x14ac:dyDescent="0.25">
      <c r="A1043" s="36"/>
      <c r="B1043" s="39"/>
      <c r="C1043" s="2"/>
      <c r="D1043" s="39"/>
      <c r="E1043" s="97"/>
      <c r="F1043" s="39"/>
      <c r="G1043" s="39"/>
      <c r="H1043" s="39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2"/>
    </row>
    <row r="1044" spans="1:37" ht="13.5" customHeight="1" x14ac:dyDescent="0.25">
      <c r="A1044" s="36"/>
      <c r="B1044" s="39"/>
      <c r="C1044" s="2"/>
      <c r="D1044" s="39"/>
      <c r="E1044" s="97"/>
      <c r="F1044" s="39"/>
      <c r="G1044" s="39"/>
      <c r="H1044" s="39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2"/>
    </row>
    <row r="1045" spans="1:37" ht="13.5" customHeight="1" x14ac:dyDescent="0.25">
      <c r="A1045" s="36"/>
      <c r="B1045" s="39"/>
      <c r="C1045" s="2"/>
      <c r="D1045" s="39"/>
      <c r="E1045" s="97"/>
      <c r="F1045" s="39"/>
      <c r="G1045" s="39"/>
      <c r="H1045" s="39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2"/>
    </row>
    <row r="1046" spans="1:37" ht="13.5" customHeight="1" x14ac:dyDescent="0.25">
      <c r="A1046" s="36"/>
      <c r="B1046" s="39"/>
      <c r="C1046" s="2"/>
      <c r="D1046" s="39"/>
      <c r="E1046" s="97"/>
      <c r="F1046" s="39"/>
      <c r="G1046" s="39"/>
      <c r="H1046" s="39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2"/>
    </row>
    <row r="1047" spans="1:37" ht="13.5" customHeight="1" x14ac:dyDescent="0.25">
      <c r="A1047" s="36"/>
      <c r="B1047" s="39"/>
      <c r="C1047" s="2"/>
      <c r="D1047" s="39"/>
      <c r="E1047" s="97"/>
      <c r="F1047" s="39"/>
      <c r="G1047" s="39"/>
      <c r="H1047" s="39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2"/>
    </row>
    <row r="1048" spans="1:37" ht="13.5" customHeight="1" x14ac:dyDescent="0.25">
      <c r="A1048" s="36"/>
      <c r="B1048" s="39"/>
      <c r="C1048" s="2"/>
      <c r="D1048" s="39"/>
      <c r="E1048" s="97"/>
      <c r="F1048" s="39"/>
      <c r="G1048" s="39"/>
      <c r="H1048" s="39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2"/>
    </row>
    <row r="1049" spans="1:37" ht="13.5" customHeight="1" x14ac:dyDescent="0.25">
      <c r="A1049" s="36"/>
      <c r="B1049" s="39"/>
      <c r="C1049" s="2"/>
      <c r="D1049" s="39"/>
      <c r="E1049" s="97"/>
      <c r="F1049" s="39"/>
      <c r="G1049" s="39"/>
      <c r="H1049" s="39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2"/>
    </row>
    <row r="1050" spans="1:37" ht="13.5" customHeight="1" x14ac:dyDescent="0.25">
      <c r="A1050" s="36"/>
      <c r="B1050" s="39"/>
      <c r="C1050" s="2"/>
      <c r="D1050" s="39"/>
      <c r="E1050" s="97"/>
      <c r="F1050" s="39"/>
      <c r="G1050" s="39"/>
      <c r="H1050" s="39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2"/>
    </row>
    <row r="1051" spans="1:37" ht="13.5" customHeight="1" x14ac:dyDescent="0.25">
      <c r="A1051" s="36"/>
      <c r="B1051" s="39"/>
      <c r="C1051" s="2"/>
      <c r="D1051" s="39"/>
      <c r="E1051" s="97"/>
      <c r="F1051" s="39"/>
      <c r="G1051" s="39"/>
      <c r="H1051" s="39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2"/>
    </row>
    <row r="1052" spans="1:37" ht="13.5" customHeight="1" x14ac:dyDescent="0.25">
      <c r="A1052" s="36"/>
      <c r="B1052" s="39"/>
      <c r="C1052" s="2"/>
      <c r="D1052" s="39"/>
      <c r="E1052" s="97"/>
      <c r="F1052" s="39"/>
      <c r="G1052" s="39"/>
      <c r="H1052" s="39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2"/>
    </row>
    <row r="1053" spans="1:37" ht="13.5" customHeight="1" x14ac:dyDescent="0.25">
      <c r="A1053" s="36"/>
      <c r="B1053" s="39"/>
      <c r="C1053" s="2"/>
      <c r="D1053" s="39"/>
      <c r="E1053" s="97"/>
      <c r="F1053" s="39"/>
      <c r="G1053" s="39"/>
      <c r="H1053" s="39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2"/>
    </row>
    <row r="1054" spans="1:37" ht="13.5" customHeight="1" x14ac:dyDescent="0.25">
      <c r="A1054" s="36"/>
      <c r="B1054" s="39"/>
      <c r="C1054" s="2"/>
      <c r="D1054" s="39"/>
      <c r="E1054" s="97"/>
      <c r="F1054" s="39"/>
      <c r="G1054" s="39"/>
      <c r="H1054" s="39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2"/>
    </row>
    <row r="1055" spans="1:37" ht="13.5" customHeight="1" x14ac:dyDescent="0.25">
      <c r="A1055" s="36"/>
      <c r="B1055" s="39"/>
      <c r="C1055" s="2"/>
      <c r="D1055" s="39"/>
      <c r="E1055" s="97"/>
      <c r="F1055" s="39"/>
      <c r="G1055" s="39"/>
      <c r="H1055" s="39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2"/>
    </row>
    <row r="1056" spans="1:37" ht="13.5" customHeight="1" x14ac:dyDescent="0.25">
      <c r="A1056" s="36"/>
      <c r="B1056" s="39"/>
      <c r="C1056" s="2"/>
      <c r="D1056" s="39"/>
      <c r="E1056" s="97"/>
      <c r="F1056" s="39"/>
      <c r="G1056" s="39"/>
      <c r="H1056" s="39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2"/>
    </row>
    <row r="1057" spans="1:37" ht="13.5" customHeight="1" x14ac:dyDescent="0.25">
      <c r="A1057" s="36"/>
      <c r="B1057" s="39"/>
      <c r="C1057" s="2"/>
      <c r="D1057" s="39"/>
      <c r="E1057" s="97"/>
      <c r="F1057" s="39"/>
      <c r="G1057" s="39"/>
      <c r="H1057" s="39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2"/>
    </row>
    <row r="1058" spans="1:37" ht="13.5" customHeight="1" x14ac:dyDescent="0.25">
      <c r="A1058" s="36"/>
      <c r="B1058" s="39"/>
      <c r="C1058" s="2"/>
      <c r="D1058" s="39"/>
      <c r="E1058" s="97"/>
      <c r="F1058" s="39"/>
      <c r="G1058" s="39"/>
      <c r="H1058" s="39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2"/>
    </row>
    <row r="1059" spans="1:37" ht="13.5" customHeight="1" x14ac:dyDescent="0.25">
      <c r="A1059" s="36"/>
      <c r="B1059" s="39"/>
      <c r="C1059" s="2"/>
      <c r="D1059" s="39"/>
      <c r="E1059" s="97"/>
      <c r="F1059" s="39"/>
      <c r="G1059" s="39"/>
      <c r="H1059" s="39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2"/>
    </row>
    <row r="1060" spans="1:37" ht="13.5" customHeight="1" x14ac:dyDescent="0.25">
      <c r="A1060" s="36"/>
      <c r="B1060" s="39"/>
      <c r="C1060" s="2"/>
      <c r="D1060" s="39"/>
      <c r="E1060" s="97"/>
      <c r="F1060" s="39"/>
      <c r="G1060" s="39"/>
      <c r="H1060" s="39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2"/>
    </row>
    <row r="1061" spans="1:37" ht="13.5" customHeight="1" x14ac:dyDescent="0.25">
      <c r="A1061" s="36"/>
      <c r="B1061" s="39"/>
      <c r="C1061" s="2"/>
      <c r="D1061" s="39"/>
      <c r="E1061" s="97"/>
      <c r="F1061" s="39"/>
      <c r="G1061" s="39"/>
      <c r="H1061" s="39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2"/>
    </row>
    <row r="1062" spans="1:37" ht="13.5" customHeight="1" x14ac:dyDescent="0.25">
      <c r="A1062" s="36"/>
      <c r="B1062" s="39"/>
      <c r="C1062" s="2"/>
      <c r="D1062" s="39"/>
      <c r="E1062" s="97"/>
      <c r="F1062" s="39"/>
      <c r="G1062" s="39"/>
      <c r="H1062" s="39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2"/>
    </row>
    <row r="1063" spans="1:37" ht="13.5" customHeight="1" x14ac:dyDescent="0.25">
      <c r="A1063" s="36"/>
      <c r="B1063" s="39"/>
      <c r="C1063" s="2"/>
      <c r="D1063" s="39"/>
      <c r="E1063" s="97"/>
      <c r="F1063" s="39"/>
      <c r="G1063" s="39"/>
      <c r="H1063" s="39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2"/>
    </row>
    <row r="1064" spans="1:37" ht="13.5" customHeight="1" x14ac:dyDescent="0.25">
      <c r="A1064" s="36"/>
      <c r="B1064" s="39"/>
      <c r="C1064" s="2"/>
      <c r="D1064" s="39"/>
      <c r="E1064" s="97"/>
      <c r="F1064" s="39"/>
      <c r="G1064" s="39"/>
      <c r="H1064" s="39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2"/>
    </row>
    <row r="1065" spans="1:37" ht="13.5" customHeight="1" x14ac:dyDescent="0.25">
      <c r="A1065" s="36"/>
      <c r="B1065" s="39"/>
      <c r="C1065" s="2"/>
      <c r="D1065" s="39"/>
      <c r="E1065" s="97"/>
      <c r="F1065" s="39"/>
      <c r="G1065" s="39"/>
      <c r="H1065" s="39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2"/>
    </row>
    <row r="1066" spans="1:37" ht="13.5" customHeight="1" x14ac:dyDescent="0.25">
      <c r="A1066" s="36"/>
      <c r="B1066" s="39"/>
      <c r="C1066" s="2"/>
      <c r="D1066" s="39"/>
      <c r="E1066" s="97"/>
      <c r="F1066" s="39"/>
      <c r="G1066" s="39"/>
      <c r="H1066" s="39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2"/>
    </row>
    <row r="1067" spans="1:37" ht="13.5" customHeight="1" x14ac:dyDescent="0.25">
      <c r="A1067" s="36"/>
      <c r="B1067" s="39"/>
      <c r="C1067" s="2"/>
      <c r="D1067" s="39"/>
      <c r="E1067" s="97"/>
      <c r="F1067" s="39"/>
      <c r="G1067" s="39"/>
      <c r="H1067" s="39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2"/>
    </row>
    <row r="1068" spans="1:37" ht="13.5" customHeight="1" x14ac:dyDescent="0.25">
      <c r="A1068" s="36"/>
      <c r="B1068" s="39"/>
      <c r="C1068" s="2"/>
      <c r="D1068" s="39"/>
      <c r="E1068" s="97"/>
      <c r="F1068" s="39"/>
      <c r="G1068" s="39"/>
      <c r="H1068" s="39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2"/>
    </row>
  </sheetData>
  <sheetProtection algorithmName="SHA-512" hashValue="mvxH+GrG3UFU7kctgs5VUCcm1/ygo6bSkiEmEz7xjQXuoJC7GolBofYenC5LnvQDB6mxV69HWqqXAQS31vv4pA==" saltValue="jkczG7hLHXFSdCf5kv21NA==" spinCount="100000" sheet="1" objects="1" scenarios="1" selectLockedCells="1" selectUnlockedCells="1"/>
  <mergeCells count="30">
    <mergeCell ref="AJ1:AJ2"/>
    <mergeCell ref="V1:V2"/>
    <mergeCell ref="W1:W2"/>
    <mergeCell ref="X1:X2"/>
    <mergeCell ref="Y1:Y2"/>
    <mergeCell ref="Z1:Z2"/>
    <mergeCell ref="AA1:AA2"/>
    <mergeCell ref="AB1:AB2"/>
    <mergeCell ref="AE1:AE2"/>
    <mergeCell ref="AF1:AF2"/>
    <mergeCell ref="AG1:AG2"/>
    <mergeCell ref="AH1:AH2"/>
    <mergeCell ref="AI1:AI2"/>
    <mergeCell ref="AD1:AD2"/>
    <mergeCell ref="T1:T2"/>
    <mergeCell ref="U1:U2"/>
    <mergeCell ref="A2:G2"/>
    <mergeCell ref="AC1:AC2"/>
    <mergeCell ref="P1:P2"/>
    <mergeCell ref="A1:G1"/>
    <mergeCell ref="Q1:Q2"/>
    <mergeCell ref="R1:R2"/>
    <mergeCell ref="S1:S2"/>
    <mergeCell ref="O1:O2"/>
    <mergeCell ref="N1:N2"/>
    <mergeCell ref="I1:I2"/>
    <mergeCell ref="M1:M2"/>
    <mergeCell ref="L1:L2"/>
    <mergeCell ref="K1:K2"/>
    <mergeCell ref="J1:J2"/>
  </mergeCells>
  <conditionalFormatting sqref="B1:C2 B4:C4 B127:C128 B136:C1068">
    <cfRule type="expression" dxfId="18" priority="6" stopIfTrue="1">
      <formula>AND(COUNTIF($B$1:$C$2, B1)+COUNTIF($B$4:$C$4, B1)+COUNTIF($B$127:$C$65638, B1)&gt;1,NOT(ISBLANK(B1)))</formula>
    </cfRule>
  </conditionalFormatting>
  <conditionalFormatting sqref="B1:C1048576">
    <cfRule type="duplicateValues" dxfId="17" priority="1"/>
    <cfRule type="duplicateValues" dxfId="16" priority="2"/>
    <cfRule type="duplicateValues" dxfId="15" priority="3"/>
  </conditionalFormatting>
  <conditionalFormatting sqref="B5:C126">
    <cfRule type="duplicateValues" dxfId="14" priority="209"/>
    <cfRule type="duplicateValues" dxfId="13" priority="210"/>
  </conditionalFormatting>
  <pageMargins left="0.24" right="0.13" top="0.36" bottom="0.34" header="0" footer="0"/>
  <pageSetup paperSize="9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1025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4.81640625" customWidth="1"/>
    <col min="4" max="4" width="6" customWidth="1"/>
    <col min="5" max="5" width="50.36328125" style="98" customWidth="1"/>
    <col min="6" max="6" width="5.90625" customWidth="1"/>
    <col min="7" max="7" width="7.1796875" customWidth="1"/>
    <col min="8" max="8" width="1" customWidth="1"/>
    <col min="9" max="9" width="5.54296875" customWidth="1"/>
    <col min="10" max="10" width="6.1796875" customWidth="1"/>
    <col min="11" max="11" width="6.81640625" customWidth="1"/>
    <col min="12" max="15" width="6" customWidth="1"/>
    <col min="16" max="17" width="6.54296875" bestFit="1" customWidth="1"/>
    <col min="18" max="22" width="6.453125" bestFit="1" customWidth="1"/>
    <col min="23" max="24" width="6" customWidth="1"/>
    <col min="25" max="26" width="6.6328125" bestFit="1" customWidth="1"/>
    <col min="27" max="27" width="6" customWidth="1"/>
    <col min="28" max="28" width="1" customWidth="1"/>
    <col min="29" max="30" width="9.08984375" customWidth="1"/>
  </cols>
  <sheetData>
    <row r="1" spans="1:30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35" t="s">
        <v>1305</v>
      </c>
      <c r="K1" s="137" t="s">
        <v>1198</v>
      </c>
      <c r="L1" s="129" t="s">
        <v>1077</v>
      </c>
      <c r="M1" s="123" t="s">
        <v>961</v>
      </c>
      <c r="N1" s="123" t="s">
        <v>630</v>
      </c>
      <c r="O1" s="123" t="s">
        <v>0</v>
      </c>
      <c r="P1" s="123" t="s">
        <v>94</v>
      </c>
      <c r="Q1" s="123" t="s">
        <v>199</v>
      </c>
      <c r="R1" s="123" t="s">
        <v>1</v>
      </c>
      <c r="S1" s="123" t="s">
        <v>2</v>
      </c>
      <c r="T1" s="121" t="s">
        <v>3</v>
      </c>
      <c r="U1" s="121" t="s">
        <v>4</v>
      </c>
      <c r="V1" s="146" t="s">
        <v>5</v>
      </c>
      <c r="W1" s="121" t="s">
        <v>7</v>
      </c>
      <c r="X1" s="123" t="s">
        <v>8</v>
      </c>
      <c r="Y1" s="121" t="s">
        <v>9</v>
      </c>
      <c r="Z1" s="142" t="s">
        <v>10</v>
      </c>
      <c r="AA1" s="123" t="s">
        <v>11</v>
      </c>
      <c r="AB1" s="1"/>
      <c r="AC1" s="2"/>
      <c r="AD1" s="2"/>
    </row>
    <row r="2" spans="1:30" ht="90" customHeight="1" x14ac:dyDescent="0.25">
      <c r="A2" s="116" t="s">
        <v>2041</v>
      </c>
      <c r="B2" s="117"/>
      <c r="C2" s="117"/>
      <c r="D2" s="117"/>
      <c r="E2" s="117"/>
      <c r="F2" s="117"/>
      <c r="G2" s="118"/>
      <c r="H2" s="3"/>
      <c r="I2" s="136"/>
      <c r="J2" s="136"/>
      <c r="K2" s="138"/>
      <c r="L2" s="131"/>
      <c r="M2" s="124"/>
      <c r="N2" s="128"/>
      <c r="O2" s="128"/>
      <c r="P2" s="128"/>
      <c r="Q2" s="128"/>
      <c r="R2" s="128"/>
      <c r="S2" s="128"/>
      <c r="T2" s="122"/>
      <c r="U2" s="122"/>
      <c r="V2" s="147"/>
      <c r="W2" s="122"/>
      <c r="X2" s="128"/>
      <c r="Y2" s="122"/>
      <c r="Z2" s="128"/>
      <c r="AA2" s="128"/>
      <c r="AB2" s="4"/>
      <c r="AC2" s="2"/>
      <c r="AD2" s="2"/>
    </row>
    <row r="3" spans="1:30" ht="18" customHeight="1" x14ac:dyDescent="0.25">
      <c r="A3" s="5"/>
      <c r="B3" s="6"/>
      <c r="C3" s="6"/>
      <c r="D3" s="6"/>
      <c r="E3" s="89"/>
      <c r="F3" s="6"/>
      <c r="G3" s="7"/>
      <c r="H3" s="8"/>
      <c r="I3" s="73"/>
      <c r="J3" s="73">
        <v>45977</v>
      </c>
      <c r="K3" s="73">
        <v>45970</v>
      </c>
      <c r="L3" s="9">
        <v>45934</v>
      </c>
      <c r="M3" s="9">
        <v>45933</v>
      </c>
      <c r="N3" s="9">
        <v>45928</v>
      </c>
      <c r="O3" s="9">
        <v>45914</v>
      </c>
      <c r="P3" s="9">
        <v>45898</v>
      </c>
      <c r="Q3" s="9">
        <v>45875</v>
      </c>
      <c r="R3" s="9">
        <v>45802</v>
      </c>
      <c r="S3" s="9">
        <v>45795</v>
      </c>
      <c r="T3" s="9">
        <v>45781</v>
      </c>
      <c r="U3" s="9">
        <v>45778</v>
      </c>
      <c r="V3" s="9">
        <v>45778</v>
      </c>
      <c r="W3" s="9">
        <v>45760</v>
      </c>
      <c r="X3" s="9">
        <v>45752</v>
      </c>
      <c r="Y3" s="9">
        <v>45745</v>
      </c>
      <c r="Z3" s="10">
        <v>45745</v>
      </c>
      <c r="AA3" s="9">
        <v>45704</v>
      </c>
      <c r="AB3" s="4"/>
      <c r="AC3" s="2"/>
      <c r="AD3" s="2"/>
    </row>
    <row r="4" spans="1:30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74" t="s">
        <v>19</v>
      </c>
      <c r="K4" s="74" t="s">
        <v>19</v>
      </c>
      <c r="L4" s="50" t="s">
        <v>962</v>
      </c>
      <c r="M4" s="50" t="s">
        <v>962</v>
      </c>
      <c r="N4" s="13">
        <v>3</v>
      </c>
      <c r="O4" s="13">
        <v>3</v>
      </c>
      <c r="P4" s="13">
        <v>5</v>
      </c>
      <c r="Q4" s="13">
        <v>5</v>
      </c>
      <c r="R4" s="13">
        <v>3</v>
      </c>
      <c r="S4" s="13" t="s">
        <v>19</v>
      </c>
      <c r="T4" s="13" t="s">
        <v>19</v>
      </c>
      <c r="U4" s="13">
        <v>4</v>
      </c>
      <c r="V4" s="13">
        <v>3</v>
      </c>
      <c r="W4" s="13">
        <v>5</v>
      </c>
      <c r="X4" s="13">
        <v>4</v>
      </c>
      <c r="Y4" s="14">
        <v>4</v>
      </c>
      <c r="Z4" s="15">
        <v>5</v>
      </c>
      <c r="AA4" s="14">
        <v>4</v>
      </c>
      <c r="AB4" s="4"/>
      <c r="AC4" s="2"/>
      <c r="AD4" s="2"/>
    </row>
    <row r="5" spans="1:30" ht="18" customHeight="1" x14ac:dyDescent="0.25">
      <c r="A5" s="16">
        <v>1</v>
      </c>
      <c r="B5" s="16">
        <v>1214</v>
      </c>
      <c r="C5" s="24" t="s">
        <v>904</v>
      </c>
      <c r="D5" s="16" t="s">
        <v>905</v>
      </c>
      <c r="E5" s="85" t="s">
        <v>401</v>
      </c>
      <c r="F5" s="16" t="s">
        <v>23</v>
      </c>
      <c r="G5" s="16">
        <f t="shared" ref="G5:G36" si="0">SUM(I5:AA5)</f>
        <v>360</v>
      </c>
      <c r="H5" s="19"/>
      <c r="I5" s="20">
        <v>10</v>
      </c>
      <c r="J5" s="20"/>
      <c r="K5" s="20"/>
      <c r="L5" s="20">
        <v>120</v>
      </c>
      <c r="M5" s="20">
        <v>70</v>
      </c>
      <c r="N5" s="20"/>
      <c r="O5" s="20">
        <v>80</v>
      </c>
      <c r="P5" s="20"/>
      <c r="Q5" s="20"/>
      <c r="R5" s="20"/>
      <c r="S5" s="20"/>
      <c r="T5" s="20"/>
      <c r="U5" s="20"/>
      <c r="V5" s="20">
        <v>80</v>
      </c>
      <c r="W5" s="20"/>
      <c r="X5" s="20"/>
      <c r="Y5" s="20"/>
      <c r="Z5" s="20"/>
      <c r="AA5" s="20"/>
      <c r="AB5" s="21"/>
      <c r="AC5" s="22"/>
      <c r="AD5" s="22"/>
    </row>
    <row r="6" spans="1:30" ht="18" customHeight="1" x14ac:dyDescent="0.25">
      <c r="A6" s="16">
        <v>1</v>
      </c>
      <c r="B6" s="16">
        <v>51459</v>
      </c>
      <c r="C6" s="24" t="s">
        <v>909</v>
      </c>
      <c r="D6" s="16" t="s">
        <v>905</v>
      </c>
      <c r="E6" s="85" t="s">
        <v>29</v>
      </c>
      <c r="F6" s="16" t="s">
        <v>57</v>
      </c>
      <c r="G6" s="16">
        <f t="shared" si="0"/>
        <v>360</v>
      </c>
      <c r="H6" s="19"/>
      <c r="I6" s="20"/>
      <c r="J6" s="20"/>
      <c r="K6" s="20">
        <v>30</v>
      </c>
      <c r="L6" s="20">
        <v>180</v>
      </c>
      <c r="M6" s="20">
        <v>45</v>
      </c>
      <c r="N6" s="20"/>
      <c r="O6" s="20">
        <v>75</v>
      </c>
      <c r="P6" s="20"/>
      <c r="Q6" s="20"/>
      <c r="R6" s="20"/>
      <c r="S6" s="20"/>
      <c r="T6" s="20"/>
      <c r="U6" s="20">
        <v>30</v>
      </c>
      <c r="V6" s="20"/>
      <c r="W6" s="20"/>
      <c r="X6" s="20"/>
      <c r="Y6" s="20"/>
      <c r="Z6" s="20"/>
      <c r="AA6" s="20"/>
      <c r="AB6" s="21"/>
      <c r="AC6" s="22"/>
      <c r="AD6" s="22"/>
    </row>
    <row r="7" spans="1:30" ht="18" customHeight="1" x14ac:dyDescent="0.25">
      <c r="A7" s="16">
        <v>3</v>
      </c>
      <c r="B7" s="43">
        <v>37196</v>
      </c>
      <c r="C7" s="56" t="s">
        <v>1091</v>
      </c>
      <c r="D7" s="54" t="s">
        <v>905</v>
      </c>
      <c r="E7" s="88" t="s">
        <v>29</v>
      </c>
      <c r="F7" s="54" t="s">
        <v>33</v>
      </c>
      <c r="G7" s="16">
        <f t="shared" si="0"/>
        <v>260</v>
      </c>
      <c r="H7" s="19"/>
      <c r="I7" s="20"/>
      <c r="J7" s="20"/>
      <c r="K7" s="20"/>
      <c r="L7" s="20">
        <v>150</v>
      </c>
      <c r="M7" s="20">
        <v>110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1"/>
      <c r="AC7" s="22"/>
      <c r="AD7" s="22"/>
    </row>
    <row r="8" spans="1:30" ht="18" customHeight="1" x14ac:dyDescent="0.25">
      <c r="A8" s="16">
        <v>4</v>
      </c>
      <c r="B8" s="16">
        <v>6673</v>
      </c>
      <c r="C8" s="24" t="s">
        <v>910</v>
      </c>
      <c r="D8" s="16" t="s">
        <v>905</v>
      </c>
      <c r="E8" s="85" t="s">
        <v>29</v>
      </c>
      <c r="F8" s="16" t="s">
        <v>57</v>
      </c>
      <c r="G8" s="16">
        <f t="shared" si="0"/>
        <v>231.5</v>
      </c>
      <c r="H8" s="19"/>
      <c r="I8" s="20">
        <v>10</v>
      </c>
      <c r="J8" s="20"/>
      <c r="K8" s="20">
        <v>27.5</v>
      </c>
      <c r="L8" s="20">
        <v>55</v>
      </c>
      <c r="M8" s="20">
        <v>40</v>
      </c>
      <c r="N8" s="20"/>
      <c r="O8" s="20"/>
      <c r="P8" s="20"/>
      <c r="Q8" s="20">
        <v>9</v>
      </c>
      <c r="R8" s="20"/>
      <c r="S8" s="20">
        <v>50</v>
      </c>
      <c r="T8" s="20"/>
      <c r="U8" s="20">
        <v>40</v>
      </c>
      <c r="V8" s="20"/>
      <c r="W8" s="20"/>
      <c r="X8" s="20"/>
      <c r="Y8" s="20"/>
      <c r="Z8" s="20"/>
      <c r="AA8" s="20"/>
      <c r="AB8" s="21"/>
      <c r="AC8" s="22"/>
      <c r="AD8" s="22"/>
    </row>
    <row r="9" spans="1:30" ht="18" customHeight="1" x14ac:dyDescent="0.25">
      <c r="A9" s="16">
        <v>5</v>
      </c>
      <c r="B9" s="43">
        <v>233</v>
      </c>
      <c r="C9" s="56" t="s">
        <v>1004</v>
      </c>
      <c r="D9" s="54" t="s">
        <v>905</v>
      </c>
      <c r="E9" s="88" t="s">
        <v>1005</v>
      </c>
      <c r="F9" s="54" t="s">
        <v>174</v>
      </c>
      <c r="G9" s="16">
        <f t="shared" si="0"/>
        <v>221.5</v>
      </c>
      <c r="H9" s="19"/>
      <c r="I9" s="20">
        <v>9</v>
      </c>
      <c r="J9" s="20">
        <v>22.5</v>
      </c>
      <c r="K9" s="20"/>
      <c r="L9" s="20">
        <v>100</v>
      </c>
      <c r="M9" s="20">
        <v>90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1"/>
      <c r="AC9" s="22"/>
      <c r="AD9" s="22"/>
    </row>
    <row r="10" spans="1:30" ht="18" customHeight="1" x14ac:dyDescent="0.25">
      <c r="A10" s="16">
        <v>6</v>
      </c>
      <c r="B10" s="16">
        <v>1239</v>
      </c>
      <c r="C10" s="24" t="s">
        <v>906</v>
      </c>
      <c r="D10" s="16" t="s">
        <v>905</v>
      </c>
      <c r="E10" s="85" t="s">
        <v>907</v>
      </c>
      <c r="F10" s="16" t="s">
        <v>23</v>
      </c>
      <c r="G10" s="16">
        <f t="shared" si="0"/>
        <v>154</v>
      </c>
      <c r="H10" s="19"/>
      <c r="I10" s="20">
        <v>9</v>
      </c>
      <c r="J10" s="20"/>
      <c r="K10" s="20"/>
      <c r="L10" s="20"/>
      <c r="M10" s="20"/>
      <c r="N10" s="20"/>
      <c r="O10" s="20">
        <v>70</v>
      </c>
      <c r="P10" s="20"/>
      <c r="Q10" s="20"/>
      <c r="R10" s="20"/>
      <c r="S10" s="20"/>
      <c r="T10" s="20"/>
      <c r="U10" s="20"/>
      <c r="V10" s="20">
        <v>75</v>
      </c>
      <c r="W10" s="20"/>
      <c r="X10" s="20"/>
      <c r="Y10" s="20"/>
      <c r="Z10" s="20"/>
      <c r="AA10" s="20"/>
      <c r="AB10" s="21"/>
      <c r="AC10" s="22"/>
      <c r="AD10" s="22"/>
    </row>
    <row r="11" spans="1:30" ht="18" customHeight="1" x14ac:dyDescent="0.25">
      <c r="A11" s="16">
        <v>7</v>
      </c>
      <c r="B11" s="43">
        <v>15151</v>
      </c>
      <c r="C11" s="56" t="s">
        <v>1006</v>
      </c>
      <c r="D11" s="54" t="s">
        <v>905</v>
      </c>
      <c r="E11" s="88" t="s">
        <v>1007</v>
      </c>
      <c r="F11" s="54" t="s">
        <v>246</v>
      </c>
      <c r="G11" s="16">
        <f t="shared" si="0"/>
        <v>150</v>
      </c>
      <c r="H11" s="19"/>
      <c r="I11" s="20">
        <v>10</v>
      </c>
      <c r="J11" s="20"/>
      <c r="K11" s="20"/>
      <c r="L11" s="20">
        <v>80</v>
      </c>
      <c r="M11" s="20">
        <v>60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1"/>
      <c r="AC11" s="22"/>
      <c r="AD11" s="22"/>
    </row>
    <row r="12" spans="1:30" ht="18" customHeight="1" x14ac:dyDescent="0.25">
      <c r="A12" s="16">
        <v>8</v>
      </c>
      <c r="B12" s="16">
        <v>18827</v>
      </c>
      <c r="C12" s="24" t="s">
        <v>908</v>
      </c>
      <c r="D12" s="16" t="s">
        <v>905</v>
      </c>
      <c r="E12" s="85" t="s">
        <v>29</v>
      </c>
      <c r="F12" s="16" t="s">
        <v>27</v>
      </c>
      <c r="G12" s="16">
        <f t="shared" si="0"/>
        <v>116</v>
      </c>
      <c r="H12" s="19"/>
      <c r="I12" s="20">
        <v>6</v>
      </c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>
        <v>40</v>
      </c>
      <c r="U12" s="20"/>
      <c r="V12" s="20"/>
      <c r="W12" s="20"/>
      <c r="X12" s="20">
        <v>20</v>
      </c>
      <c r="Y12" s="20">
        <v>25</v>
      </c>
      <c r="Z12" s="20"/>
      <c r="AA12" s="20">
        <v>25</v>
      </c>
      <c r="AB12" s="21"/>
      <c r="AC12" s="22"/>
      <c r="AD12" s="22"/>
    </row>
    <row r="13" spans="1:30" ht="18" customHeight="1" x14ac:dyDescent="0.25">
      <c r="A13" s="16">
        <v>9</v>
      </c>
      <c r="B13" s="43">
        <v>34209</v>
      </c>
      <c r="C13" s="56" t="s">
        <v>1008</v>
      </c>
      <c r="D13" s="54" t="s">
        <v>905</v>
      </c>
      <c r="E13" s="88" t="s">
        <v>29</v>
      </c>
      <c r="F13" s="54" t="s">
        <v>33</v>
      </c>
      <c r="G13" s="16">
        <f t="shared" si="0"/>
        <v>109</v>
      </c>
      <c r="H13" s="19"/>
      <c r="I13" s="20">
        <v>9</v>
      </c>
      <c r="J13" s="20"/>
      <c r="K13" s="20"/>
      <c r="L13" s="20">
        <v>65</v>
      </c>
      <c r="M13" s="20">
        <v>35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1"/>
      <c r="AC13" s="22"/>
      <c r="AD13" s="22"/>
    </row>
    <row r="14" spans="1:30" ht="18" customHeight="1" x14ac:dyDescent="0.25">
      <c r="A14" s="16">
        <v>10</v>
      </c>
      <c r="B14" s="43">
        <v>37863</v>
      </c>
      <c r="C14" s="24" t="s">
        <v>911</v>
      </c>
      <c r="D14" s="16" t="s">
        <v>905</v>
      </c>
      <c r="E14" s="85" t="s">
        <v>29</v>
      </c>
      <c r="F14" s="16" t="s">
        <v>27</v>
      </c>
      <c r="G14" s="16">
        <f t="shared" si="0"/>
        <v>85</v>
      </c>
      <c r="H14" s="19"/>
      <c r="I14" s="20">
        <v>5</v>
      </c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>
        <v>35</v>
      </c>
      <c r="U14" s="20"/>
      <c r="V14" s="20"/>
      <c r="W14" s="20"/>
      <c r="X14" s="20">
        <v>17</v>
      </c>
      <c r="Y14" s="20">
        <v>11</v>
      </c>
      <c r="Z14" s="20"/>
      <c r="AA14" s="20">
        <v>17</v>
      </c>
      <c r="AB14" s="21"/>
      <c r="AC14" s="22"/>
      <c r="AD14" s="22"/>
    </row>
    <row r="15" spans="1:30" ht="18" customHeight="1" x14ac:dyDescent="0.25">
      <c r="A15" s="16">
        <v>11</v>
      </c>
      <c r="B15" s="16">
        <v>6591</v>
      </c>
      <c r="C15" s="24" t="s">
        <v>912</v>
      </c>
      <c r="D15" s="16" t="s">
        <v>905</v>
      </c>
      <c r="E15" s="85" t="s">
        <v>29</v>
      </c>
      <c r="F15" s="16" t="s">
        <v>23</v>
      </c>
      <c r="G15" s="16">
        <f t="shared" si="0"/>
        <v>70</v>
      </c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>
        <v>70</v>
      </c>
      <c r="W15" s="20"/>
      <c r="X15" s="20"/>
      <c r="Y15" s="20"/>
      <c r="Z15" s="20"/>
      <c r="AA15" s="20"/>
      <c r="AB15" s="21"/>
      <c r="AC15" s="22"/>
      <c r="AD15" s="22"/>
    </row>
    <row r="16" spans="1:30" ht="18" customHeight="1" x14ac:dyDescent="0.25">
      <c r="A16" s="16">
        <v>12</v>
      </c>
      <c r="B16" s="16">
        <v>1209</v>
      </c>
      <c r="C16" s="24" t="s">
        <v>917</v>
      </c>
      <c r="D16" s="16" t="s">
        <v>905</v>
      </c>
      <c r="E16" s="85" t="s">
        <v>29</v>
      </c>
      <c r="F16" s="16" t="s">
        <v>23</v>
      </c>
      <c r="G16" s="16">
        <f t="shared" si="0"/>
        <v>68</v>
      </c>
      <c r="H16" s="19"/>
      <c r="I16" s="20">
        <v>8</v>
      </c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>
        <v>60</v>
      </c>
      <c r="W16" s="20"/>
      <c r="X16" s="20"/>
      <c r="Y16" s="20"/>
      <c r="Z16" s="20"/>
      <c r="AA16" s="20"/>
      <c r="AB16" s="21"/>
      <c r="AC16" s="22"/>
      <c r="AD16" s="22"/>
    </row>
    <row r="17" spans="1:30" ht="18" customHeight="1" x14ac:dyDescent="0.25">
      <c r="A17" s="16">
        <v>13</v>
      </c>
      <c r="B17" s="16">
        <v>64745</v>
      </c>
      <c r="C17" s="24" t="s">
        <v>913</v>
      </c>
      <c r="D17" s="16" t="s">
        <v>905</v>
      </c>
      <c r="E17" s="85" t="s">
        <v>914</v>
      </c>
      <c r="F17" s="16" t="s">
        <v>23</v>
      </c>
      <c r="G17" s="16">
        <f t="shared" si="0"/>
        <v>65</v>
      </c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>
        <v>65</v>
      </c>
      <c r="W17" s="20"/>
      <c r="X17" s="20"/>
      <c r="Y17" s="20"/>
      <c r="Z17" s="20"/>
      <c r="AA17" s="20"/>
      <c r="AB17" s="21"/>
      <c r="AC17" s="22"/>
      <c r="AD17" s="22"/>
    </row>
    <row r="18" spans="1:30" ht="18" customHeight="1" x14ac:dyDescent="0.25">
      <c r="A18" s="16">
        <v>13</v>
      </c>
      <c r="B18" s="43">
        <v>3510</v>
      </c>
      <c r="C18" s="24" t="s">
        <v>915</v>
      </c>
      <c r="D18" s="16" t="s">
        <v>905</v>
      </c>
      <c r="E18" s="85" t="s">
        <v>29</v>
      </c>
      <c r="F18" s="16" t="s">
        <v>23</v>
      </c>
      <c r="G18" s="16">
        <f t="shared" si="0"/>
        <v>65</v>
      </c>
      <c r="H18" s="19"/>
      <c r="I18" s="20"/>
      <c r="J18" s="20"/>
      <c r="K18" s="20"/>
      <c r="L18" s="20"/>
      <c r="M18" s="20"/>
      <c r="N18" s="20"/>
      <c r="O18" s="20">
        <v>65</v>
      </c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22"/>
      <c r="AD18" s="22"/>
    </row>
    <row r="19" spans="1:30" ht="18" customHeight="1" x14ac:dyDescent="0.25">
      <c r="A19" s="16">
        <v>15</v>
      </c>
      <c r="B19" s="16">
        <v>2072</v>
      </c>
      <c r="C19" s="24" t="s">
        <v>916</v>
      </c>
      <c r="D19" s="16" t="s">
        <v>905</v>
      </c>
      <c r="E19" s="85" t="s">
        <v>29</v>
      </c>
      <c r="F19" s="16" t="s">
        <v>57</v>
      </c>
      <c r="G19" s="16">
        <f t="shared" si="0"/>
        <v>62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>
        <v>37</v>
      </c>
      <c r="T19" s="20"/>
      <c r="U19" s="20">
        <v>25</v>
      </c>
      <c r="V19" s="20"/>
      <c r="W19" s="20"/>
      <c r="X19" s="20"/>
      <c r="Y19" s="20"/>
      <c r="Z19" s="20"/>
      <c r="AA19" s="20"/>
      <c r="AB19" s="21"/>
      <c r="AC19" s="22"/>
      <c r="AD19" s="22"/>
    </row>
    <row r="20" spans="1:30" ht="18" customHeight="1" x14ac:dyDescent="0.25">
      <c r="A20" s="16">
        <v>16</v>
      </c>
      <c r="B20" s="43">
        <v>9413</v>
      </c>
      <c r="C20" s="24" t="s">
        <v>918</v>
      </c>
      <c r="D20" s="16" t="s">
        <v>905</v>
      </c>
      <c r="E20" s="85" t="s">
        <v>401</v>
      </c>
      <c r="F20" s="16" t="s">
        <v>23</v>
      </c>
      <c r="G20" s="16">
        <f t="shared" si="0"/>
        <v>60</v>
      </c>
      <c r="H20" s="19"/>
      <c r="I20" s="20"/>
      <c r="J20" s="20"/>
      <c r="K20" s="20"/>
      <c r="L20" s="20"/>
      <c r="M20" s="20"/>
      <c r="N20" s="20"/>
      <c r="O20" s="20">
        <v>60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1"/>
      <c r="AC20" s="22"/>
      <c r="AD20" s="22"/>
    </row>
    <row r="21" spans="1:30" ht="18" customHeight="1" x14ac:dyDescent="0.25">
      <c r="A21" s="16">
        <v>17</v>
      </c>
      <c r="B21" s="16">
        <v>9979</v>
      </c>
      <c r="C21" s="24" t="s">
        <v>919</v>
      </c>
      <c r="D21" s="16" t="s">
        <v>905</v>
      </c>
      <c r="E21" s="85" t="s">
        <v>882</v>
      </c>
      <c r="F21" s="16" t="s">
        <v>23</v>
      </c>
      <c r="G21" s="16">
        <f t="shared" si="0"/>
        <v>55</v>
      </c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>
        <v>55</v>
      </c>
      <c r="W21" s="20"/>
      <c r="X21" s="20"/>
      <c r="Y21" s="20"/>
      <c r="Z21" s="20"/>
      <c r="AA21" s="20"/>
      <c r="AB21" s="23"/>
      <c r="AC21" s="22"/>
      <c r="AD21" s="22"/>
    </row>
    <row r="22" spans="1:30" ht="18" customHeight="1" x14ac:dyDescent="0.25">
      <c r="A22" s="16">
        <v>17</v>
      </c>
      <c r="B22" s="43">
        <v>62665</v>
      </c>
      <c r="C22" s="24" t="s">
        <v>920</v>
      </c>
      <c r="D22" s="16" t="s">
        <v>905</v>
      </c>
      <c r="E22" s="85" t="s">
        <v>401</v>
      </c>
      <c r="F22" s="16" t="s">
        <v>23</v>
      </c>
      <c r="G22" s="16">
        <f t="shared" si="0"/>
        <v>55</v>
      </c>
      <c r="H22" s="19"/>
      <c r="I22" s="20"/>
      <c r="J22" s="20"/>
      <c r="K22" s="20"/>
      <c r="L22" s="20"/>
      <c r="M22" s="20"/>
      <c r="N22" s="20"/>
      <c r="O22" s="20">
        <v>55</v>
      </c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3"/>
      <c r="AC22" s="22"/>
      <c r="AD22" s="22"/>
    </row>
    <row r="23" spans="1:30" ht="18" customHeight="1" x14ac:dyDescent="0.25">
      <c r="A23" s="16">
        <v>19</v>
      </c>
      <c r="B23" s="43">
        <v>1047</v>
      </c>
      <c r="C23" s="24" t="s">
        <v>924</v>
      </c>
      <c r="D23" s="16" t="s">
        <v>905</v>
      </c>
      <c r="E23" s="85" t="s">
        <v>29</v>
      </c>
      <c r="F23" s="16" t="s">
        <v>76</v>
      </c>
      <c r="G23" s="16">
        <f t="shared" si="0"/>
        <v>52.5</v>
      </c>
      <c r="H23" s="19"/>
      <c r="I23" s="20">
        <v>10</v>
      </c>
      <c r="J23" s="20"/>
      <c r="K23" s="20"/>
      <c r="L23" s="20"/>
      <c r="M23" s="20"/>
      <c r="N23" s="20">
        <v>37.5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>
        <v>5</v>
      </c>
      <c r="AA23" s="20"/>
      <c r="AB23" s="23"/>
      <c r="AC23" s="22"/>
      <c r="AD23" s="22"/>
    </row>
    <row r="24" spans="1:30" ht="18" customHeight="1" x14ac:dyDescent="0.25">
      <c r="A24" s="16">
        <v>20</v>
      </c>
      <c r="B24" s="16">
        <v>32922</v>
      </c>
      <c r="C24" s="24" t="s">
        <v>932</v>
      </c>
      <c r="D24" s="16" t="s">
        <v>905</v>
      </c>
      <c r="E24" s="85" t="s">
        <v>29</v>
      </c>
      <c r="F24" s="16" t="s">
        <v>57</v>
      </c>
      <c r="G24" s="16">
        <f t="shared" si="0"/>
        <v>52</v>
      </c>
      <c r="H24" s="19"/>
      <c r="I24" s="20"/>
      <c r="J24" s="20"/>
      <c r="K24" s="20">
        <v>25</v>
      </c>
      <c r="L24" s="20"/>
      <c r="M24" s="20"/>
      <c r="N24" s="20"/>
      <c r="O24" s="20"/>
      <c r="P24" s="20"/>
      <c r="Q24" s="20">
        <v>7</v>
      </c>
      <c r="R24" s="20"/>
      <c r="S24" s="20"/>
      <c r="T24" s="20"/>
      <c r="U24" s="20">
        <v>20</v>
      </c>
      <c r="V24" s="20"/>
      <c r="W24" s="20"/>
      <c r="X24" s="20"/>
      <c r="Y24" s="20"/>
      <c r="Z24" s="20"/>
      <c r="AA24" s="20"/>
      <c r="AB24" s="23"/>
      <c r="AC24" s="22"/>
      <c r="AD24" s="22"/>
    </row>
    <row r="25" spans="1:30" ht="18" customHeight="1" x14ac:dyDescent="0.25">
      <c r="A25" s="16">
        <v>21</v>
      </c>
      <c r="B25" s="16">
        <v>60465</v>
      </c>
      <c r="C25" s="24" t="s">
        <v>921</v>
      </c>
      <c r="D25" s="16" t="s">
        <v>905</v>
      </c>
      <c r="E25" s="85" t="s">
        <v>29</v>
      </c>
      <c r="F25" s="16" t="s">
        <v>23</v>
      </c>
      <c r="G25" s="16">
        <f t="shared" si="0"/>
        <v>50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>
        <v>50</v>
      </c>
      <c r="W25" s="20"/>
      <c r="X25" s="20"/>
      <c r="Y25" s="20"/>
      <c r="Z25" s="20"/>
      <c r="AA25" s="20"/>
      <c r="AB25" s="23"/>
      <c r="AC25" s="22"/>
      <c r="AD25" s="22"/>
    </row>
    <row r="26" spans="1:30" ht="18" customHeight="1" x14ac:dyDescent="0.25">
      <c r="A26" s="16">
        <v>22</v>
      </c>
      <c r="B26" s="43">
        <v>45053</v>
      </c>
      <c r="C26" s="24" t="s">
        <v>934</v>
      </c>
      <c r="D26" s="16" t="s">
        <v>905</v>
      </c>
      <c r="E26" s="85" t="s">
        <v>29</v>
      </c>
      <c r="F26" s="16" t="s">
        <v>174</v>
      </c>
      <c r="G26" s="16">
        <f t="shared" si="0"/>
        <v>47.5</v>
      </c>
      <c r="H26" s="19"/>
      <c r="I26" s="20">
        <v>10</v>
      </c>
      <c r="J26" s="20">
        <v>27.5</v>
      </c>
      <c r="K26" s="20"/>
      <c r="L26" s="20"/>
      <c r="M26" s="20"/>
      <c r="N26" s="20"/>
      <c r="O26" s="20"/>
      <c r="P26" s="20">
        <v>10</v>
      </c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3"/>
      <c r="AC26" s="22"/>
      <c r="AD26" s="22"/>
    </row>
    <row r="27" spans="1:30" ht="18" customHeight="1" x14ac:dyDescent="0.25">
      <c r="A27" s="16">
        <v>23</v>
      </c>
      <c r="B27" s="43">
        <v>66790</v>
      </c>
      <c r="C27" s="56" t="s">
        <v>1093</v>
      </c>
      <c r="D27" s="54" t="s">
        <v>905</v>
      </c>
      <c r="E27" s="88" t="s">
        <v>1089</v>
      </c>
      <c r="F27" s="54" t="s">
        <v>369</v>
      </c>
      <c r="G27" s="16">
        <f t="shared" si="0"/>
        <v>46</v>
      </c>
      <c r="H27" s="19"/>
      <c r="I27" s="20">
        <v>10</v>
      </c>
      <c r="J27" s="20"/>
      <c r="K27" s="20"/>
      <c r="L27" s="20">
        <v>36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3"/>
      <c r="AC27" s="22"/>
      <c r="AD27" s="22"/>
    </row>
    <row r="28" spans="1:30" ht="18" customHeight="1" x14ac:dyDescent="0.25">
      <c r="A28" s="16">
        <v>24</v>
      </c>
      <c r="B28" s="16">
        <v>1794</v>
      </c>
      <c r="C28" s="24" t="s">
        <v>922</v>
      </c>
      <c r="D28" s="16" t="s">
        <v>905</v>
      </c>
      <c r="E28" s="85" t="s">
        <v>152</v>
      </c>
      <c r="F28" s="16" t="s">
        <v>57</v>
      </c>
      <c r="G28" s="16">
        <f t="shared" si="0"/>
        <v>45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>
        <v>45</v>
      </c>
      <c r="T28" s="20"/>
      <c r="U28" s="20"/>
      <c r="V28" s="20"/>
      <c r="W28" s="20"/>
      <c r="X28" s="20"/>
      <c r="Y28" s="20"/>
      <c r="Z28" s="20"/>
      <c r="AA28" s="20"/>
      <c r="AB28" s="23"/>
      <c r="AC28" s="22"/>
      <c r="AD28" s="22"/>
    </row>
    <row r="29" spans="1:30" ht="18" customHeight="1" x14ac:dyDescent="0.25">
      <c r="A29" s="16">
        <v>24</v>
      </c>
      <c r="B29" s="16">
        <v>14101</v>
      </c>
      <c r="C29" s="24" t="s">
        <v>923</v>
      </c>
      <c r="D29" s="16" t="s">
        <v>905</v>
      </c>
      <c r="E29" s="85" t="s">
        <v>487</v>
      </c>
      <c r="F29" s="16" t="s">
        <v>57</v>
      </c>
      <c r="G29" s="16">
        <f t="shared" si="0"/>
        <v>45</v>
      </c>
      <c r="H29" s="19"/>
      <c r="I29" s="20"/>
      <c r="J29" s="20"/>
      <c r="K29" s="20"/>
      <c r="L29" s="20"/>
      <c r="M29" s="20"/>
      <c r="N29" s="20"/>
      <c r="O29" s="20"/>
      <c r="P29" s="20"/>
      <c r="Q29" s="20">
        <v>10</v>
      </c>
      <c r="R29" s="20"/>
      <c r="S29" s="20"/>
      <c r="T29" s="20"/>
      <c r="U29" s="20">
        <v>35</v>
      </c>
      <c r="V29" s="20"/>
      <c r="W29" s="20"/>
      <c r="X29" s="20"/>
      <c r="Y29" s="20"/>
      <c r="Z29" s="20"/>
      <c r="AA29" s="20"/>
      <c r="AB29" s="23"/>
      <c r="AC29" s="22"/>
      <c r="AD29" s="22"/>
    </row>
    <row r="30" spans="1:30" ht="18" customHeight="1" x14ac:dyDescent="0.25">
      <c r="A30" s="16">
        <v>24</v>
      </c>
      <c r="B30" s="43">
        <v>17271</v>
      </c>
      <c r="C30" s="56" t="s">
        <v>1092</v>
      </c>
      <c r="D30" s="54" t="s">
        <v>905</v>
      </c>
      <c r="E30" s="88" t="s">
        <v>787</v>
      </c>
      <c r="F30" s="54" t="s">
        <v>590</v>
      </c>
      <c r="G30" s="16">
        <f t="shared" si="0"/>
        <v>45</v>
      </c>
      <c r="H30" s="19"/>
      <c r="I30" s="20"/>
      <c r="J30" s="20"/>
      <c r="K30" s="20"/>
      <c r="L30" s="20">
        <v>45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3"/>
      <c r="AC30" s="22"/>
      <c r="AD30" s="22"/>
    </row>
    <row r="31" spans="1:30" ht="18" customHeight="1" x14ac:dyDescent="0.25">
      <c r="A31" s="16">
        <v>27</v>
      </c>
      <c r="B31" s="16">
        <v>14302</v>
      </c>
      <c r="C31" s="24" t="s">
        <v>925</v>
      </c>
      <c r="D31" s="16" t="s">
        <v>905</v>
      </c>
      <c r="E31" s="85" t="s">
        <v>926</v>
      </c>
      <c r="F31" s="16" t="s">
        <v>38</v>
      </c>
      <c r="G31" s="16">
        <f t="shared" si="0"/>
        <v>40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>
        <v>40</v>
      </c>
      <c r="S31" s="20"/>
      <c r="T31" s="20"/>
      <c r="U31" s="20"/>
      <c r="V31" s="20"/>
      <c r="W31" s="20"/>
      <c r="X31" s="20"/>
      <c r="Y31" s="20"/>
      <c r="Z31" s="20"/>
      <c r="AA31" s="20"/>
      <c r="AB31" s="23"/>
      <c r="AC31" s="22"/>
      <c r="AD31" s="22"/>
    </row>
    <row r="32" spans="1:30" ht="18" customHeight="1" x14ac:dyDescent="0.25">
      <c r="A32" s="16">
        <v>27</v>
      </c>
      <c r="B32" s="43">
        <v>45981</v>
      </c>
      <c r="C32" s="24" t="s">
        <v>927</v>
      </c>
      <c r="D32" s="16" t="s">
        <v>905</v>
      </c>
      <c r="E32" s="85" t="s">
        <v>928</v>
      </c>
      <c r="F32" s="16" t="s">
        <v>85</v>
      </c>
      <c r="G32" s="16">
        <f t="shared" si="0"/>
        <v>40</v>
      </c>
      <c r="H32" s="19"/>
      <c r="I32" s="20"/>
      <c r="J32" s="20"/>
      <c r="K32" s="20"/>
      <c r="L32" s="20"/>
      <c r="M32" s="20"/>
      <c r="N32" s="20">
        <v>40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3"/>
      <c r="AC32" s="22"/>
      <c r="AD32" s="22"/>
    </row>
    <row r="33" spans="1:30" ht="18" customHeight="1" x14ac:dyDescent="0.25">
      <c r="A33" s="16">
        <v>29</v>
      </c>
      <c r="B33" s="16">
        <v>52775</v>
      </c>
      <c r="C33" s="24" t="s">
        <v>929</v>
      </c>
      <c r="D33" s="16" t="s">
        <v>905</v>
      </c>
      <c r="E33" s="85" t="s">
        <v>44</v>
      </c>
      <c r="F33" s="16" t="s">
        <v>38</v>
      </c>
      <c r="G33" s="16">
        <f t="shared" si="0"/>
        <v>37.5</v>
      </c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>
        <f>75/2</f>
        <v>37.5</v>
      </c>
      <c r="S33" s="20"/>
      <c r="T33" s="20"/>
      <c r="U33" s="20"/>
      <c r="V33" s="20"/>
      <c r="W33" s="20"/>
      <c r="X33" s="20"/>
      <c r="Y33" s="20"/>
      <c r="Z33" s="20"/>
      <c r="AA33" s="20"/>
      <c r="AB33" s="23"/>
      <c r="AC33" s="22"/>
      <c r="AD33" s="22"/>
    </row>
    <row r="34" spans="1:30" ht="18" customHeight="1" x14ac:dyDescent="0.25">
      <c r="A34" s="16">
        <v>30</v>
      </c>
      <c r="B34" s="43">
        <v>66988</v>
      </c>
      <c r="C34" s="24" t="s">
        <v>930</v>
      </c>
      <c r="D34" s="16" t="s">
        <v>905</v>
      </c>
      <c r="E34" s="85" t="s">
        <v>29</v>
      </c>
      <c r="F34" s="16" t="s">
        <v>85</v>
      </c>
      <c r="G34" s="16">
        <f t="shared" si="0"/>
        <v>35</v>
      </c>
      <c r="H34" s="19"/>
      <c r="I34" s="20"/>
      <c r="J34" s="20"/>
      <c r="K34" s="20"/>
      <c r="L34" s="20"/>
      <c r="M34" s="20"/>
      <c r="N34" s="20">
        <v>35</v>
      </c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3"/>
      <c r="AC34" s="22"/>
      <c r="AD34" s="22"/>
    </row>
    <row r="35" spans="1:30" ht="18" customHeight="1" x14ac:dyDescent="0.25">
      <c r="A35" s="16">
        <v>31</v>
      </c>
      <c r="B35" s="43">
        <v>66966</v>
      </c>
      <c r="C35" s="24" t="s">
        <v>931</v>
      </c>
      <c r="D35" s="16" t="s">
        <v>905</v>
      </c>
      <c r="E35" s="85" t="s">
        <v>29</v>
      </c>
      <c r="F35" s="16" t="s">
        <v>85</v>
      </c>
      <c r="G35" s="16">
        <f t="shared" si="0"/>
        <v>32.5</v>
      </c>
      <c r="H35" s="19"/>
      <c r="I35" s="20"/>
      <c r="J35" s="20"/>
      <c r="K35" s="20"/>
      <c r="L35" s="20"/>
      <c r="M35" s="20"/>
      <c r="N35" s="20">
        <v>32.5</v>
      </c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3"/>
      <c r="AC35" s="22"/>
      <c r="AD35" s="22"/>
    </row>
    <row r="36" spans="1:30" ht="18" customHeight="1" x14ac:dyDescent="0.25">
      <c r="A36" s="16">
        <v>32</v>
      </c>
      <c r="B36" s="43">
        <v>54388</v>
      </c>
      <c r="C36" s="56" t="s">
        <v>1094</v>
      </c>
      <c r="D36" s="54" t="s">
        <v>905</v>
      </c>
      <c r="E36" s="88" t="s">
        <v>29</v>
      </c>
      <c r="F36" s="54" t="s">
        <v>609</v>
      </c>
      <c r="G36" s="16">
        <f t="shared" si="0"/>
        <v>29</v>
      </c>
      <c r="H36" s="19"/>
      <c r="I36" s="20"/>
      <c r="J36" s="20"/>
      <c r="K36" s="20"/>
      <c r="L36" s="20">
        <v>29</v>
      </c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3"/>
      <c r="AC36" s="22"/>
      <c r="AD36" s="22"/>
    </row>
    <row r="37" spans="1:30" ht="18" customHeight="1" x14ac:dyDescent="0.25">
      <c r="A37" s="16">
        <v>33</v>
      </c>
      <c r="B37" s="43">
        <v>8563</v>
      </c>
      <c r="C37" s="24" t="s">
        <v>936</v>
      </c>
      <c r="D37" s="16" t="s">
        <v>905</v>
      </c>
      <c r="E37" s="85" t="s">
        <v>937</v>
      </c>
      <c r="F37" s="16" t="s">
        <v>178</v>
      </c>
      <c r="G37" s="16">
        <f t="shared" ref="G37:G64" si="1">SUM(I37:AA37)</f>
        <v>18</v>
      </c>
      <c r="H37" s="19"/>
      <c r="I37" s="20">
        <v>10</v>
      </c>
      <c r="J37" s="20"/>
      <c r="K37" s="20"/>
      <c r="L37" s="20"/>
      <c r="M37" s="20"/>
      <c r="N37" s="20"/>
      <c r="O37" s="20"/>
      <c r="P37" s="20">
        <v>8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3"/>
      <c r="AC37" s="22"/>
      <c r="AD37" s="22"/>
    </row>
    <row r="38" spans="1:30" ht="18" customHeight="1" x14ac:dyDescent="0.25">
      <c r="A38" s="16">
        <v>34</v>
      </c>
      <c r="B38" s="43">
        <v>291</v>
      </c>
      <c r="C38" s="24" t="s">
        <v>943</v>
      </c>
      <c r="D38" s="16" t="s">
        <v>905</v>
      </c>
      <c r="E38" s="85" t="s">
        <v>944</v>
      </c>
      <c r="F38" s="16" t="s">
        <v>194</v>
      </c>
      <c r="G38" s="16">
        <f t="shared" si="1"/>
        <v>15</v>
      </c>
      <c r="H38" s="19"/>
      <c r="I38" s="20">
        <v>10</v>
      </c>
      <c r="J38" s="20"/>
      <c r="K38" s="20"/>
      <c r="L38" s="20"/>
      <c r="M38" s="20"/>
      <c r="N38" s="20"/>
      <c r="O38" s="20"/>
      <c r="P38" s="20">
        <v>5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3"/>
      <c r="AC38" s="22"/>
      <c r="AD38" s="22"/>
    </row>
    <row r="39" spans="1:30" ht="18" customHeight="1" x14ac:dyDescent="0.25">
      <c r="A39" s="16">
        <v>35</v>
      </c>
      <c r="B39" s="43">
        <v>65044</v>
      </c>
      <c r="C39" s="24" t="s">
        <v>941</v>
      </c>
      <c r="D39" s="16" t="s">
        <v>905</v>
      </c>
      <c r="E39" s="85" t="s">
        <v>942</v>
      </c>
      <c r="F39" s="16" t="s">
        <v>76</v>
      </c>
      <c r="G39" s="16">
        <f t="shared" si="1"/>
        <v>14</v>
      </c>
      <c r="H39" s="51"/>
      <c r="I39" s="20">
        <v>9</v>
      </c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>
        <v>5</v>
      </c>
      <c r="X39" s="20"/>
      <c r="Y39" s="20"/>
      <c r="Z39" s="20"/>
      <c r="AA39" s="20"/>
      <c r="AB39" s="52"/>
      <c r="AC39" s="22"/>
      <c r="AD39" s="22"/>
    </row>
    <row r="40" spans="1:30" ht="18" customHeight="1" x14ac:dyDescent="0.25">
      <c r="A40" s="16">
        <v>36</v>
      </c>
      <c r="B40" s="43">
        <v>45265</v>
      </c>
      <c r="C40" s="24" t="s">
        <v>933</v>
      </c>
      <c r="D40" s="16" t="s">
        <v>905</v>
      </c>
      <c r="E40" s="85" t="s">
        <v>29</v>
      </c>
      <c r="F40" s="16" t="s">
        <v>81</v>
      </c>
      <c r="G40" s="16">
        <f t="shared" si="1"/>
        <v>13</v>
      </c>
      <c r="H40" s="51"/>
      <c r="I40" s="20"/>
      <c r="J40" s="20"/>
      <c r="K40" s="20"/>
      <c r="L40" s="20"/>
      <c r="M40" s="20"/>
      <c r="N40" s="20"/>
      <c r="O40" s="20"/>
      <c r="P40" s="20">
        <v>4</v>
      </c>
      <c r="Q40" s="20"/>
      <c r="R40" s="20"/>
      <c r="S40" s="20"/>
      <c r="T40" s="20"/>
      <c r="U40" s="20"/>
      <c r="V40" s="20"/>
      <c r="W40" s="20">
        <v>4.5</v>
      </c>
      <c r="X40" s="20"/>
      <c r="Y40" s="20"/>
      <c r="Z40" s="20">
        <v>4.5</v>
      </c>
      <c r="AA40" s="20"/>
      <c r="AB40" s="52"/>
      <c r="AC40" s="22"/>
      <c r="AD40" s="22"/>
    </row>
    <row r="41" spans="1:30" ht="18" customHeight="1" x14ac:dyDescent="0.25">
      <c r="A41" s="16">
        <v>37</v>
      </c>
      <c r="B41" s="43">
        <v>58946</v>
      </c>
      <c r="C41" s="24" t="s">
        <v>945</v>
      </c>
      <c r="D41" s="16" t="s">
        <v>905</v>
      </c>
      <c r="E41" s="85" t="s">
        <v>29</v>
      </c>
      <c r="F41" s="16" t="s">
        <v>76</v>
      </c>
      <c r="G41" s="16">
        <f t="shared" si="1"/>
        <v>12</v>
      </c>
      <c r="H41" s="51"/>
      <c r="I41" s="20">
        <v>8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>
        <v>4</v>
      </c>
      <c r="AA41" s="20"/>
      <c r="AB41" s="52"/>
      <c r="AC41" s="22"/>
      <c r="AD41" s="22"/>
    </row>
    <row r="42" spans="1:30" ht="18" customHeight="1" x14ac:dyDescent="0.25">
      <c r="A42" s="16">
        <v>38</v>
      </c>
      <c r="B42" s="43">
        <v>3120</v>
      </c>
      <c r="C42" s="24" t="s">
        <v>1469</v>
      </c>
      <c r="D42" s="16" t="s">
        <v>905</v>
      </c>
      <c r="E42" s="85" t="s">
        <v>29</v>
      </c>
      <c r="F42" s="16" t="s">
        <v>33</v>
      </c>
      <c r="G42" s="16">
        <f t="shared" si="1"/>
        <v>10</v>
      </c>
      <c r="H42" s="51"/>
      <c r="I42" s="20">
        <v>10</v>
      </c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52"/>
      <c r="AC42" s="22"/>
      <c r="AD42" s="22"/>
    </row>
    <row r="43" spans="1:30" ht="18" customHeight="1" x14ac:dyDescent="0.25">
      <c r="A43" s="16">
        <v>38</v>
      </c>
      <c r="B43" s="43">
        <v>315</v>
      </c>
      <c r="C43" s="24" t="s">
        <v>1544</v>
      </c>
      <c r="D43" s="16" t="s">
        <v>905</v>
      </c>
      <c r="E43" s="85" t="s">
        <v>29</v>
      </c>
      <c r="F43" s="16" t="s">
        <v>126</v>
      </c>
      <c r="G43" s="16">
        <f t="shared" si="1"/>
        <v>10</v>
      </c>
      <c r="H43" s="51"/>
      <c r="I43" s="20">
        <v>10</v>
      </c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52"/>
      <c r="AC43" s="22"/>
      <c r="AD43" s="22"/>
    </row>
    <row r="44" spans="1:30" ht="18" customHeight="1" x14ac:dyDescent="0.25">
      <c r="A44" s="16">
        <v>38</v>
      </c>
      <c r="B44" s="43">
        <v>10169</v>
      </c>
      <c r="C44" s="24" t="s">
        <v>1584</v>
      </c>
      <c r="D44" s="16" t="s">
        <v>905</v>
      </c>
      <c r="E44" s="85" t="s">
        <v>452</v>
      </c>
      <c r="F44" s="16" t="s">
        <v>453</v>
      </c>
      <c r="G44" s="16">
        <f t="shared" si="1"/>
        <v>10</v>
      </c>
      <c r="H44" s="51"/>
      <c r="I44" s="20">
        <v>10</v>
      </c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52"/>
      <c r="AC44" s="22"/>
      <c r="AD44" s="22"/>
    </row>
    <row r="45" spans="1:30" ht="18" customHeight="1" x14ac:dyDescent="0.25">
      <c r="A45" s="16">
        <v>38</v>
      </c>
      <c r="B45" s="43">
        <v>2932</v>
      </c>
      <c r="C45" s="24" t="s">
        <v>1654</v>
      </c>
      <c r="D45" s="16" t="s">
        <v>905</v>
      </c>
      <c r="E45" s="85" t="s">
        <v>29</v>
      </c>
      <c r="F45" s="16" t="s">
        <v>47</v>
      </c>
      <c r="G45" s="16">
        <f t="shared" si="1"/>
        <v>10</v>
      </c>
      <c r="H45" s="51"/>
      <c r="I45" s="20">
        <v>10</v>
      </c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52"/>
      <c r="AC45" s="22"/>
      <c r="AD45" s="22"/>
    </row>
    <row r="46" spans="1:30" ht="18" customHeight="1" x14ac:dyDescent="0.25">
      <c r="A46" s="16">
        <v>38</v>
      </c>
      <c r="B46" s="43">
        <v>55461</v>
      </c>
      <c r="C46" s="24" t="s">
        <v>1906</v>
      </c>
      <c r="D46" s="16" t="s">
        <v>905</v>
      </c>
      <c r="E46" s="85" t="s">
        <v>1895</v>
      </c>
      <c r="F46" s="16" t="s">
        <v>299</v>
      </c>
      <c r="G46" s="16">
        <f t="shared" si="1"/>
        <v>10</v>
      </c>
      <c r="H46" s="51"/>
      <c r="I46" s="20">
        <v>10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52"/>
      <c r="AC46" s="22"/>
      <c r="AD46" s="22"/>
    </row>
    <row r="47" spans="1:30" ht="18" customHeight="1" x14ac:dyDescent="0.25">
      <c r="A47" s="16">
        <v>43</v>
      </c>
      <c r="B47" s="43">
        <v>24028</v>
      </c>
      <c r="C47" s="24" t="s">
        <v>935</v>
      </c>
      <c r="D47" s="16" t="s">
        <v>905</v>
      </c>
      <c r="E47" s="85" t="s">
        <v>29</v>
      </c>
      <c r="F47" s="16" t="s">
        <v>183</v>
      </c>
      <c r="G47" s="16">
        <f t="shared" si="1"/>
        <v>9</v>
      </c>
      <c r="H47" s="51"/>
      <c r="I47" s="20"/>
      <c r="J47" s="20"/>
      <c r="K47" s="20"/>
      <c r="L47" s="20"/>
      <c r="M47" s="20"/>
      <c r="N47" s="20"/>
      <c r="O47" s="20"/>
      <c r="P47" s="20">
        <v>9</v>
      </c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52"/>
      <c r="AC47" s="22"/>
      <c r="AD47" s="22"/>
    </row>
    <row r="48" spans="1:30" ht="18" customHeight="1" x14ac:dyDescent="0.25">
      <c r="A48" s="16">
        <v>43</v>
      </c>
      <c r="B48" s="43">
        <v>15283</v>
      </c>
      <c r="C48" s="24" t="s">
        <v>1358</v>
      </c>
      <c r="D48" s="16" t="s">
        <v>905</v>
      </c>
      <c r="E48" s="85" t="s">
        <v>1334</v>
      </c>
      <c r="F48" s="16" t="s">
        <v>178</v>
      </c>
      <c r="G48" s="16">
        <f t="shared" si="1"/>
        <v>9</v>
      </c>
      <c r="H48" s="51"/>
      <c r="I48" s="20">
        <v>9</v>
      </c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52"/>
      <c r="AC48" s="22"/>
      <c r="AD48" s="22"/>
    </row>
    <row r="49" spans="1:30" ht="18" customHeight="1" x14ac:dyDescent="0.25">
      <c r="A49" s="16">
        <v>43</v>
      </c>
      <c r="B49" s="43">
        <v>45343</v>
      </c>
      <c r="C49" s="24" t="s">
        <v>1732</v>
      </c>
      <c r="D49" s="16" t="s">
        <v>905</v>
      </c>
      <c r="E49" s="85" t="s">
        <v>1697</v>
      </c>
      <c r="F49" s="16" t="s">
        <v>194</v>
      </c>
      <c r="G49" s="16">
        <f t="shared" si="1"/>
        <v>9</v>
      </c>
      <c r="H49" s="51"/>
      <c r="I49" s="20">
        <v>9</v>
      </c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52"/>
      <c r="AC49" s="22"/>
      <c r="AD49" s="22"/>
    </row>
    <row r="50" spans="1:30" ht="18" customHeight="1" x14ac:dyDescent="0.25">
      <c r="A50" s="16">
        <v>43</v>
      </c>
      <c r="B50" s="43">
        <v>53135</v>
      </c>
      <c r="C50" s="24" t="s">
        <v>1818</v>
      </c>
      <c r="D50" s="16" t="s">
        <v>905</v>
      </c>
      <c r="E50" s="85" t="s">
        <v>29</v>
      </c>
      <c r="F50" s="16" t="s">
        <v>108</v>
      </c>
      <c r="G50" s="16">
        <f t="shared" si="1"/>
        <v>9</v>
      </c>
      <c r="H50" s="51"/>
      <c r="I50" s="20">
        <v>9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52"/>
      <c r="AC50" s="22"/>
      <c r="AD50" s="22"/>
    </row>
    <row r="51" spans="1:30" ht="18" customHeight="1" x14ac:dyDescent="0.25">
      <c r="A51" s="16">
        <v>43</v>
      </c>
      <c r="B51" s="43">
        <v>50843</v>
      </c>
      <c r="C51" s="24" t="s">
        <v>1907</v>
      </c>
      <c r="D51" s="16" t="s">
        <v>905</v>
      </c>
      <c r="E51" s="85" t="s">
        <v>1840</v>
      </c>
      <c r="F51" s="16" t="s">
        <v>299</v>
      </c>
      <c r="G51" s="16">
        <f t="shared" si="1"/>
        <v>9</v>
      </c>
      <c r="H51" s="51"/>
      <c r="I51" s="20">
        <v>9</v>
      </c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52"/>
      <c r="AC51" s="22"/>
      <c r="AD51" s="22"/>
    </row>
    <row r="52" spans="1:30" ht="18" customHeight="1" x14ac:dyDescent="0.25">
      <c r="A52" s="16">
        <v>48</v>
      </c>
      <c r="B52" s="43">
        <v>20637</v>
      </c>
      <c r="C52" s="24" t="s">
        <v>1733</v>
      </c>
      <c r="D52" s="16" t="s">
        <v>905</v>
      </c>
      <c r="E52" s="86" t="s">
        <v>1708</v>
      </c>
      <c r="F52" s="16" t="s">
        <v>194</v>
      </c>
      <c r="G52" s="16">
        <f t="shared" si="1"/>
        <v>8</v>
      </c>
      <c r="H52" s="51"/>
      <c r="I52" s="20">
        <v>8</v>
      </c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52"/>
      <c r="AC52" s="22"/>
      <c r="AD52" s="22"/>
    </row>
    <row r="53" spans="1:30" ht="18" customHeight="1" x14ac:dyDescent="0.25">
      <c r="A53" s="16">
        <v>48</v>
      </c>
      <c r="B53" s="43">
        <v>5794</v>
      </c>
      <c r="C53" s="24" t="s">
        <v>1819</v>
      </c>
      <c r="D53" s="16" t="s">
        <v>905</v>
      </c>
      <c r="E53" s="113" t="s">
        <v>29</v>
      </c>
      <c r="F53" s="58" t="s">
        <v>108</v>
      </c>
      <c r="G53" s="16">
        <f t="shared" si="1"/>
        <v>8</v>
      </c>
      <c r="H53" s="51"/>
      <c r="I53" s="20">
        <v>8</v>
      </c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52"/>
      <c r="AC53" s="22"/>
      <c r="AD53" s="22"/>
    </row>
    <row r="54" spans="1:30" ht="18" customHeight="1" x14ac:dyDescent="0.25">
      <c r="A54" s="16">
        <v>50</v>
      </c>
      <c r="B54" s="43">
        <v>23464</v>
      </c>
      <c r="C54" s="24" t="s">
        <v>938</v>
      </c>
      <c r="D54" s="16" t="s">
        <v>905</v>
      </c>
      <c r="E54" s="85" t="s">
        <v>362</v>
      </c>
      <c r="F54" s="16" t="s">
        <v>38</v>
      </c>
      <c r="G54" s="16">
        <f t="shared" si="1"/>
        <v>7</v>
      </c>
      <c r="H54" s="51"/>
      <c r="I54" s="20"/>
      <c r="J54" s="20"/>
      <c r="K54" s="20"/>
      <c r="L54" s="20"/>
      <c r="M54" s="20"/>
      <c r="N54" s="20"/>
      <c r="O54" s="20"/>
      <c r="P54" s="20">
        <v>7</v>
      </c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52"/>
      <c r="AC54" s="22"/>
      <c r="AD54" s="22"/>
    </row>
    <row r="55" spans="1:30" ht="18" customHeight="1" x14ac:dyDescent="0.25">
      <c r="A55" s="16">
        <v>50</v>
      </c>
      <c r="B55" s="43">
        <v>6943</v>
      </c>
      <c r="C55" s="24" t="s">
        <v>1471</v>
      </c>
      <c r="D55" s="16" t="s">
        <v>905</v>
      </c>
      <c r="E55" s="85" t="s">
        <v>29</v>
      </c>
      <c r="F55" s="16" t="s">
        <v>33</v>
      </c>
      <c r="G55" s="16">
        <f t="shared" si="1"/>
        <v>7</v>
      </c>
      <c r="H55" s="51"/>
      <c r="I55" s="20">
        <v>7</v>
      </c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52"/>
      <c r="AC55" s="22"/>
      <c r="AD55" s="22"/>
    </row>
    <row r="56" spans="1:30" ht="18" customHeight="1" x14ac:dyDescent="0.25">
      <c r="A56" s="16">
        <v>50</v>
      </c>
      <c r="B56" s="43">
        <v>50246</v>
      </c>
      <c r="C56" s="24" t="s">
        <v>1734</v>
      </c>
      <c r="D56" s="16" t="s">
        <v>905</v>
      </c>
      <c r="E56" s="85" t="s">
        <v>463</v>
      </c>
      <c r="F56" s="16" t="s">
        <v>194</v>
      </c>
      <c r="G56" s="16">
        <f t="shared" si="1"/>
        <v>7</v>
      </c>
      <c r="H56" s="51"/>
      <c r="I56" s="20">
        <v>7</v>
      </c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52"/>
      <c r="AC56" s="22"/>
      <c r="AD56" s="22"/>
    </row>
    <row r="57" spans="1:30" ht="18" customHeight="1" x14ac:dyDescent="0.25">
      <c r="A57" s="16">
        <v>50</v>
      </c>
      <c r="B57" s="43">
        <v>62940</v>
      </c>
      <c r="C57" s="24" t="s">
        <v>2025</v>
      </c>
      <c r="D57" s="16" t="s">
        <v>905</v>
      </c>
      <c r="E57" s="85" t="s">
        <v>1031</v>
      </c>
      <c r="F57" s="16" t="s">
        <v>369</v>
      </c>
      <c r="G57" s="16">
        <f t="shared" si="1"/>
        <v>7</v>
      </c>
      <c r="H57" s="51"/>
      <c r="I57" s="20">
        <v>7</v>
      </c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52"/>
      <c r="AC57" s="22"/>
      <c r="AD57" s="22"/>
    </row>
    <row r="58" spans="1:30" ht="18" customHeight="1" x14ac:dyDescent="0.25">
      <c r="A58" s="16">
        <v>54</v>
      </c>
      <c r="B58" s="43">
        <v>38421</v>
      </c>
      <c r="C58" s="24" t="s">
        <v>939</v>
      </c>
      <c r="D58" s="16" t="s">
        <v>905</v>
      </c>
      <c r="E58" s="85" t="s">
        <v>940</v>
      </c>
      <c r="F58" s="16" t="s">
        <v>57</v>
      </c>
      <c r="G58" s="16">
        <f t="shared" si="1"/>
        <v>6</v>
      </c>
      <c r="H58" s="51"/>
      <c r="I58" s="20"/>
      <c r="J58" s="20"/>
      <c r="K58" s="20"/>
      <c r="L58" s="20"/>
      <c r="M58" s="20"/>
      <c r="N58" s="20"/>
      <c r="O58" s="20"/>
      <c r="P58" s="20"/>
      <c r="Q58" s="20">
        <v>6</v>
      </c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52"/>
      <c r="AC58" s="22"/>
      <c r="AD58" s="22"/>
    </row>
    <row r="59" spans="1:30" ht="18" customHeight="1" x14ac:dyDescent="0.25">
      <c r="A59" s="16">
        <v>54</v>
      </c>
      <c r="B59" s="43">
        <v>30372</v>
      </c>
      <c r="C59" s="24" t="s">
        <v>1628</v>
      </c>
      <c r="D59" s="16" t="s">
        <v>905</v>
      </c>
      <c r="E59" s="85" t="s">
        <v>1036</v>
      </c>
      <c r="F59" s="16" t="s">
        <v>246</v>
      </c>
      <c r="G59" s="16">
        <f t="shared" si="1"/>
        <v>6</v>
      </c>
      <c r="H59" s="51"/>
      <c r="I59" s="20">
        <v>6</v>
      </c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52"/>
      <c r="AC59" s="22"/>
      <c r="AD59" s="22"/>
    </row>
    <row r="60" spans="1:30" ht="18" customHeight="1" x14ac:dyDescent="0.25">
      <c r="A60" s="16">
        <v>54</v>
      </c>
      <c r="B60" s="43">
        <v>5039</v>
      </c>
      <c r="C60" s="24" t="s">
        <v>1735</v>
      </c>
      <c r="D60" s="16" t="s">
        <v>905</v>
      </c>
      <c r="E60" s="85" t="s">
        <v>1697</v>
      </c>
      <c r="F60" s="16" t="s">
        <v>194</v>
      </c>
      <c r="G60" s="16">
        <f t="shared" si="1"/>
        <v>6</v>
      </c>
      <c r="H60" s="51"/>
      <c r="I60" s="20">
        <v>6</v>
      </c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52"/>
      <c r="AC60" s="22"/>
      <c r="AD60" s="22"/>
    </row>
    <row r="61" spans="1:30" ht="18" customHeight="1" x14ac:dyDescent="0.25">
      <c r="A61" s="16">
        <v>57</v>
      </c>
      <c r="B61" s="43">
        <v>43378</v>
      </c>
      <c r="C61" s="24" t="s">
        <v>1472</v>
      </c>
      <c r="D61" s="16" t="s">
        <v>905</v>
      </c>
      <c r="E61" s="85" t="s">
        <v>29</v>
      </c>
      <c r="F61" s="16" t="s">
        <v>33</v>
      </c>
      <c r="G61" s="16">
        <f t="shared" si="1"/>
        <v>5</v>
      </c>
      <c r="H61" s="51"/>
      <c r="I61" s="20">
        <v>5</v>
      </c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52"/>
      <c r="AC61" s="22"/>
      <c r="AD61" s="22"/>
    </row>
    <row r="62" spans="1:30" ht="18" customHeight="1" x14ac:dyDescent="0.25">
      <c r="A62" s="16">
        <v>57</v>
      </c>
      <c r="B62" s="43">
        <v>50166</v>
      </c>
      <c r="C62" s="24" t="s">
        <v>1736</v>
      </c>
      <c r="D62" s="16" t="s">
        <v>905</v>
      </c>
      <c r="E62" s="85" t="s">
        <v>1697</v>
      </c>
      <c r="F62" s="16" t="s">
        <v>194</v>
      </c>
      <c r="G62" s="16">
        <f t="shared" si="1"/>
        <v>5</v>
      </c>
      <c r="H62" s="51"/>
      <c r="I62" s="20">
        <v>5</v>
      </c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52"/>
      <c r="AC62" s="22"/>
      <c r="AD62" s="22"/>
    </row>
    <row r="63" spans="1:30" ht="18" customHeight="1" x14ac:dyDescent="0.25">
      <c r="A63" s="16">
        <v>59</v>
      </c>
      <c r="B63" s="43">
        <v>10565</v>
      </c>
      <c r="C63" s="24" t="s">
        <v>1737</v>
      </c>
      <c r="D63" s="16" t="s">
        <v>905</v>
      </c>
      <c r="E63" s="85" t="s">
        <v>1717</v>
      </c>
      <c r="F63" s="16" t="s">
        <v>194</v>
      </c>
      <c r="G63" s="16">
        <f t="shared" si="1"/>
        <v>4</v>
      </c>
      <c r="H63" s="51"/>
      <c r="I63" s="20">
        <v>4</v>
      </c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52"/>
      <c r="AC63" s="22"/>
      <c r="AD63" s="22"/>
    </row>
    <row r="64" spans="1:30" ht="18" customHeight="1" x14ac:dyDescent="0.25">
      <c r="A64" s="16">
        <v>60</v>
      </c>
      <c r="B64" s="43">
        <v>8155</v>
      </c>
      <c r="C64" s="24" t="s">
        <v>946</v>
      </c>
      <c r="D64" s="16" t="s">
        <v>905</v>
      </c>
      <c r="E64" s="85" t="s">
        <v>947</v>
      </c>
      <c r="F64" s="16" t="s">
        <v>196</v>
      </c>
      <c r="G64" s="16">
        <f t="shared" si="1"/>
        <v>3</v>
      </c>
      <c r="H64" s="51"/>
      <c r="I64" s="20"/>
      <c r="J64" s="20"/>
      <c r="K64" s="20"/>
      <c r="L64" s="20"/>
      <c r="M64" s="20"/>
      <c r="N64" s="20"/>
      <c r="O64" s="20"/>
      <c r="P64" s="20">
        <v>3</v>
      </c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52"/>
      <c r="AC64" s="22"/>
      <c r="AD64" s="22"/>
    </row>
    <row r="65" spans="1:30" ht="6.75" customHeight="1" x14ac:dyDescent="0.25">
      <c r="A65" s="25"/>
      <c r="B65" s="26"/>
      <c r="C65" s="27"/>
      <c r="D65" s="26"/>
      <c r="E65" s="95"/>
      <c r="F65" s="26"/>
      <c r="G65" s="27"/>
      <c r="H65" s="26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30"/>
      <c r="AC65" s="2"/>
      <c r="AD65" s="2"/>
    </row>
    <row r="66" spans="1:30" ht="12.75" customHeight="1" x14ac:dyDescent="0.25">
      <c r="A66" s="31"/>
      <c r="B66" s="32"/>
      <c r="C66" s="33"/>
      <c r="D66" s="32"/>
      <c r="E66" s="96"/>
      <c r="F66" s="32"/>
      <c r="G66" s="32"/>
      <c r="H66" s="32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3"/>
      <c r="AC66" s="33"/>
      <c r="AD66" s="33"/>
    </row>
    <row r="67" spans="1:30" ht="13.5" customHeight="1" x14ac:dyDescent="0.25">
      <c r="A67" s="36"/>
      <c r="B67" s="39"/>
      <c r="C67" s="38"/>
      <c r="D67" s="39"/>
      <c r="E67" s="105"/>
      <c r="F67" s="39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2"/>
      <c r="AA67" s="2"/>
      <c r="AB67" s="2"/>
      <c r="AC67" s="2"/>
      <c r="AD67" s="2"/>
    </row>
    <row r="68" spans="1:30" ht="13.5" customHeight="1" x14ac:dyDescent="0.25">
      <c r="A68" s="36"/>
      <c r="B68" s="39"/>
      <c r="C68" s="38"/>
      <c r="D68" s="39"/>
      <c r="E68" s="105"/>
      <c r="F68" s="39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2"/>
      <c r="AA68" s="2"/>
      <c r="AB68" s="2"/>
      <c r="AC68" s="2"/>
      <c r="AD68" s="2"/>
    </row>
    <row r="69" spans="1:30" ht="13.5" customHeight="1" x14ac:dyDescent="0.25">
      <c r="A69" s="36"/>
      <c r="B69" s="39"/>
      <c r="C69" s="38"/>
      <c r="D69" s="39"/>
      <c r="E69" s="105"/>
      <c r="F69" s="39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2"/>
      <c r="AA69" s="2"/>
      <c r="AB69" s="2"/>
      <c r="AC69" s="2"/>
      <c r="AD69" s="2"/>
    </row>
    <row r="70" spans="1:30" ht="13.5" customHeight="1" x14ac:dyDescent="0.25">
      <c r="A70" s="36"/>
      <c r="B70" s="39"/>
      <c r="C70" s="38"/>
      <c r="D70" s="39"/>
      <c r="E70" s="105"/>
      <c r="F70" s="39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2"/>
      <c r="AA70" s="2"/>
      <c r="AB70" s="2"/>
      <c r="AC70" s="2"/>
      <c r="AD70" s="2"/>
    </row>
    <row r="71" spans="1:30" ht="13.5" customHeight="1" x14ac:dyDescent="0.25">
      <c r="A71" s="36"/>
      <c r="B71" s="39"/>
      <c r="C71" s="38"/>
      <c r="D71" s="39"/>
      <c r="E71" s="105"/>
      <c r="F71" s="39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2"/>
      <c r="AA71" s="2"/>
      <c r="AB71" s="2"/>
      <c r="AC71" s="2"/>
      <c r="AD71" s="2"/>
    </row>
    <row r="72" spans="1:30" ht="13.5" customHeight="1" x14ac:dyDescent="0.25">
      <c r="A72" s="36"/>
      <c r="B72" s="39"/>
      <c r="C72" s="2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2"/>
      <c r="AC72" s="2"/>
      <c r="AD72" s="2"/>
    </row>
    <row r="73" spans="1:30" ht="13.5" customHeight="1" x14ac:dyDescent="0.25">
      <c r="A73" s="36"/>
      <c r="B73" s="39"/>
      <c r="C73" s="2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2"/>
      <c r="AC73" s="2"/>
      <c r="AD73" s="2"/>
    </row>
    <row r="74" spans="1:30" ht="13.5" customHeight="1" x14ac:dyDescent="0.25">
      <c r="A74" s="36"/>
      <c r="B74" s="39"/>
      <c r="C74" s="2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2"/>
      <c r="AC74" s="2"/>
      <c r="AD74" s="2"/>
    </row>
    <row r="75" spans="1:30" ht="13.5" customHeight="1" x14ac:dyDescent="0.25">
      <c r="A75" s="36"/>
      <c r="B75" s="39"/>
      <c r="C75" s="2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2"/>
      <c r="AC75" s="2"/>
      <c r="AD75" s="2"/>
    </row>
    <row r="76" spans="1:30" ht="13.5" customHeight="1" x14ac:dyDescent="0.25">
      <c r="A76" s="36"/>
      <c r="B76" s="39"/>
      <c r="C76" s="2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2"/>
      <c r="AC76" s="2"/>
      <c r="AD76" s="2"/>
    </row>
    <row r="77" spans="1:30" ht="13.5" customHeight="1" x14ac:dyDescent="0.25">
      <c r="A77" s="36"/>
      <c r="B77" s="39"/>
      <c r="C77" s="2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2"/>
      <c r="AC77" s="2"/>
      <c r="AD77" s="2"/>
    </row>
    <row r="78" spans="1:30" ht="13.5" customHeight="1" x14ac:dyDescent="0.25">
      <c r="A78" s="36"/>
      <c r="B78" s="39"/>
      <c r="C78" s="2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2"/>
      <c r="AC78" s="2"/>
      <c r="AD78" s="2"/>
    </row>
    <row r="79" spans="1:30" ht="13.5" customHeight="1" x14ac:dyDescent="0.25">
      <c r="A79" s="36"/>
      <c r="B79" s="39"/>
      <c r="C79" s="2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2"/>
      <c r="AC79" s="2"/>
      <c r="AD79" s="2"/>
    </row>
    <row r="80" spans="1:30" ht="13.5" customHeight="1" x14ac:dyDescent="0.25">
      <c r="A80" s="36"/>
      <c r="B80" s="39"/>
      <c r="C80" s="2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2"/>
      <c r="AC80" s="2"/>
      <c r="AD80" s="2"/>
    </row>
    <row r="81" spans="1:30" ht="13.5" customHeight="1" x14ac:dyDescent="0.25">
      <c r="A81" s="36"/>
      <c r="B81" s="39"/>
      <c r="C81" s="2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2"/>
      <c r="AC81" s="2"/>
      <c r="AD81" s="2"/>
    </row>
    <row r="82" spans="1:30" ht="13.5" customHeight="1" x14ac:dyDescent="0.25">
      <c r="A82" s="36"/>
      <c r="B82" s="39"/>
      <c r="C82" s="2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2"/>
      <c r="AC82" s="2"/>
      <c r="AD82" s="2"/>
    </row>
    <row r="83" spans="1:30" ht="13.5" customHeight="1" x14ac:dyDescent="0.25">
      <c r="A83" s="36"/>
      <c r="B83" s="39"/>
      <c r="C83" s="2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2"/>
      <c r="AC83" s="2"/>
      <c r="AD83" s="2"/>
    </row>
    <row r="84" spans="1:30" ht="13.5" customHeight="1" x14ac:dyDescent="0.25">
      <c r="A84" s="36"/>
      <c r="B84" s="39"/>
      <c r="C84" s="2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2"/>
      <c r="AC84" s="2"/>
      <c r="AD84" s="2"/>
    </row>
    <row r="85" spans="1:30" ht="13.5" customHeight="1" x14ac:dyDescent="0.25">
      <c r="A85" s="36"/>
      <c r="B85" s="39"/>
      <c r="C85" s="2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2"/>
      <c r="AC85" s="2"/>
      <c r="AD85" s="2"/>
    </row>
    <row r="86" spans="1:30" ht="13.5" customHeight="1" x14ac:dyDescent="0.25">
      <c r="A86" s="36"/>
      <c r="B86" s="39"/>
      <c r="C86" s="2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2"/>
      <c r="AC86" s="2"/>
      <c r="AD86" s="2"/>
    </row>
    <row r="87" spans="1:30" ht="13.5" customHeight="1" x14ac:dyDescent="0.25">
      <c r="A87" s="36"/>
      <c r="B87" s="39"/>
      <c r="C87" s="2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2"/>
      <c r="AC87" s="2"/>
      <c r="AD87" s="2"/>
    </row>
    <row r="88" spans="1:30" ht="13.5" customHeight="1" x14ac:dyDescent="0.25">
      <c r="A88" s="36"/>
      <c r="B88" s="39"/>
      <c r="C88" s="2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2"/>
      <c r="AC88" s="2"/>
      <c r="AD88" s="2"/>
    </row>
    <row r="89" spans="1:30" ht="13.5" customHeight="1" x14ac:dyDescent="0.25">
      <c r="A89" s="36"/>
      <c r="B89" s="39"/>
      <c r="C89" s="2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2"/>
      <c r="AC89" s="2"/>
      <c r="AD89" s="2"/>
    </row>
    <row r="90" spans="1:30" ht="13.5" customHeight="1" x14ac:dyDescent="0.25">
      <c r="A90" s="36"/>
      <c r="B90" s="39"/>
      <c r="C90" s="2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2"/>
      <c r="AC90" s="2"/>
      <c r="AD90" s="2"/>
    </row>
    <row r="91" spans="1:30" ht="13.5" customHeight="1" x14ac:dyDescent="0.25">
      <c r="A91" s="36"/>
      <c r="B91" s="39"/>
      <c r="C91" s="2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2"/>
      <c r="AC91" s="2"/>
      <c r="AD91" s="2"/>
    </row>
    <row r="92" spans="1:30" ht="13.5" customHeight="1" x14ac:dyDescent="0.25">
      <c r="A92" s="36"/>
      <c r="B92" s="39"/>
      <c r="C92" s="2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2"/>
      <c r="AC92" s="2"/>
      <c r="AD92" s="2"/>
    </row>
    <row r="93" spans="1:30" ht="13.5" customHeight="1" x14ac:dyDescent="0.25">
      <c r="A93" s="36"/>
      <c r="B93" s="39"/>
      <c r="C93" s="2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2"/>
      <c r="AC93" s="2"/>
      <c r="AD93" s="2"/>
    </row>
    <row r="94" spans="1:30" ht="13.5" customHeight="1" x14ac:dyDescent="0.25">
      <c r="A94" s="36"/>
      <c r="B94" s="39"/>
      <c r="C94" s="2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2"/>
      <c r="AC94" s="2"/>
      <c r="AD94" s="2"/>
    </row>
    <row r="95" spans="1:30" ht="13.5" customHeight="1" x14ac:dyDescent="0.25">
      <c r="A95" s="36"/>
      <c r="B95" s="39"/>
      <c r="C95" s="2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2"/>
      <c r="AC95" s="2"/>
      <c r="AD95" s="2"/>
    </row>
    <row r="96" spans="1:30" ht="13.5" customHeight="1" x14ac:dyDescent="0.25">
      <c r="A96" s="36"/>
      <c r="B96" s="39"/>
      <c r="C96" s="2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2"/>
      <c r="AC96" s="2"/>
      <c r="AD96" s="2"/>
    </row>
    <row r="97" spans="1:30" ht="13.5" customHeight="1" x14ac:dyDescent="0.25">
      <c r="A97" s="36"/>
      <c r="B97" s="39"/>
      <c r="C97" s="2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2"/>
      <c r="AC97" s="2"/>
      <c r="AD97" s="2"/>
    </row>
    <row r="98" spans="1:30" ht="13.5" customHeight="1" x14ac:dyDescent="0.25">
      <c r="A98" s="36"/>
      <c r="B98" s="39"/>
      <c r="C98" s="2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2"/>
      <c r="AC98" s="2"/>
      <c r="AD98" s="2"/>
    </row>
    <row r="99" spans="1:30" ht="13.5" customHeight="1" x14ac:dyDescent="0.25">
      <c r="A99" s="36"/>
      <c r="B99" s="39"/>
      <c r="C99" s="2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2"/>
      <c r="AC99" s="2"/>
      <c r="AD99" s="2"/>
    </row>
    <row r="100" spans="1:30" ht="13.5" customHeight="1" x14ac:dyDescent="0.25">
      <c r="A100" s="36"/>
      <c r="B100" s="39"/>
      <c r="C100" s="2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2"/>
      <c r="AC100" s="2"/>
      <c r="AD100" s="2"/>
    </row>
    <row r="101" spans="1:30" ht="13.5" customHeight="1" x14ac:dyDescent="0.25">
      <c r="A101" s="36"/>
      <c r="B101" s="39"/>
      <c r="C101" s="2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2"/>
      <c r="AC101" s="2"/>
      <c r="AD101" s="2"/>
    </row>
    <row r="102" spans="1:30" ht="13.5" customHeight="1" x14ac:dyDescent="0.25">
      <c r="A102" s="36"/>
      <c r="B102" s="39"/>
      <c r="C102" s="2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2"/>
      <c r="AC102" s="2"/>
      <c r="AD102" s="2"/>
    </row>
    <row r="103" spans="1:30" ht="13.5" customHeight="1" x14ac:dyDescent="0.25">
      <c r="A103" s="36"/>
      <c r="B103" s="39"/>
      <c r="C103" s="2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2"/>
      <c r="AC103" s="2"/>
      <c r="AD103" s="2"/>
    </row>
    <row r="104" spans="1:30" ht="13.5" customHeight="1" x14ac:dyDescent="0.25">
      <c r="A104" s="36"/>
      <c r="B104" s="39"/>
      <c r="C104" s="2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2"/>
      <c r="AC104" s="2"/>
      <c r="AD104" s="2"/>
    </row>
    <row r="105" spans="1:30" ht="13.5" customHeight="1" x14ac:dyDescent="0.25">
      <c r="A105" s="36"/>
      <c r="B105" s="39"/>
      <c r="C105" s="2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2"/>
      <c r="AC105" s="2"/>
      <c r="AD105" s="2"/>
    </row>
    <row r="106" spans="1:30" ht="13.5" customHeight="1" x14ac:dyDescent="0.25">
      <c r="A106" s="36"/>
      <c r="B106" s="39"/>
      <c r="C106" s="2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2"/>
      <c r="AC106" s="2"/>
      <c r="AD106" s="2"/>
    </row>
    <row r="107" spans="1:30" ht="13.5" customHeight="1" x14ac:dyDescent="0.25">
      <c r="A107" s="36"/>
      <c r="B107" s="39"/>
      <c r="C107" s="2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2"/>
      <c r="AC107" s="2"/>
      <c r="AD107" s="2"/>
    </row>
    <row r="108" spans="1:30" ht="13.5" customHeight="1" x14ac:dyDescent="0.25">
      <c r="A108" s="36"/>
      <c r="B108" s="39"/>
      <c r="C108" s="2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2"/>
      <c r="AC108" s="2"/>
      <c r="AD108" s="2"/>
    </row>
    <row r="109" spans="1:30" ht="13.5" customHeight="1" x14ac:dyDescent="0.25">
      <c r="A109" s="36"/>
      <c r="B109" s="39"/>
      <c r="C109" s="2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2"/>
      <c r="AC109" s="2"/>
      <c r="AD109" s="2"/>
    </row>
    <row r="110" spans="1:30" ht="13.5" customHeight="1" x14ac:dyDescent="0.25">
      <c r="A110" s="36"/>
      <c r="B110" s="39"/>
      <c r="C110" s="2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2"/>
      <c r="AC110" s="2"/>
      <c r="AD110" s="2"/>
    </row>
    <row r="111" spans="1:30" ht="13.5" customHeight="1" x14ac:dyDescent="0.25">
      <c r="A111" s="36"/>
      <c r="B111" s="39"/>
      <c r="C111" s="2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2"/>
      <c r="AC111" s="2"/>
      <c r="AD111" s="2"/>
    </row>
    <row r="112" spans="1:30" ht="13.5" customHeight="1" x14ac:dyDescent="0.25">
      <c r="A112" s="36"/>
      <c r="B112" s="39"/>
      <c r="C112" s="2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2"/>
      <c r="AC112" s="2"/>
      <c r="AD112" s="2"/>
    </row>
    <row r="113" spans="1:30" ht="13.5" customHeight="1" x14ac:dyDescent="0.25">
      <c r="A113" s="36"/>
      <c r="B113" s="39"/>
      <c r="C113" s="2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2"/>
      <c r="AC113" s="2"/>
      <c r="AD113" s="2"/>
    </row>
    <row r="114" spans="1:30" ht="13.5" customHeight="1" x14ac:dyDescent="0.25">
      <c r="A114" s="36"/>
      <c r="B114" s="39"/>
      <c r="C114" s="2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2"/>
      <c r="AC114" s="2"/>
      <c r="AD114" s="2"/>
    </row>
    <row r="115" spans="1:30" ht="13.5" customHeight="1" x14ac:dyDescent="0.25">
      <c r="A115" s="36"/>
      <c r="B115" s="39"/>
      <c r="C115" s="2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2"/>
      <c r="AC115" s="2"/>
      <c r="AD115" s="2"/>
    </row>
    <row r="116" spans="1:30" ht="13.5" customHeight="1" x14ac:dyDescent="0.25">
      <c r="A116" s="36"/>
      <c r="B116" s="39"/>
      <c r="C116" s="2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2"/>
      <c r="AC116" s="2"/>
      <c r="AD116" s="2"/>
    </row>
    <row r="117" spans="1:30" ht="13.5" customHeight="1" x14ac:dyDescent="0.25">
      <c r="A117" s="36"/>
      <c r="B117" s="39"/>
      <c r="C117" s="2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2"/>
      <c r="AC117" s="2"/>
      <c r="AD117" s="2"/>
    </row>
    <row r="118" spans="1:30" ht="13.5" customHeight="1" x14ac:dyDescent="0.25">
      <c r="A118" s="36"/>
      <c r="B118" s="39"/>
      <c r="C118" s="2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2"/>
      <c r="AC118" s="2"/>
      <c r="AD118" s="2"/>
    </row>
    <row r="119" spans="1:30" ht="13.5" customHeight="1" x14ac:dyDescent="0.25">
      <c r="A119" s="36"/>
      <c r="B119" s="39"/>
      <c r="C119" s="2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2"/>
      <c r="AC119" s="2"/>
      <c r="AD119" s="2"/>
    </row>
    <row r="120" spans="1:30" ht="13.5" customHeight="1" x14ac:dyDescent="0.25">
      <c r="A120" s="36"/>
      <c r="B120" s="39"/>
      <c r="C120" s="2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2"/>
      <c r="AC120" s="2"/>
      <c r="AD120" s="2"/>
    </row>
    <row r="121" spans="1:30" ht="13.5" customHeight="1" x14ac:dyDescent="0.25">
      <c r="A121" s="36"/>
      <c r="B121" s="39"/>
      <c r="C121" s="2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2"/>
      <c r="AC121" s="2"/>
      <c r="AD121" s="2"/>
    </row>
    <row r="122" spans="1:30" ht="13.5" customHeight="1" x14ac:dyDescent="0.25">
      <c r="A122" s="36"/>
      <c r="B122" s="39"/>
      <c r="C122" s="2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2"/>
      <c r="AC122" s="2"/>
      <c r="AD122" s="2"/>
    </row>
    <row r="123" spans="1:30" ht="13.5" customHeight="1" x14ac:dyDescent="0.25">
      <c r="A123" s="36"/>
      <c r="B123" s="39"/>
      <c r="C123" s="2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2"/>
      <c r="AC123" s="2"/>
      <c r="AD123" s="2"/>
    </row>
    <row r="124" spans="1:30" ht="13.5" customHeight="1" x14ac:dyDescent="0.25">
      <c r="A124" s="36"/>
      <c r="B124" s="39"/>
      <c r="C124" s="2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2"/>
      <c r="AC124" s="2"/>
      <c r="AD124" s="2"/>
    </row>
    <row r="125" spans="1:30" ht="13.5" customHeight="1" x14ac:dyDescent="0.25">
      <c r="A125" s="36"/>
      <c r="B125" s="39"/>
      <c r="C125" s="2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2"/>
      <c r="AC125" s="2"/>
      <c r="AD125" s="2"/>
    </row>
    <row r="126" spans="1:30" ht="13.5" customHeight="1" x14ac:dyDescent="0.25">
      <c r="A126" s="36"/>
      <c r="B126" s="39"/>
      <c r="C126" s="2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2"/>
      <c r="AC126" s="2"/>
      <c r="AD126" s="2"/>
    </row>
    <row r="127" spans="1:30" ht="13.5" customHeight="1" x14ac:dyDescent="0.25">
      <c r="A127" s="36"/>
      <c r="B127" s="39"/>
      <c r="C127" s="2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2"/>
      <c r="AC127" s="2"/>
      <c r="AD127" s="2"/>
    </row>
    <row r="128" spans="1:30" ht="13.5" customHeight="1" x14ac:dyDescent="0.25">
      <c r="A128" s="36"/>
      <c r="B128" s="39"/>
      <c r="C128" s="2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2"/>
      <c r="AC128" s="2"/>
      <c r="AD128" s="2"/>
    </row>
    <row r="129" spans="1:30" ht="13.5" customHeight="1" x14ac:dyDescent="0.25">
      <c r="A129" s="36"/>
      <c r="B129" s="39"/>
      <c r="C129" s="2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2"/>
      <c r="AC129" s="2"/>
      <c r="AD129" s="2"/>
    </row>
    <row r="130" spans="1:30" ht="13.5" customHeight="1" x14ac:dyDescent="0.25">
      <c r="A130" s="36"/>
      <c r="B130" s="39"/>
      <c r="C130" s="2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2"/>
      <c r="AC130" s="2"/>
      <c r="AD130" s="2"/>
    </row>
    <row r="131" spans="1:30" ht="13.5" customHeight="1" x14ac:dyDescent="0.25">
      <c r="A131" s="36"/>
      <c r="B131" s="39"/>
      <c r="C131" s="2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2"/>
      <c r="AC131" s="2"/>
      <c r="AD131" s="2"/>
    </row>
    <row r="132" spans="1:30" ht="13.5" customHeight="1" x14ac:dyDescent="0.25">
      <c r="A132" s="36"/>
      <c r="B132" s="39"/>
      <c r="C132" s="2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2"/>
      <c r="AC132" s="2"/>
      <c r="AD132" s="2"/>
    </row>
    <row r="133" spans="1:30" ht="13.5" customHeight="1" x14ac:dyDescent="0.25">
      <c r="A133" s="36"/>
      <c r="B133" s="39"/>
      <c r="C133" s="2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2"/>
      <c r="AC133" s="2"/>
      <c r="AD133" s="2"/>
    </row>
    <row r="134" spans="1:30" ht="13.5" customHeight="1" x14ac:dyDescent="0.25">
      <c r="A134" s="36"/>
      <c r="B134" s="39"/>
      <c r="C134" s="2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2"/>
      <c r="AC134" s="2"/>
      <c r="AD134" s="2"/>
    </row>
    <row r="135" spans="1:30" ht="13.5" customHeight="1" x14ac:dyDescent="0.25">
      <c r="A135" s="36"/>
      <c r="B135" s="39"/>
      <c r="C135" s="2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2"/>
      <c r="AC135" s="2"/>
      <c r="AD135" s="2"/>
    </row>
    <row r="136" spans="1:30" ht="13.5" customHeight="1" x14ac:dyDescent="0.25">
      <c r="A136" s="36"/>
      <c r="B136" s="39"/>
      <c r="C136" s="2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2"/>
      <c r="AC136" s="2"/>
      <c r="AD136" s="2"/>
    </row>
    <row r="137" spans="1:30" ht="13.5" customHeight="1" x14ac:dyDescent="0.25">
      <c r="A137" s="36"/>
      <c r="B137" s="39"/>
      <c r="C137" s="2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2"/>
      <c r="AC137" s="2"/>
      <c r="AD137" s="2"/>
    </row>
    <row r="138" spans="1:30" ht="13.5" customHeight="1" x14ac:dyDescent="0.25">
      <c r="A138" s="36"/>
      <c r="B138" s="39"/>
      <c r="C138" s="2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2"/>
      <c r="AC138" s="2"/>
      <c r="AD138" s="2"/>
    </row>
    <row r="139" spans="1:30" ht="13.5" customHeight="1" x14ac:dyDescent="0.25">
      <c r="A139" s="36"/>
      <c r="B139" s="39"/>
      <c r="C139" s="2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2"/>
      <c r="AC139" s="2"/>
      <c r="AD139" s="2"/>
    </row>
    <row r="140" spans="1:30" ht="13.5" customHeight="1" x14ac:dyDescent="0.25">
      <c r="A140" s="36"/>
      <c r="B140" s="39"/>
      <c r="C140" s="2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2"/>
      <c r="AC140" s="2"/>
      <c r="AD140" s="2"/>
    </row>
    <row r="141" spans="1:30" ht="13.5" customHeight="1" x14ac:dyDescent="0.25">
      <c r="A141" s="36"/>
      <c r="B141" s="39"/>
      <c r="C141" s="2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2"/>
      <c r="AC141" s="2"/>
      <c r="AD141" s="2"/>
    </row>
    <row r="142" spans="1:30" ht="13.5" customHeight="1" x14ac:dyDescent="0.25">
      <c r="A142" s="36"/>
      <c r="B142" s="39"/>
      <c r="C142" s="2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2"/>
      <c r="AC142" s="2"/>
      <c r="AD142" s="2"/>
    </row>
    <row r="143" spans="1:30" ht="13.5" customHeight="1" x14ac:dyDescent="0.25">
      <c r="A143" s="36"/>
      <c r="B143" s="39"/>
      <c r="C143" s="2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2"/>
      <c r="AC143" s="2"/>
      <c r="AD143" s="2"/>
    </row>
    <row r="144" spans="1:30" ht="13.5" customHeight="1" x14ac:dyDescent="0.25">
      <c r="A144" s="36"/>
      <c r="B144" s="39"/>
      <c r="C144" s="2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2"/>
      <c r="AC144" s="2"/>
      <c r="AD144" s="2"/>
    </row>
    <row r="145" spans="1:30" ht="13.5" customHeight="1" x14ac:dyDescent="0.25">
      <c r="A145" s="36"/>
      <c r="B145" s="39"/>
      <c r="C145" s="2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2"/>
      <c r="AC145" s="2"/>
      <c r="AD145" s="2"/>
    </row>
    <row r="146" spans="1:30" ht="13.5" customHeight="1" x14ac:dyDescent="0.25">
      <c r="A146" s="36"/>
      <c r="B146" s="39"/>
      <c r="C146" s="2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2"/>
      <c r="AC146" s="2"/>
      <c r="AD146" s="2"/>
    </row>
    <row r="147" spans="1:30" ht="13.5" customHeight="1" x14ac:dyDescent="0.25">
      <c r="A147" s="36"/>
      <c r="B147" s="39"/>
      <c r="C147" s="2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2"/>
      <c r="AC147" s="2"/>
      <c r="AD147" s="2"/>
    </row>
    <row r="148" spans="1:30" ht="13.5" customHeight="1" x14ac:dyDescent="0.25">
      <c r="A148" s="36"/>
      <c r="B148" s="39"/>
      <c r="C148" s="2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2"/>
      <c r="AC148" s="2"/>
      <c r="AD148" s="2"/>
    </row>
    <row r="149" spans="1:30" ht="13.5" customHeight="1" x14ac:dyDescent="0.25">
      <c r="A149" s="36"/>
      <c r="B149" s="39"/>
      <c r="C149" s="2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2"/>
      <c r="AC149" s="2"/>
      <c r="AD149" s="2"/>
    </row>
    <row r="150" spans="1:30" ht="13.5" customHeight="1" x14ac:dyDescent="0.25">
      <c r="A150" s="36"/>
      <c r="B150" s="39"/>
      <c r="C150" s="2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2"/>
      <c r="AC150" s="2"/>
      <c r="AD150" s="2"/>
    </row>
    <row r="151" spans="1:30" ht="13.5" customHeight="1" x14ac:dyDescent="0.25">
      <c r="A151" s="36"/>
      <c r="B151" s="39"/>
      <c r="C151" s="2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2"/>
      <c r="AC151" s="2"/>
      <c r="AD151" s="2"/>
    </row>
    <row r="152" spans="1:30" ht="13.5" customHeight="1" x14ac:dyDescent="0.25">
      <c r="A152" s="36"/>
      <c r="B152" s="39"/>
      <c r="C152" s="2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2"/>
      <c r="AC152" s="2"/>
      <c r="AD152" s="2"/>
    </row>
    <row r="153" spans="1:30" ht="13.5" customHeight="1" x14ac:dyDescent="0.25">
      <c r="A153" s="36"/>
      <c r="B153" s="39"/>
      <c r="C153" s="2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2"/>
      <c r="AC153" s="2"/>
      <c r="AD153" s="2"/>
    </row>
    <row r="154" spans="1:30" ht="13.5" customHeight="1" x14ac:dyDescent="0.25">
      <c r="A154" s="36"/>
      <c r="B154" s="39"/>
      <c r="C154" s="2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2"/>
      <c r="AC154" s="2"/>
      <c r="AD154" s="2"/>
    </row>
    <row r="155" spans="1:30" ht="13.5" customHeight="1" x14ac:dyDescent="0.25">
      <c r="A155" s="36"/>
      <c r="B155" s="39"/>
      <c r="C155" s="2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2"/>
      <c r="AC155" s="2"/>
      <c r="AD155" s="2"/>
    </row>
    <row r="156" spans="1:30" ht="13.5" customHeight="1" x14ac:dyDescent="0.25">
      <c r="A156" s="36"/>
      <c r="B156" s="39"/>
      <c r="C156" s="2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2"/>
      <c r="AC156" s="2"/>
      <c r="AD156" s="2"/>
    </row>
    <row r="157" spans="1:30" ht="13.5" customHeight="1" x14ac:dyDescent="0.25">
      <c r="A157" s="36"/>
      <c r="B157" s="39"/>
      <c r="C157" s="2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2"/>
      <c r="AC157" s="2"/>
      <c r="AD157" s="2"/>
    </row>
    <row r="158" spans="1:30" ht="13.5" customHeight="1" x14ac:dyDescent="0.25">
      <c r="A158" s="36"/>
      <c r="B158" s="39"/>
      <c r="C158" s="2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2"/>
      <c r="AC158" s="2"/>
      <c r="AD158" s="2"/>
    </row>
    <row r="159" spans="1:30" ht="13.5" customHeight="1" x14ac:dyDescent="0.25">
      <c r="A159" s="36"/>
      <c r="B159" s="39"/>
      <c r="C159" s="2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2"/>
      <c r="AC159" s="2"/>
      <c r="AD159" s="2"/>
    </row>
    <row r="160" spans="1:30" ht="13.5" customHeight="1" x14ac:dyDescent="0.25">
      <c r="A160" s="36"/>
      <c r="B160" s="39"/>
      <c r="C160" s="2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2"/>
      <c r="AC160" s="2"/>
      <c r="AD160" s="2"/>
    </row>
    <row r="161" spans="1:30" ht="13.5" customHeight="1" x14ac:dyDescent="0.25">
      <c r="A161" s="36"/>
      <c r="B161" s="39"/>
      <c r="C161" s="2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2"/>
      <c r="AC161" s="2"/>
      <c r="AD161" s="2"/>
    </row>
    <row r="162" spans="1:30" ht="13.5" customHeight="1" x14ac:dyDescent="0.25">
      <c r="A162" s="36"/>
      <c r="B162" s="39"/>
      <c r="C162" s="2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2"/>
      <c r="AC162" s="2"/>
      <c r="AD162" s="2"/>
    </row>
    <row r="163" spans="1:30" ht="13.5" customHeight="1" x14ac:dyDescent="0.25">
      <c r="A163" s="36"/>
      <c r="B163" s="39"/>
      <c r="C163" s="2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2"/>
      <c r="AC163" s="2"/>
      <c r="AD163" s="2"/>
    </row>
    <row r="164" spans="1:30" ht="13.5" customHeight="1" x14ac:dyDescent="0.25">
      <c r="A164" s="36"/>
      <c r="B164" s="39"/>
      <c r="C164" s="2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2"/>
      <c r="AC164" s="2"/>
      <c r="AD164" s="2"/>
    </row>
    <row r="165" spans="1:30" ht="13.5" customHeight="1" x14ac:dyDescent="0.25">
      <c r="A165" s="36"/>
      <c r="B165" s="39"/>
      <c r="C165" s="2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2"/>
      <c r="AC165" s="2"/>
      <c r="AD165" s="2"/>
    </row>
    <row r="166" spans="1:30" ht="13.5" customHeight="1" x14ac:dyDescent="0.25">
      <c r="A166" s="36"/>
      <c r="B166" s="39"/>
      <c r="C166" s="2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2"/>
      <c r="AC166" s="2"/>
      <c r="AD166" s="2"/>
    </row>
    <row r="167" spans="1:30" ht="13.5" customHeight="1" x14ac:dyDescent="0.25">
      <c r="A167" s="36"/>
      <c r="B167" s="39"/>
      <c r="C167" s="2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2"/>
      <c r="AC167" s="2"/>
      <c r="AD167" s="2"/>
    </row>
    <row r="168" spans="1:30" ht="13.5" customHeight="1" x14ac:dyDescent="0.25">
      <c r="A168" s="36"/>
      <c r="B168" s="39"/>
      <c r="C168" s="2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2"/>
      <c r="AC168" s="2"/>
      <c r="AD168" s="2"/>
    </row>
    <row r="169" spans="1:30" ht="13.5" customHeight="1" x14ac:dyDescent="0.25">
      <c r="A169" s="36"/>
      <c r="B169" s="39"/>
      <c r="C169" s="2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2"/>
      <c r="AC169" s="2"/>
      <c r="AD169" s="2"/>
    </row>
    <row r="170" spans="1:30" ht="13.5" customHeight="1" x14ac:dyDescent="0.25">
      <c r="A170" s="36"/>
      <c r="B170" s="39"/>
      <c r="C170" s="2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2"/>
      <c r="AC170" s="2"/>
      <c r="AD170" s="2"/>
    </row>
    <row r="171" spans="1:30" ht="13.5" customHeight="1" x14ac:dyDescent="0.25">
      <c r="A171" s="36"/>
      <c r="B171" s="39"/>
      <c r="C171" s="2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2"/>
      <c r="AC171" s="2"/>
      <c r="AD171" s="2"/>
    </row>
    <row r="172" spans="1:30" ht="13.5" customHeight="1" x14ac:dyDescent="0.25">
      <c r="A172" s="36"/>
      <c r="B172" s="39"/>
      <c r="C172" s="2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2"/>
      <c r="AC172" s="2"/>
      <c r="AD172" s="2"/>
    </row>
    <row r="173" spans="1:30" ht="13.5" customHeight="1" x14ac:dyDescent="0.25">
      <c r="A173" s="36"/>
      <c r="B173" s="39"/>
      <c r="C173" s="2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2"/>
      <c r="AC173" s="2"/>
      <c r="AD173" s="2"/>
    </row>
    <row r="174" spans="1:30" ht="13.5" customHeight="1" x14ac:dyDescent="0.25">
      <c r="A174" s="36"/>
      <c r="B174" s="39"/>
      <c r="C174" s="2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2"/>
      <c r="AC174" s="2"/>
      <c r="AD174" s="2"/>
    </row>
    <row r="175" spans="1:30" ht="13.5" customHeight="1" x14ac:dyDescent="0.25">
      <c r="A175" s="36"/>
      <c r="B175" s="39"/>
      <c r="C175" s="2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2"/>
      <c r="AC175" s="2"/>
      <c r="AD175" s="2"/>
    </row>
    <row r="176" spans="1:30" ht="13.5" customHeight="1" x14ac:dyDescent="0.25">
      <c r="A176" s="36"/>
      <c r="B176" s="39"/>
      <c r="C176" s="2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2"/>
      <c r="AC176" s="2"/>
      <c r="AD176" s="2"/>
    </row>
    <row r="177" spans="1:30" ht="13.5" customHeight="1" x14ac:dyDescent="0.25">
      <c r="A177" s="36"/>
      <c r="B177" s="39"/>
      <c r="C177" s="2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2"/>
      <c r="AC177" s="2"/>
      <c r="AD177" s="2"/>
    </row>
    <row r="178" spans="1:30" ht="13.5" customHeight="1" x14ac:dyDescent="0.25">
      <c r="A178" s="36"/>
      <c r="B178" s="39"/>
      <c r="C178" s="2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2"/>
      <c r="AC178" s="2"/>
      <c r="AD178" s="2"/>
    </row>
    <row r="179" spans="1:30" ht="13.5" customHeight="1" x14ac:dyDescent="0.25">
      <c r="A179" s="36"/>
      <c r="B179" s="39"/>
      <c r="C179" s="2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2"/>
      <c r="AC179" s="2"/>
      <c r="AD179" s="2"/>
    </row>
    <row r="180" spans="1:30" ht="13.5" customHeight="1" x14ac:dyDescent="0.25">
      <c r="A180" s="36"/>
      <c r="B180" s="39"/>
      <c r="C180" s="2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2"/>
      <c r="AC180" s="2"/>
      <c r="AD180" s="2"/>
    </row>
    <row r="181" spans="1:30" ht="13.5" customHeight="1" x14ac:dyDescent="0.25">
      <c r="A181" s="36"/>
      <c r="B181" s="39"/>
      <c r="C181" s="2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2"/>
      <c r="AC181" s="2"/>
      <c r="AD181" s="2"/>
    </row>
    <row r="182" spans="1:30" ht="13.5" customHeight="1" x14ac:dyDescent="0.25">
      <c r="A182" s="36"/>
      <c r="B182" s="39"/>
      <c r="C182" s="2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2"/>
      <c r="AC182" s="2"/>
      <c r="AD182" s="2"/>
    </row>
    <row r="183" spans="1:30" ht="13.5" customHeight="1" x14ac:dyDescent="0.25">
      <c r="A183" s="36"/>
      <c r="B183" s="39"/>
      <c r="C183" s="2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2"/>
      <c r="AC183" s="2"/>
      <c r="AD183" s="2"/>
    </row>
    <row r="184" spans="1:30" ht="13.5" customHeight="1" x14ac:dyDescent="0.25">
      <c r="A184" s="36"/>
      <c r="B184" s="39"/>
      <c r="C184" s="2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2"/>
      <c r="AC184" s="2"/>
      <c r="AD184" s="2"/>
    </row>
    <row r="185" spans="1:30" ht="13.5" customHeight="1" x14ac:dyDescent="0.25">
      <c r="A185" s="36"/>
      <c r="B185" s="39"/>
      <c r="C185" s="2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2"/>
      <c r="AC185" s="2"/>
      <c r="AD185" s="2"/>
    </row>
    <row r="186" spans="1:30" ht="13.5" customHeight="1" x14ac:dyDescent="0.25">
      <c r="A186" s="36"/>
      <c r="B186" s="39"/>
      <c r="C186" s="2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2"/>
      <c r="AC186" s="2"/>
      <c r="AD186" s="2"/>
    </row>
    <row r="187" spans="1:30" ht="13.5" customHeight="1" x14ac:dyDescent="0.25">
      <c r="A187" s="36"/>
      <c r="B187" s="39"/>
      <c r="C187" s="2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2"/>
      <c r="AC187" s="2"/>
      <c r="AD187" s="2"/>
    </row>
    <row r="188" spans="1:30" ht="13.5" customHeight="1" x14ac:dyDescent="0.25">
      <c r="A188" s="36"/>
      <c r="B188" s="39"/>
      <c r="C188" s="2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2"/>
      <c r="AC188" s="2"/>
      <c r="AD188" s="2"/>
    </row>
    <row r="189" spans="1:30" ht="13.5" customHeight="1" x14ac:dyDescent="0.25">
      <c r="A189" s="36"/>
      <c r="B189" s="39"/>
      <c r="C189" s="2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2"/>
      <c r="AC189" s="2"/>
      <c r="AD189" s="2"/>
    </row>
    <row r="190" spans="1:30" ht="13.5" customHeight="1" x14ac:dyDescent="0.25">
      <c r="A190" s="36"/>
      <c r="B190" s="39"/>
      <c r="C190" s="2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2"/>
      <c r="AC190" s="2"/>
      <c r="AD190" s="2"/>
    </row>
    <row r="191" spans="1:30" ht="13.5" customHeight="1" x14ac:dyDescent="0.25">
      <c r="A191" s="36"/>
      <c r="B191" s="39"/>
      <c r="C191" s="2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2"/>
      <c r="AC191" s="2"/>
      <c r="AD191" s="2"/>
    </row>
    <row r="192" spans="1:30" ht="13.5" customHeight="1" x14ac:dyDescent="0.25">
      <c r="A192" s="36"/>
      <c r="B192" s="39"/>
      <c r="C192" s="2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2"/>
      <c r="AC192" s="2"/>
      <c r="AD192" s="2"/>
    </row>
    <row r="193" spans="1:30" ht="13.5" customHeight="1" x14ac:dyDescent="0.25">
      <c r="A193" s="36"/>
      <c r="B193" s="39"/>
      <c r="C193" s="2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2"/>
      <c r="AC193" s="2"/>
      <c r="AD193" s="2"/>
    </row>
    <row r="194" spans="1:30" ht="13.5" customHeight="1" x14ac:dyDescent="0.25">
      <c r="A194" s="36"/>
      <c r="B194" s="39"/>
      <c r="C194" s="2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2"/>
      <c r="AC194" s="2"/>
      <c r="AD194" s="2"/>
    </row>
    <row r="195" spans="1:30" ht="13.5" customHeight="1" x14ac:dyDescent="0.25">
      <c r="A195" s="36"/>
      <c r="B195" s="39"/>
      <c r="C195" s="2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2"/>
      <c r="AC195" s="2"/>
      <c r="AD195" s="2"/>
    </row>
    <row r="196" spans="1:30" ht="13.5" customHeight="1" x14ac:dyDescent="0.25">
      <c r="A196" s="36"/>
      <c r="B196" s="39"/>
      <c r="C196" s="2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2"/>
      <c r="AC196" s="2"/>
      <c r="AD196" s="2"/>
    </row>
    <row r="197" spans="1:30" ht="13.5" customHeight="1" x14ac:dyDescent="0.25">
      <c r="A197" s="36"/>
      <c r="B197" s="39"/>
      <c r="C197" s="2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2"/>
      <c r="AC197" s="2"/>
      <c r="AD197" s="2"/>
    </row>
    <row r="198" spans="1:30" ht="13.5" customHeight="1" x14ac:dyDescent="0.25">
      <c r="A198" s="36"/>
      <c r="B198" s="39"/>
      <c r="C198" s="2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2"/>
      <c r="AC198" s="2"/>
      <c r="AD198" s="2"/>
    </row>
    <row r="199" spans="1:30" ht="13.5" customHeight="1" x14ac:dyDescent="0.25">
      <c r="A199" s="36"/>
      <c r="B199" s="39"/>
      <c r="C199" s="2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2"/>
      <c r="AC199" s="2"/>
      <c r="AD199" s="2"/>
    </row>
    <row r="200" spans="1:30" ht="13.5" customHeight="1" x14ac:dyDescent="0.25">
      <c r="A200" s="36"/>
      <c r="B200" s="39"/>
      <c r="C200" s="2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2"/>
      <c r="AC200" s="2"/>
      <c r="AD200" s="2"/>
    </row>
    <row r="201" spans="1:30" ht="13.5" customHeight="1" x14ac:dyDescent="0.25">
      <c r="A201" s="36"/>
      <c r="B201" s="39"/>
      <c r="C201" s="2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2"/>
      <c r="AC201" s="2"/>
      <c r="AD201" s="2"/>
    </row>
    <row r="202" spans="1:30" ht="13.5" customHeight="1" x14ac:dyDescent="0.25">
      <c r="A202" s="36"/>
      <c r="B202" s="39"/>
      <c r="C202" s="2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2"/>
      <c r="AC202" s="2"/>
      <c r="AD202" s="2"/>
    </row>
    <row r="203" spans="1:30" ht="13.5" customHeight="1" x14ac:dyDescent="0.25">
      <c r="A203" s="36"/>
      <c r="B203" s="39"/>
      <c r="C203" s="2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2"/>
      <c r="AC203" s="2"/>
      <c r="AD203" s="2"/>
    </row>
    <row r="204" spans="1:30" ht="13.5" customHeight="1" x14ac:dyDescent="0.25">
      <c r="A204" s="36"/>
      <c r="B204" s="39"/>
      <c r="C204" s="2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2"/>
      <c r="AC204" s="2"/>
      <c r="AD204" s="2"/>
    </row>
    <row r="205" spans="1:30" ht="13.5" customHeight="1" x14ac:dyDescent="0.25">
      <c r="A205" s="36"/>
      <c r="B205" s="39"/>
      <c r="C205" s="2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2"/>
      <c r="AC205" s="2"/>
      <c r="AD205" s="2"/>
    </row>
    <row r="206" spans="1:30" ht="13.5" customHeight="1" x14ac:dyDescent="0.25">
      <c r="A206" s="36"/>
      <c r="B206" s="39"/>
      <c r="C206" s="2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2"/>
      <c r="AC206" s="2"/>
      <c r="AD206" s="2"/>
    </row>
    <row r="207" spans="1:30" ht="13.5" customHeight="1" x14ac:dyDescent="0.25">
      <c r="A207" s="36"/>
      <c r="B207" s="39"/>
      <c r="C207" s="2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2"/>
      <c r="AC207" s="2"/>
      <c r="AD207" s="2"/>
    </row>
    <row r="208" spans="1:30" ht="13.5" customHeight="1" x14ac:dyDescent="0.25">
      <c r="A208" s="36"/>
      <c r="B208" s="39"/>
      <c r="C208" s="2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2"/>
      <c r="AC208" s="2"/>
      <c r="AD208" s="2"/>
    </row>
    <row r="209" spans="1:30" ht="13.5" customHeight="1" x14ac:dyDescent="0.25">
      <c r="A209" s="36"/>
      <c r="B209" s="39"/>
      <c r="C209" s="2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2"/>
      <c r="AC209" s="2"/>
      <c r="AD209" s="2"/>
    </row>
    <row r="210" spans="1:30" ht="13.5" customHeight="1" x14ac:dyDescent="0.25">
      <c r="A210" s="36"/>
      <c r="B210" s="39"/>
      <c r="C210" s="2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2"/>
      <c r="AC210" s="2"/>
      <c r="AD210" s="2"/>
    </row>
    <row r="211" spans="1:30" ht="13.5" customHeight="1" x14ac:dyDescent="0.25">
      <c r="A211" s="36"/>
      <c r="B211" s="39"/>
      <c r="C211" s="2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2"/>
      <c r="AC211" s="2"/>
      <c r="AD211" s="2"/>
    </row>
    <row r="212" spans="1:30" ht="13.5" customHeight="1" x14ac:dyDescent="0.25">
      <c r="A212" s="36"/>
      <c r="B212" s="39"/>
      <c r="C212" s="2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2"/>
      <c r="AC212" s="2"/>
      <c r="AD212" s="2"/>
    </row>
    <row r="213" spans="1:30" ht="13.5" customHeight="1" x14ac:dyDescent="0.25">
      <c r="A213" s="36"/>
      <c r="B213" s="39"/>
      <c r="C213" s="2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2"/>
      <c r="AC213" s="2"/>
      <c r="AD213" s="2"/>
    </row>
    <row r="214" spans="1:30" ht="13.5" customHeight="1" x14ac:dyDescent="0.25">
      <c r="A214" s="36"/>
      <c r="B214" s="39"/>
      <c r="C214" s="2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2"/>
      <c r="AC214" s="2"/>
      <c r="AD214" s="2"/>
    </row>
    <row r="215" spans="1:30" ht="13.5" customHeight="1" x14ac:dyDescent="0.25">
      <c r="A215" s="36"/>
      <c r="B215" s="39"/>
      <c r="C215" s="2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2"/>
      <c r="AC215" s="2"/>
      <c r="AD215" s="2"/>
    </row>
    <row r="216" spans="1:30" ht="13.5" customHeight="1" x14ac:dyDescent="0.25">
      <c r="A216" s="36"/>
      <c r="B216" s="39"/>
      <c r="C216" s="2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2"/>
      <c r="AC216" s="2"/>
      <c r="AD216" s="2"/>
    </row>
    <row r="217" spans="1:30" ht="13.5" customHeight="1" x14ac:dyDescent="0.25">
      <c r="A217" s="36"/>
      <c r="B217" s="39"/>
      <c r="C217" s="2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2"/>
      <c r="AC217" s="2"/>
      <c r="AD217" s="2"/>
    </row>
    <row r="218" spans="1:30" ht="13.5" customHeight="1" x14ac:dyDescent="0.25">
      <c r="A218" s="36"/>
      <c r="B218" s="39"/>
      <c r="C218" s="2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2"/>
      <c r="AC218" s="2"/>
      <c r="AD218" s="2"/>
    </row>
    <row r="219" spans="1:30" ht="13.5" customHeight="1" x14ac:dyDescent="0.25">
      <c r="A219" s="36"/>
      <c r="B219" s="39"/>
      <c r="C219" s="2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2"/>
      <c r="AC219" s="2"/>
      <c r="AD219" s="2"/>
    </row>
    <row r="220" spans="1:30" ht="13.5" customHeight="1" x14ac:dyDescent="0.25">
      <c r="A220" s="36"/>
      <c r="B220" s="39"/>
      <c r="C220" s="2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2"/>
      <c r="AC220" s="2"/>
      <c r="AD220" s="2"/>
    </row>
    <row r="221" spans="1:30" ht="13.5" customHeight="1" x14ac:dyDescent="0.25">
      <c r="A221" s="36"/>
      <c r="B221" s="39"/>
      <c r="C221" s="2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2"/>
      <c r="AC221" s="2"/>
      <c r="AD221" s="2"/>
    </row>
    <row r="222" spans="1:30" ht="13.5" customHeight="1" x14ac:dyDescent="0.25">
      <c r="A222" s="36"/>
      <c r="B222" s="39"/>
      <c r="C222" s="2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2"/>
      <c r="AC222" s="2"/>
      <c r="AD222" s="2"/>
    </row>
    <row r="223" spans="1:30" ht="13.5" customHeight="1" x14ac:dyDescent="0.25">
      <c r="A223" s="36"/>
      <c r="B223" s="39"/>
      <c r="C223" s="2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2"/>
      <c r="AC223" s="2"/>
      <c r="AD223" s="2"/>
    </row>
    <row r="224" spans="1:30" ht="13.5" customHeight="1" x14ac:dyDescent="0.25">
      <c r="A224" s="36"/>
      <c r="B224" s="39"/>
      <c r="C224" s="2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2"/>
      <c r="AC224" s="2"/>
      <c r="AD224" s="2"/>
    </row>
    <row r="225" spans="1:30" ht="13.5" customHeight="1" x14ac:dyDescent="0.25">
      <c r="A225" s="36"/>
      <c r="B225" s="39"/>
      <c r="C225" s="2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2"/>
      <c r="AC225" s="2"/>
      <c r="AD225" s="2"/>
    </row>
    <row r="226" spans="1:30" ht="13.5" customHeight="1" x14ac:dyDescent="0.25">
      <c r="A226" s="36"/>
      <c r="B226" s="39"/>
      <c r="C226" s="2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2"/>
      <c r="AC226" s="2"/>
      <c r="AD226" s="2"/>
    </row>
    <row r="227" spans="1:30" ht="13.5" customHeight="1" x14ac:dyDescent="0.25">
      <c r="A227" s="36"/>
      <c r="B227" s="39"/>
      <c r="C227" s="2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2"/>
      <c r="AC227" s="2"/>
      <c r="AD227" s="2"/>
    </row>
    <row r="228" spans="1:30" ht="13.5" customHeight="1" x14ac:dyDescent="0.25">
      <c r="A228" s="36"/>
      <c r="B228" s="39"/>
      <c r="C228" s="2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2"/>
      <c r="AC228" s="2"/>
      <c r="AD228" s="2"/>
    </row>
    <row r="229" spans="1:30" ht="13.5" customHeight="1" x14ac:dyDescent="0.25">
      <c r="A229" s="36"/>
      <c r="B229" s="39"/>
      <c r="C229" s="2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2"/>
      <c r="AC229" s="2"/>
      <c r="AD229" s="2"/>
    </row>
    <row r="230" spans="1:30" ht="13.5" customHeight="1" x14ac:dyDescent="0.25">
      <c r="A230" s="36"/>
      <c r="B230" s="39"/>
      <c r="C230" s="2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2"/>
      <c r="AC230" s="2"/>
      <c r="AD230" s="2"/>
    </row>
    <row r="231" spans="1:30" ht="13.5" customHeight="1" x14ac:dyDescent="0.25">
      <c r="A231" s="36"/>
      <c r="B231" s="39"/>
      <c r="C231" s="2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2"/>
      <c r="AC231" s="2"/>
      <c r="AD231" s="2"/>
    </row>
    <row r="232" spans="1:30" ht="13.5" customHeight="1" x14ac:dyDescent="0.25">
      <c r="A232" s="36"/>
      <c r="B232" s="39"/>
      <c r="C232" s="2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2"/>
      <c r="AC232" s="2"/>
      <c r="AD232" s="2"/>
    </row>
    <row r="233" spans="1:30" ht="13.5" customHeight="1" x14ac:dyDescent="0.25">
      <c r="A233" s="36"/>
      <c r="B233" s="39"/>
      <c r="C233" s="2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2"/>
      <c r="AC233" s="2"/>
      <c r="AD233" s="2"/>
    </row>
    <row r="234" spans="1:30" ht="13.5" customHeight="1" x14ac:dyDescent="0.25">
      <c r="A234" s="36"/>
      <c r="B234" s="39"/>
      <c r="C234" s="2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2"/>
      <c r="AC234" s="2"/>
      <c r="AD234" s="2"/>
    </row>
    <row r="235" spans="1:30" ht="13.5" customHeight="1" x14ac:dyDescent="0.25">
      <c r="A235" s="36"/>
      <c r="B235" s="39"/>
      <c r="C235" s="2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2"/>
      <c r="AC235" s="2"/>
      <c r="AD235" s="2"/>
    </row>
    <row r="236" spans="1:30" ht="13.5" customHeight="1" x14ac:dyDescent="0.25">
      <c r="A236" s="36"/>
      <c r="B236" s="39"/>
      <c r="C236" s="2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2"/>
      <c r="AC236" s="2"/>
      <c r="AD236" s="2"/>
    </row>
    <row r="237" spans="1:30" ht="13.5" customHeight="1" x14ac:dyDescent="0.25">
      <c r="A237" s="36"/>
      <c r="B237" s="39"/>
      <c r="C237" s="2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2"/>
      <c r="AC237" s="2"/>
      <c r="AD237" s="2"/>
    </row>
    <row r="238" spans="1:30" ht="13.5" customHeight="1" x14ac:dyDescent="0.25">
      <c r="A238" s="36"/>
      <c r="B238" s="39"/>
      <c r="C238" s="2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2"/>
      <c r="AC238" s="2"/>
      <c r="AD238" s="2"/>
    </row>
    <row r="239" spans="1:30" ht="13.5" customHeight="1" x14ac:dyDescent="0.25">
      <c r="A239" s="36"/>
      <c r="B239" s="39"/>
      <c r="C239" s="2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2"/>
      <c r="AC239" s="2"/>
      <c r="AD239" s="2"/>
    </row>
    <row r="240" spans="1:30" ht="13.5" customHeight="1" x14ac:dyDescent="0.25">
      <c r="A240" s="36"/>
      <c r="B240" s="39"/>
      <c r="C240" s="2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2"/>
      <c r="AC240" s="2"/>
      <c r="AD240" s="2"/>
    </row>
    <row r="241" spans="1:30" ht="13.5" customHeight="1" x14ac:dyDescent="0.25">
      <c r="A241" s="36"/>
      <c r="B241" s="39"/>
      <c r="C241" s="2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2"/>
      <c r="AC241" s="2"/>
      <c r="AD241" s="2"/>
    </row>
    <row r="242" spans="1:30" ht="13.5" customHeight="1" x14ac:dyDescent="0.25">
      <c r="A242" s="36"/>
      <c r="B242" s="39"/>
      <c r="C242" s="2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2"/>
      <c r="AC242" s="2"/>
      <c r="AD242" s="2"/>
    </row>
    <row r="243" spans="1:30" ht="13.5" customHeight="1" x14ac:dyDescent="0.25">
      <c r="A243" s="36"/>
      <c r="B243" s="39"/>
      <c r="C243" s="2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2"/>
      <c r="AC243" s="2"/>
      <c r="AD243" s="2"/>
    </row>
    <row r="244" spans="1:30" ht="13.5" customHeight="1" x14ac:dyDescent="0.25">
      <c r="A244" s="36"/>
      <c r="B244" s="39"/>
      <c r="C244" s="2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2"/>
      <c r="AC244" s="2"/>
      <c r="AD244" s="2"/>
    </row>
    <row r="245" spans="1:30" ht="13.5" customHeight="1" x14ac:dyDescent="0.25">
      <c r="A245" s="36"/>
      <c r="B245" s="39"/>
      <c r="C245" s="2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2"/>
      <c r="AC245" s="2"/>
      <c r="AD245" s="2"/>
    </row>
    <row r="246" spans="1:30" ht="13.5" customHeight="1" x14ac:dyDescent="0.25">
      <c r="A246" s="36"/>
      <c r="B246" s="39"/>
      <c r="C246" s="2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2"/>
      <c r="AC246" s="2"/>
      <c r="AD246" s="2"/>
    </row>
    <row r="247" spans="1:30" ht="13.5" customHeight="1" x14ac:dyDescent="0.25">
      <c r="A247" s="36"/>
      <c r="B247" s="39"/>
      <c r="C247" s="2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2"/>
      <c r="AC247" s="2"/>
      <c r="AD247" s="2"/>
    </row>
    <row r="248" spans="1:30" ht="13.5" customHeight="1" x14ac:dyDescent="0.25">
      <c r="A248" s="36"/>
      <c r="B248" s="39"/>
      <c r="C248" s="2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2"/>
      <c r="AC248" s="2"/>
      <c r="AD248" s="2"/>
    </row>
    <row r="249" spans="1:30" ht="13.5" customHeight="1" x14ac:dyDescent="0.25">
      <c r="A249" s="36"/>
      <c r="B249" s="39"/>
      <c r="C249" s="2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2"/>
      <c r="AC249" s="2"/>
      <c r="AD249" s="2"/>
    </row>
    <row r="250" spans="1:30" ht="13.5" customHeight="1" x14ac:dyDescent="0.25">
      <c r="A250" s="36"/>
      <c r="B250" s="39"/>
      <c r="C250" s="2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2"/>
      <c r="AC250" s="2"/>
      <c r="AD250" s="2"/>
    </row>
    <row r="251" spans="1:30" ht="13.5" customHeight="1" x14ac:dyDescent="0.25">
      <c r="A251" s="36"/>
      <c r="B251" s="39"/>
      <c r="C251" s="2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2"/>
      <c r="AC251" s="2"/>
      <c r="AD251" s="2"/>
    </row>
    <row r="252" spans="1:30" ht="13.5" customHeight="1" x14ac:dyDescent="0.25">
      <c r="A252" s="36"/>
      <c r="B252" s="39"/>
      <c r="C252" s="2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2"/>
      <c r="AC252" s="2"/>
      <c r="AD252" s="2"/>
    </row>
    <row r="253" spans="1:30" ht="13.5" customHeight="1" x14ac:dyDescent="0.25">
      <c r="A253" s="36"/>
      <c r="B253" s="39"/>
      <c r="C253" s="2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2"/>
      <c r="AC253" s="2"/>
      <c r="AD253" s="2"/>
    </row>
    <row r="254" spans="1:30" ht="13.5" customHeight="1" x14ac:dyDescent="0.25">
      <c r="A254" s="36"/>
      <c r="B254" s="39"/>
      <c r="C254" s="2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2"/>
      <c r="AC254" s="2"/>
      <c r="AD254" s="2"/>
    </row>
    <row r="255" spans="1:30" ht="13.5" customHeight="1" x14ac:dyDescent="0.25">
      <c r="A255" s="36"/>
      <c r="B255" s="39"/>
      <c r="C255" s="2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2"/>
      <c r="AC255" s="2"/>
      <c r="AD255" s="2"/>
    </row>
    <row r="256" spans="1:30" ht="13.5" customHeight="1" x14ac:dyDescent="0.25">
      <c r="A256" s="36"/>
      <c r="B256" s="39"/>
      <c r="C256" s="2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2"/>
      <c r="AC256" s="2"/>
      <c r="AD256" s="2"/>
    </row>
    <row r="257" spans="1:30" ht="13.5" customHeight="1" x14ac:dyDescent="0.25">
      <c r="A257" s="36"/>
      <c r="B257" s="39"/>
      <c r="C257" s="2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2"/>
      <c r="AC257" s="2"/>
      <c r="AD257" s="2"/>
    </row>
    <row r="258" spans="1:30" ht="13.5" customHeight="1" x14ac:dyDescent="0.25">
      <c r="A258" s="36"/>
      <c r="B258" s="39"/>
      <c r="C258" s="2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2"/>
      <c r="AC258" s="2"/>
      <c r="AD258" s="2"/>
    </row>
    <row r="259" spans="1:30" ht="13.5" customHeight="1" x14ac:dyDescent="0.25">
      <c r="A259" s="36"/>
      <c r="B259" s="39"/>
      <c r="C259" s="2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2"/>
      <c r="AC259" s="2"/>
      <c r="AD259" s="2"/>
    </row>
    <row r="260" spans="1:30" ht="13.5" customHeight="1" x14ac:dyDescent="0.25">
      <c r="A260" s="36"/>
      <c r="B260" s="39"/>
      <c r="C260" s="2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2"/>
      <c r="AC260" s="2"/>
      <c r="AD260" s="2"/>
    </row>
    <row r="261" spans="1:30" ht="13.5" customHeight="1" x14ac:dyDescent="0.25">
      <c r="A261" s="36"/>
      <c r="B261" s="39"/>
      <c r="C261" s="2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2"/>
      <c r="AC261" s="2"/>
      <c r="AD261" s="2"/>
    </row>
    <row r="262" spans="1:30" ht="13.5" customHeight="1" x14ac:dyDescent="0.25">
      <c r="A262" s="36"/>
      <c r="B262" s="39"/>
      <c r="C262" s="2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2"/>
      <c r="AC262" s="2"/>
      <c r="AD262" s="2"/>
    </row>
    <row r="263" spans="1:30" ht="13.5" customHeight="1" x14ac:dyDescent="0.25">
      <c r="A263" s="36"/>
      <c r="B263" s="39"/>
      <c r="C263" s="2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2"/>
      <c r="AC263" s="2"/>
      <c r="AD263" s="2"/>
    </row>
    <row r="264" spans="1:30" ht="13.5" customHeight="1" x14ac:dyDescent="0.25">
      <c r="A264" s="36"/>
      <c r="B264" s="39"/>
      <c r="C264" s="2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2"/>
      <c r="AC264" s="2"/>
      <c r="AD264" s="2"/>
    </row>
    <row r="265" spans="1:30" ht="13.5" customHeight="1" x14ac:dyDescent="0.25">
      <c r="A265" s="36"/>
      <c r="B265" s="39"/>
      <c r="C265" s="2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2"/>
      <c r="AC265" s="2"/>
      <c r="AD265" s="2"/>
    </row>
    <row r="266" spans="1:30" ht="13.5" customHeight="1" x14ac:dyDescent="0.25">
      <c r="A266" s="36"/>
      <c r="B266" s="39"/>
      <c r="C266" s="2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2"/>
      <c r="AC266" s="2"/>
      <c r="AD266" s="2"/>
    </row>
    <row r="267" spans="1:30" ht="13.5" customHeight="1" x14ac:dyDescent="0.25">
      <c r="A267" s="36"/>
      <c r="B267" s="39"/>
      <c r="C267" s="2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2"/>
      <c r="AC267" s="2"/>
      <c r="AD267" s="2"/>
    </row>
    <row r="268" spans="1:30" ht="13.5" customHeight="1" x14ac:dyDescent="0.25">
      <c r="A268" s="36"/>
      <c r="B268" s="39"/>
      <c r="C268" s="2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2"/>
      <c r="AC268" s="2"/>
      <c r="AD268" s="2"/>
    </row>
    <row r="269" spans="1:30" ht="13.5" customHeight="1" x14ac:dyDescent="0.25">
      <c r="A269" s="36"/>
      <c r="B269" s="39"/>
      <c r="C269" s="2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2"/>
      <c r="AC269" s="2"/>
      <c r="AD269" s="2"/>
    </row>
    <row r="270" spans="1:30" ht="13.5" customHeight="1" x14ac:dyDescent="0.25">
      <c r="A270" s="36"/>
      <c r="B270" s="39"/>
      <c r="C270" s="2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2"/>
      <c r="AC270" s="2"/>
      <c r="AD270" s="2"/>
    </row>
    <row r="271" spans="1:30" ht="13.5" customHeight="1" x14ac:dyDescent="0.25">
      <c r="A271" s="36"/>
      <c r="B271" s="39"/>
      <c r="C271" s="2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2"/>
      <c r="AC271" s="2"/>
      <c r="AD271" s="2"/>
    </row>
    <row r="272" spans="1:30" ht="13.5" customHeight="1" x14ac:dyDescent="0.25">
      <c r="A272" s="36"/>
      <c r="B272" s="39"/>
      <c r="C272" s="2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2"/>
      <c r="AC272" s="2"/>
      <c r="AD272" s="2"/>
    </row>
    <row r="273" spans="1:30" ht="13.5" customHeight="1" x14ac:dyDescent="0.25">
      <c r="A273" s="36"/>
      <c r="B273" s="39"/>
      <c r="C273" s="2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2"/>
      <c r="AC273" s="2"/>
      <c r="AD273" s="2"/>
    </row>
    <row r="274" spans="1:30" ht="13.5" customHeight="1" x14ac:dyDescent="0.25">
      <c r="A274" s="36"/>
      <c r="B274" s="39"/>
      <c r="C274" s="2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2"/>
      <c r="AC274" s="2"/>
      <c r="AD274" s="2"/>
    </row>
    <row r="275" spans="1:30" ht="13.5" customHeight="1" x14ac:dyDescent="0.25">
      <c r="A275" s="36"/>
      <c r="B275" s="39"/>
      <c r="C275" s="2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2"/>
      <c r="AC275" s="2"/>
      <c r="AD275" s="2"/>
    </row>
    <row r="276" spans="1:30" ht="13.5" customHeight="1" x14ac:dyDescent="0.25">
      <c r="A276" s="36"/>
      <c r="B276" s="39"/>
      <c r="C276" s="2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2"/>
      <c r="AC276" s="2"/>
      <c r="AD276" s="2"/>
    </row>
    <row r="277" spans="1:30" ht="13.5" customHeight="1" x14ac:dyDescent="0.25">
      <c r="A277" s="36"/>
      <c r="B277" s="39"/>
      <c r="C277" s="2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2"/>
      <c r="AC277" s="2"/>
      <c r="AD277" s="2"/>
    </row>
    <row r="278" spans="1:30" ht="13.5" customHeight="1" x14ac:dyDescent="0.25">
      <c r="A278" s="36"/>
      <c r="B278" s="39"/>
      <c r="C278" s="2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2"/>
      <c r="AC278" s="2"/>
      <c r="AD278" s="2"/>
    </row>
    <row r="279" spans="1:30" ht="13.5" customHeight="1" x14ac:dyDescent="0.25">
      <c r="A279" s="36"/>
      <c r="B279" s="39"/>
      <c r="C279" s="2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2"/>
      <c r="AC279" s="2"/>
      <c r="AD279" s="2"/>
    </row>
    <row r="280" spans="1:30" ht="13.5" customHeight="1" x14ac:dyDescent="0.25">
      <c r="A280" s="36"/>
      <c r="B280" s="39"/>
      <c r="C280" s="2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2"/>
      <c r="AC280" s="2"/>
      <c r="AD280" s="2"/>
    </row>
    <row r="281" spans="1:30" ht="13.5" customHeight="1" x14ac:dyDescent="0.25">
      <c r="A281" s="36"/>
      <c r="B281" s="39"/>
      <c r="C281" s="2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2"/>
      <c r="AC281" s="2"/>
      <c r="AD281" s="2"/>
    </row>
    <row r="282" spans="1:30" ht="13.5" customHeight="1" x14ac:dyDescent="0.25">
      <c r="A282" s="36"/>
      <c r="B282" s="39"/>
      <c r="C282" s="2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2"/>
      <c r="AC282" s="2"/>
      <c r="AD282" s="2"/>
    </row>
    <row r="283" spans="1:30" ht="13.5" customHeight="1" x14ac:dyDescent="0.25">
      <c r="A283" s="36"/>
      <c r="B283" s="39"/>
      <c r="C283" s="2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2"/>
      <c r="AC283" s="2"/>
      <c r="AD283" s="2"/>
    </row>
    <row r="284" spans="1:30" ht="13.5" customHeight="1" x14ac:dyDescent="0.25">
      <c r="A284" s="36"/>
      <c r="B284" s="39"/>
      <c r="C284" s="2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2"/>
      <c r="AC284" s="2"/>
      <c r="AD284" s="2"/>
    </row>
    <row r="285" spans="1:30" ht="13.5" customHeight="1" x14ac:dyDescent="0.25">
      <c r="A285" s="36"/>
      <c r="B285" s="39"/>
      <c r="C285" s="2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2"/>
      <c r="AC285" s="2"/>
      <c r="AD285" s="2"/>
    </row>
    <row r="286" spans="1:30" ht="13.5" customHeight="1" x14ac:dyDescent="0.25">
      <c r="A286" s="36"/>
      <c r="B286" s="39"/>
      <c r="C286" s="2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2"/>
      <c r="AC286" s="2"/>
      <c r="AD286" s="2"/>
    </row>
    <row r="287" spans="1:30" ht="13.5" customHeight="1" x14ac:dyDescent="0.25">
      <c r="A287" s="36"/>
      <c r="B287" s="39"/>
      <c r="C287" s="2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2"/>
      <c r="AC287" s="2"/>
      <c r="AD287" s="2"/>
    </row>
    <row r="288" spans="1:30" ht="13.5" customHeight="1" x14ac:dyDescent="0.25">
      <c r="A288" s="36"/>
      <c r="B288" s="39"/>
      <c r="C288" s="2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2"/>
      <c r="AC288" s="2"/>
      <c r="AD288" s="2"/>
    </row>
    <row r="289" spans="1:30" ht="13.5" customHeight="1" x14ac:dyDescent="0.25">
      <c r="A289" s="36"/>
      <c r="B289" s="39"/>
      <c r="C289" s="2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2"/>
      <c r="AC289" s="2"/>
      <c r="AD289" s="2"/>
    </row>
    <row r="290" spans="1:30" ht="13.5" customHeight="1" x14ac:dyDescent="0.25">
      <c r="A290" s="36"/>
      <c r="B290" s="39"/>
      <c r="C290" s="2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2"/>
      <c r="AC290" s="2"/>
      <c r="AD290" s="2"/>
    </row>
    <row r="291" spans="1:30" ht="13.5" customHeight="1" x14ac:dyDescent="0.25">
      <c r="A291" s="36"/>
      <c r="B291" s="39"/>
      <c r="C291" s="2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2"/>
      <c r="AC291" s="2"/>
      <c r="AD291" s="2"/>
    </row>
    <row r="292" spans="1:30" ht="13.5" customHeight="1" x14ac:dyDescent="0.25">
      <c r="A292" s="36"/>
      <c r="B292" s="39"/>
      <c r="C292" s="2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2"/>
      <c r="AC292" s="2"/>
      <c r="AD292" s="2"/>
    </row>
    <row r="293" spans="1:30" ht="13.5" customHeight="1" x14ac:dyDescent="0.25">
      <c r="A293" s="36"/>
      <c r="B293" s="39"/>
      <c r="C293" s="2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2"/>
      <c r="AC293" s="2"/>
      <c r="AD293" s="2"/>
    </row>
    <row r="294" spans="1:30" ht="13.5" customHeight="1" x14ac:dyDescent="0.25">
      <c r="A294" s="36"/>
      <c r="B294" s="39"/>
      <c r="C294" s="2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2"/>
      <c r="AC294" s="2"/>
      <c r="AD294" s="2"/>
    </row>
    <row r="295" spans="1:30" ht="13.5" customHeight="1" x14ac:dyDescent="0.25">
      <c r="A295" s="36"/>
      <c r="B295" s="39"/>
      <c r="C295" s="2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2"/>
      <c r="AC295" s="2"/>
      <c r="AD295" s="2"/>
    </row>
    <row r="296" spans="1:30" ht="13.5" customHeight="1" x14ac:dyDescent="0.25">
      <c r="A296" s="36"/>
      <c r="B296" s="39"/>
      <c r="C296" s="2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2"/>
      <c r="AC296" s="2"/>
      <c r="AD296" s="2"/>
    </row>
    <row r="297" spans="1:30" ht="13.5" customHeight="1" x14ac:dyDescent="0.25">
      <c r="A297" s="36"/>
      <c r="B297" s="39"/>
      <c r="C297" s="2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2"/>
      <c r="AC297" s="2"/>
      <c r="AD297" s="2"/>
    </row>
    <row r="298" spans="1:30" ht="13.5" customHeight="1" x14ac:dyDescent="0.25">
      <c r="A298" s="36"/>
      <c r="B298" s="39"/>
      <c r="C298" s="2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2"/>
      <c r="AC298" s="2"/>
      <c r="AD298" s="2"/>
    </row>
    <row r="299" spans="1:30" ht="13.5" customHeight="1" x14ac:dyDescent="0.25">
      <c r="A299" s="36"/>
      <c r="B299" s="39"/>
      <c r="C299" s="2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2"/>
      <c r="AC299" s="2"/>
      <c r="AD299" s="2"/>
    </row>
    <row r="300" spans="1:30" ht="13.5" customHeight="1" x14ac:dyDescent="0.25">
      <c r="A300" s="36"/>
      <c r="B300" s="39"/>
      <c r="C300" s="2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2"/>
      <c r="AC300" s="2"/>
      <c r="AD300" s="2"/>
    </row>
    <row r="301" spans="1:30" ht="13.5" customHeight="1" x14ac:dyDescent="0.25">
      <c r="A301" s="36"/>
      <c r="B301" s="39"/>
      <c r="C301" s="2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2"/>
      <c r="AC301" s="2"/>
      <c r="AD301" s="2"/>
    </row>
    <row r="302" spans="1:30" ht="13.5" customHeight="1" x14ac:dyDescent="0.25">
      <c r="A302" s="36"/>
      <c r="B302" s="39"/>
      <c r="C302" s="2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2"/>
      <c r="AC302" s="2"/>
      <c r="AD302" s="2"/>
    </row>
    <row r="303" spans="1:30" ht="13.5" customHeight="1" x14ac:dyDescent="0.25">
      <c r="A303" s="36"/>
      <c r="B303" s="39"/>
      <c r="C303" s="2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2"/>
      <c r="AC303" s="2"/>
      <c r="AD303" s="2"/>
    </row>
    <row r="304" spans="1:30" ht="13.5" customHeight="1" x14ac:dyDescent="0.25">
      <c r="A304" s="36"/>
      <c r="B304" s="39"/>
      <c r="C304" s="2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2"/>
      <c r="AC304" s="2"/>
      <c r="AD304" s="2"/>
    </row>
    <row r="305" spans="1:30" ht="13.5" customHeight="1" x14ac:dyDescent="0.25">
      <c r="A305" s="36"/>
      <c r="B305" s="39"/>
      <c r="C305" s="2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2"/>
      <c r="AC305" s="2"/>
      <c r="AD305" s="2"/>
    </row>
    <row r="306" spans="1:30" ht="13.5" customHeight="1" x14ac:dyDescent="0.25">
      <c r="A306" s="36"/>
      <c r="B306" s="39"/>
      <c r="C306" s="2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2"/>
      <c r="AC306" s="2"/>
      <c r="AD306" s="2"/>
    </row>
    <row r="307" spans="1:30" ht="13.5" customHeight="1" x14ac:dyDescent="0.25">
      <c r="A307" s="36"/>
      <c r="B307" s="39"/>
      <c r="C307" s="2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2"/>
      <c r="AC307" s="2"/>
      <c r="AD307" s="2"/>
    </row>
    <row r="308" spans="1:30" ht="13.5" customHeight="1" x14ac:dyDescent="0.25">
      <c r="A308" s="36"/>
      <c r="B308" s="39"/>
      <c r="C308" s="2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2"/>
      <c r="AC308" s="2"/>
      <c r="AD308" s="2"/>
    </row>
    <row r="309" spans="1:30" ht="13.5" customHeight="1" x14ac:dyDescent="0.25">
      <c r="A309" s="36"/>
      <c r="B309" s="39"/>
      <c r="C309" s="2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2"/>
      <c r="AC309" s="2"/>
      <c r="AD309" s="2"/>
    </row>
    <row r="310" spans="1:30" ht="13.5" customHeight="1" x14ac:dyDescent="0.25">
      <c r="A310" s="36"/>
      <c r="B310" s="39"/>
      <c r="C310" s="2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2"/>
      <c r="AC310" s="2"/>
      <c r="AD310" s="2"/>
    </row>
    <row r="311" spans="1:30" ht="13.5" customHeight="1" x14ac:dyDescent="0.25">
      <c r="A311" s="36"/>
      <c r="B311" s="39"/>
      <c r="C311" s="2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2"/>
      <c r="AC311" s="2"/>
      <c r="AD311" s="2"/>
    </row>
    <row r="312" spans="1:30" ht="13.5" customHeight="1" x14ac:dyDescent="0.25">
      <c r="A312" s="36"/>
      <c r="B312" s="39"/>
      <c r="C312" s="2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2"/>
      <c r="AC312" s="2"/>
      <c r="AD312" s="2"/>
    </row>
    <row r="313" spans="1:30" ht="13.5" customHeight="1" x14ac:dyDescent="0.25">
      <c r="A313" s="36"/>
      <c r="B313" s="39"/>
      <c r="C313" s="2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2"/>
      <c r="AC313" s="2"/>
      <c r="AD313" s="2"/>
    </row>
    <row r="314" spans="1:30" ht="13.5" customHeight="1" x14ac:dyDescent="0.25">
      <c r="A314" s="36"/>
      <c r="B314" s="39"/>
      <c r="C314" s="2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2"/>
      <c r="AC314" s="2"/>
      <c r="AD314" s="2"/>
    </row>
    <row r="315" spans="1:30" ht="13.5" customHeight="1" x14ac:dyDescent="0.25">
      <c r="A315" s="36"/>
      <c r="B315" s="39"/>
      <c r="C315" s="2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2"/>
      <c r="AC315" s="2"/>
      <c r="AD315" s="2"/>
    </row>
    <row r="316" spans="1:30" ht="13.5" customHeight="1" x14ac:dyDescent="0.25">
      <c r="A316" s="36"/>
      <c r="B316" s="39"/>
      <c r="C316" s="2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2"/>
      <c r="AC316" s="2"/>
      <c r="AD316" s="2"/>
    </row>
    <row r="317" spans="1:30" ht="13.5" customHeight="1" x14ac:dyDescent="0.25">
      <c r="A317" s="36"/>
      <c r="B317" s="39"/>
      <c r="C317" s="2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2"/>
      <c r="AC317" s="2"/>
      <c r="AD317" s="2"/>
    </row>
    <row r="318" spans="1:30" ht="13.5" customHeight="1" x14ac:dyDescent="0.25">
      <c r="A318" s="36"/>
      <c r="B318" s="39"/>
      <c r="C318" s="2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2"/>
      <c r="AC318" s="2"/>
      <c r="AD318" s="2"/>
    </row>
    <row r="319" spans="1:30" ht="13.5" customHeight="1" x14ac:dyDescent="0.25">
      <c r="A319" s="36"/>
      <c r="B319" s="39"/>
      <c r="C319" s="2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2"/>
      <c r="AC319" s="2"/>
      <c r="AD319" s="2"/>
    </row>
    <row r="320" spans="1:30" ht="13.5" customHeight="1" x14ac:dyDescent="0.25">
      <c r="A320" s="36"/>
      <c r="B320" s="39"/>
      <c r="C320" s="2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2"/>
      <c r="AC320" s="2"/>
      <c r="AD320" s="2"/>
    </row>
    <row r="321" spans="1:30" ht="13.5" customHeight="1" x14ac:dyDescent="0.25">
      <c r="A321" s="36"/>
      <c r="B321" s="39"/>
      <c r="C321" s="2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2"/>
      <c r="AC321" s="2"/>
      <c r="AD321" s="2"/>
    </row>
    <row r="322" spans="1:30" ht="13.5" customHeight="1" x14ac:dyDescent="0.25">
      <c r="A322" s="36"/>
      <c r="B322" s="39"/>
      <c r="C322" s="2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2"/>
      <c r="AC322" s="2"/>
      <c r="AD322" s="2"/>
    </row>
    <row r="323" spans="1:30" ht="13.5" customHeight="1" x14ac:dyDescent="0.25">
      <c r="A323" s="36"/>
      <c r="B323" s="39"/>
      <c r="C323" s="2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2"/>
      <c r="AC323" s="2"/>
      <c r="AD323" s="2"/>
    </row>
    <row r="324" spans="1:30" ht="13.5" customHeight="1" x14ac:dyDescent="0.25">
      <c r="A324" s="36"/>
      <c r="B324" s="39"/>
      <c r="C324" s="2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2"/>
      <c r="AC324" s="2"/>
      <c r="AD324" s="2"/>
    </row>
    <row r="325" spans="1:30" ht="13.5" customHeight="1" x14ac:dyDescent="0.25">
      <c r="A325" s="36"/>
      <c r="B325" s="39"/>
      <c r="C325" s="2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2"/>
      <c r="AC325" s="2"/>
      <c r="AD325" s="2"/>
    </row>
    <row r="326" spans="1:30" ht="13.5" customHeight="1" x14ac:dyDescent="0.25">
      <c r="A326" s="36"/>
      <c r="B326" s="39"/>
      <c r="C326" s="2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2"/>
      <c r="AC326" s="2"/>
      <c r="AD326" s="2"/>
    </row>
    <row r="327" spans="1:30" ht="13.5" customHeight="1" x14ac:dyDescent="0.25">
      <c r="A327" s="36"/>
      <c r="B327" s="39"/>
      <c r="C327" s="2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2"/>
      <c r="AC327" s="2"/>
      <c r="AD327" s="2"/>
    </row>
    <row r="328" spans="1:30" ht="13.5" customHeight="1" x14ac:dyDescent="0.25">
      <c r="A328" s="36"/>
      <c r="B328" s="39"/>
      <c r="C328" s="2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2"/>
      <c r="AC328" s="2"/>
      <c r="AD328" s="2"/>
    </row>
    <row r="329" spans="1:30" ht="13.5" customHeight="1" x14ac:dyDescent="0.25">
      <c r="A329" s="36"/>
      <c r="B329" s="39"/>
      <c r="C329" s="2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2"/>
      <c r="AC329" s="2"/>
      <c r="AD329" s="2"/>
    </row>
    <row r="330" spans="1:30" ht="13.5" customHeight="1" x14ac:dyDescent="0.25">
      <c r="A330" s="36"/>
      <c r="B330" s="39"/>
      <c r="C330" s="2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2"/>
      <c r="AC330" s="2"/>
      <c r="AD330" s="2"/>
    </row>
    <row r="331" spans="1:30" ht="13.5" customHeight="1" x14ac:dyDescent="0.25">
      <c r="A331" s="36"/>
      <c r="B331" s="39"/>
      <c r="C331" s="2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2"/>
      <c r="AC331" s="2"/>
      <c r="AD331" s="2"/>
    </row>
    <row r="332" spans="1:30" ht="13.5" customHeight="1" x14ac:dyDescent="0.25">
      <c r="A332" s="36"/>
      <c r="B332" s="39"/>
      <c r="C332" s="2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2"/>
      <c r="AC332" s="2"/>
      <c r="AD332" s="2"/>
    </row>
    <row r="333" spans="1:30" ht="13.5" customHeight="1" x14ac:dyDescent="0.25">
      <c r="A333" s="36"/>
      <c r="B333" s="39"/>
      <c r="C333" s="2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2"/>
      <c r="AC333" s="2"/>
      <c r="AD333" s="2"/>
    </row>
    <row r="334" spans="1:30" ht="13.5" customHeight="1" x14ac:dyDescent="0.25">
      <c r="A334" s="36"/>
      <c r="B334" s="39"/>
      <c r="C334" s="2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2"/>
      <c r="AC334" s="2"/>
      <c r="AD334" s="2"/>
    </row>
    <row r="335" spans="1:30" ht="13.5" customHeight="1" x14ac:dyDescent="0.25">
      <c r="A335" s="36"/>
      <c r="B335" s="39"/>
      <c r="C335" s="2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2"/>
      <c r="AC335" s="2"/>
      <c r="AD335" s="2"/>
    </row>
    <row r="336" spans="1:30" ht="13.5" customHeight="1" x14ac:dyDescent="0.25">
      <c r="A336" s="36"/>
      <c r="B336" s="39"/>
      <c r="C336" s="2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2"/>
      <c r="AC336" s="2"/>
      <c r="AD336" s="2"/>
    </row>
    <row r="337" spans="1:30" ht="13.5" customHeight="1" x14ac:dyDescent="0.25">
      <c r="A337" s="36"/>
      <c r="B337" s="39"/>
      <c r="C337" s="2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2"/>
      <c r="AC337" s="2"/>
      <c r="AD337" s="2"/>
    </row>
    <row r="338" spans="1:30" ht="13.5" customHeight="1" x14ac:dyDescent="0.25">
      <c r="A338" s="36"/>
      <c r="B338" s="39"/>
      <c r="C338" s="2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2"/>
      <c r="AC338" s="2"/>
      <c r="AD338" s="2"/>
    </row>
    <row r="339" spans="1:30" ht="13.5" customHeight="1" x14ac:dyDescent="0.25">
      <c r="A339" s="36"/>
      <c r="B339" s="39"/>
      <c r="C339" s="2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2"/>
      <c r="AC339" s="2"/>
      <c r="AD339" s="2"/>
    </row>
    <row r="340" spans="1:30" ht="13.5" customHeight="1" x14ac:dyDescent="0.25">
      <c r="A340" s="36"/>
      <c r="B340" s="39"/>
      <c r="C340" s="2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2"/>
      <c r="AC340" s="2"/>
      <c r="AD340" s="2"/>
    </row>
    <row r="341" spans="1:30" ht="13.5" customHeight="1" x14ac:dyDescent="0.25">
      <c r="A341" s="36"/>
      <c r="B341" s="39"/>
      <c r="C341" s="2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2"/>
      <c r="AC341" s="2"/>
      <c r="AD341" s="2"/>
    </row>
    <row r="342" spans="1:30" ht="13.5" customHeight="1" x14ac:dyDescent="0.25">
      <c r="A342" s="36"/>
      <c r="B342" s="39"/>
      <c r="C342" s="2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2"/>
      <c r="AC342" s="2"/>
      <c r="AD342" s="2"/>
    </row>
    <row r="343" spans="1:30" ht="13.5" customHeight="1" x14ac:dyDescent="0.25">
      <c r="A343" s="36"/>
      <c r="B343" s="39"/>
      <c r="C343" s="2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2"/>
      <c r="AC343" s="2"/>
      <c r="AD343" s="2"/>
    </row>
    <row r="344" spans="1:30" ht="13.5" customHeight="1" x14ac:dyDescent="0.25">
      <c r="A344" s="36"/>
      <c r="B344" s="39"/>
      <c r="C344" s="2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2"/>
      <c r="AC344" s="2"/>
      <c r="AD344" s="2"/>
    </row>
    <row r="345" spans="1:30" ht="13.5" customHeight="1" x14ac:dyDescent="0.25">
      <c r="A345" s="36"/>
      <c r="B345" s="39"/>
      <c r="C345" s="2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2"/>
      <c r="AC345" s="2"/>
      <c r="AD345" s="2"/>
    </row>
    <row r="346" spans="1:30" ht="13.5" customHeight="1" x14ac:dyDescent="0.25">
      <c r="A346" s="36"/>
      <c r="B346" s="39"/>
      <c r="C346" s="2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2"/>
      <c r="AC346" s="2"/>
      <c r="AD346" s="2"/>
    </row>
    <row r="347" spans="1:30" ht="13.5" customHeight="1" x14ac:dyDescent="0.25">
      <c r="A347" s="36"/>
      <c r="B347" s="39"/>
      <c r="C347" s="2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2"/>
      <c r="AC347" s="2"/>
      <c r="AD347" s="2"/>
    </row>
    <row r="348" spans="1:30" ht="13.5" customHeight="1" x14ac:dyDescent="0.25">
      <c r="A348" s="36"/>
      <c r="B348" s="39"/>
      <c r="C348" s="2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2"/>
      <c r="AC348" s="2"/>
      <c r="AD348" s="2"/>
    </row>
    <row r="349" spans="1:30" ht="13.5" customHeight="1" x14ac:dyDescent="0.25">
      <c r="A349" s="36"/>
      <c r="B349" s="39"/>
      <c r="C349" s="2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2"/>
      <c r="AC349" s="2"/>
      <c r="AD349" s="2"/>
    </row>
    <row r="350" spans="1:30" ht="13.5" customHeight="1" x14ac:dyDescent="0.25">
      <c r="A350" s="36"/>
      <c r="B350" s="39"/>
      <c r="C350" s="2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2"/>
      <c r="AC350" s="2"/>
      <c r="AD350" s="2"/>
    </row>
    <row r="351" spans="1:30" ht="13.5" customHeight="1" x14ac:dyDescent="0.25">
      <c r="A351" s="36"/>
      <c r="B351" s="39"/>
      <c r="C351" s="2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2"/>
      <c r="AC351" s="2"/>
      <c r="AD351" s="2"/>
    </row>
    <row r="352" spans="1:30" ht="13.5" customHeight="1" x14ac:dyDescent="0.25">
      <c r="A352" s="36"/>
      <c r="B352" s="39"/>
      <c r="C352" s="2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2"/>
      <c r="AC352" s="2"/>
      <c r="AD352" s="2"/>
    </row>
    <row r="353" spans="1:30" ht="13.5" customHeight="1" x14ac:dyDescent="0.25">
      <c r="A353" s="36"/>
      <c r="B353" s="39"/>
      <c r="C353" s="2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2"/>
      <c r="AC353" s="2"/>
      <c r="AD353" s="2"/>
    </row>
    <row r="354" spans="1:30" ht="13.5" customHeight="1" x14ac:dyDescent="0.25">
      <c r="A354" s="36"/>
      <c r="B354" s="39"/>
      <c r="C354" s="2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2"/>
      <c r="AC354" s="2"/>
      <c r="AD354" s="2"/>
    </row>
    <row r="355" spans="1:30" ht="13.5" customHeight="1" x14ac:dyDescent="0.25">
      <c r="A355" s="36"/>
      <c r="B355" s="39"/>
      <c r="C355" s="2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2"/>
      <c r="AC355" s="2"/>
      <c r="AD355" s="2"/>
    </row>
    <row r="356" spans="1:30" ht="13.5" customHeight="1" x14ac:dyDescent="0.25">
      <c r="A356" s="36"/>
      <c r="B356" s="39"/>
      <c r="C356" s="2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2"/>
      <c r="AC356" s="2"/>
      <c r="AD356" s="2"/>
    </row>
    <row r="357" spans="1:30" ht="13.5" customHeight="1" x14ac:dyDescent="0.25">
      <c r="A357" s="36"/>
      <c r="B357" s="39"/>
      <c r="C357" s="2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2"/>
      <c r="AC357" s="2"/>
      <c r="AD357" s="2"/>
    </row>
    <row r="358" spans="1:30" ht="13.5" customHeight="1" x14ac:dyDescent="0.25">
      <c r="A358" s="36"/>
      <c r="B358" s="39"/>
      <c r="C358" s="2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2"/>
      <c r="AC358" s="2"/>
      <c r="AD358" s="2"/>
    </row>
    <row r="359" spans="1:30" ht="13.5" customHeight="1" x14ac:dyDescent="0.25">
      <c r="A359" s="36"/>
      <c r="B359" s="39"/>
      <c r="C359" s="2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2"/>
      <c r="AC359" s="2"/>
      <c r="AD359" s="2"/>
    </row>
    <row r="360" spans="1:30" ht="13.5" customHeight="1" x14ac:dyDescent="0.25">
      <c r="A360" s="36"/>
      <c r="B360" s="39"/>
      <c r="C360" s="2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2"/>
      <c r="AC360" s="2"/>
      <c r="AD360" s="2"/>
    </row>
    <row r="361" spans="1:30" ht="13.5" customHeight="1" x14ac:dyDescent="0.25">
      <c r="A361" s="36"/>
      <c r="B361" s="39"/>
      <c r="C361" s="2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2"/>
      <c r="AC361" s="2"/>
      <c r="AD361" s="2"/>
    </row>
    <row r="362" spans="1:30" ht="13.5" customHeight="1" x14ac:dyDescent="0.25">
      <c r="A362" s="36"/>
      <c r="B362" s="39"/>
      <c r="C362" s="2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2"/>
      <c r="AC362" s="2"/>
      <c r="AD362" s="2"/>
    </row>
    <row r="363" spans="1:30" ht="13.5" customHeight="1" x14ac:dyDescent="0.25">
      <c r="A363" s="36"/>
      <c r="B363" s="39"/>
      <c r="C363" s="2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2"/>
      <c r="AC363" s="2"/>
      <c r="AD363" s="2"/>
    </row>
    <row r="364" spans="1:30" ht="13.5" customHeight="1" x14ac:dyDescent="0.25">
      <c r="A364" s="36"/>
      <c r="B364" s="39"/>
      <c r="C364" s="2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2"/>
      <c r="AC364" s="2"/>
      <c r="AD364" s="2"/>
    </row>
    <row r="365" spans="1:30" ht="13.5" customHeight="1" x14ac:dyDescent="0.25">
      <c r="A365" s="36"/>
      <c r="B365" s="39"/>
      <c r="C365" s="2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2"/>
      <c r="AC365" s="2"/>
      <c r="AD365" s="2"/>
    </row>
    <row r="366" spans="1:30" ht="13.5" customHeight="1" x14ac:dyDescent="0.25">
      <c r="A366" s="36"/>
      <c r="B366" s="39"/>
      <c r="C366" s="2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2"/>
      <c r="AC366" s="2"/>
      <c r="AD366" s="2"/>
    </row>
    <row r="367" spans="1:30" ht="13.5" customHeight="1" x14ac:dyDescent="0.25">
      <c r="A367" s="36"/>
      <c r="B367" s="39"/>
      <c r="C367" s="2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2"/>
      <c r="AC367" s="2"/>
      <c r="AD367" s="2"/>
    </row>
    <row r="368" spans="1:30" ht="13.5" customHeight="1" x14ac:dyDescent="0.25">
      <c r="A368" s="36"/>
      <c r="B368" s="39"/>
      <c r="C368" s="2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2"/>
      <c r="AC368" s="2"/>
      <c r="AD368" s="2"/>
    </row>
    <row r="369" spans="1:30" ht="13.5" customHeight="1" x14ac:dyDescent="0.25">
      <c r="A369" s="36"/>
      <c r="B369" s="39"/>
      <c r="C369" s="2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2"/>
      <c r="AC369" s="2"/>
      <c r="AD369" s="2"/>
    </row>
    <row r="370" spans="1:30" ht="13.5" customHeight="1" x14ac:dyDescent="0.25">
      <c r="A370" s="36"/>
      <c r="B370" s="39"/>
      <c r="C370" s="2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2"/>
      <c r="AC370" s="2"/>
      <c r="AD370" s="2"/>
    </row>
    <row r="371" spans="1:30" ht="13.5" customHeight="1" x14ac:dyDescent="0.25">
      <c r="A371" s="36"/>
      <c r="B371" s="39"/>
      <c r="C371" s="2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2"/>
      <c r="AC371" s="2"/>
      <c r="AD371" s="2"/>
    </row>
    <row r="372" spans="1:30" ht="13.5" customHeight="1" x14ac:dyDescent="0.25">
      <c r="A372" s="36"/>
      <c r="B372" s="39"/>
      <c r="C372" s="2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2"/>
      <c r="AC372" s="2"/>
      <c r="AD372" s="2"/>
    </row>
    <row r="373" spans="1:30" ht="13.5" customHeight="1" x14ac:dyDescent="0.25">
      <c r="A373" s="36"/>
      <c r="B373" s="39"/>
      <c r="C373" s="2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2"/>
      <c r="AC373" s="2"/>
      <c r="AD373" s="2"/>
    </row>
    <row r="374" spans="1:30" ht="13.5" customHeight="1" x14ac:dyDescent="0.25">
      <c r="A374" s="36"/>
      <c r="B374" s="39"/>
      <c r="C374" s="2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2"/>
      <c r="AC374" s="2"/>
      <c r="AD374" s="2"/>
    </row>
    <row r="375" spans="1:30" ht="13.5" customHeight="1" x14ac:dyDescent="0.25">
      <c r="A375" s="36"/>
      <c r="B375" s="39"/>
      <c r="C375" s="2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2"/>
      <c r="AC375" s="2"/>
      <c r="AD375" s="2"/>
    </row>
    <row r="376" spans="1:30" ht="13.5" customHeight="1" x14ac:dyDescent="0.25">
      <c r="A376" s="36"/>
      <c r="B376" s="39"/>
      <c r="C376" s="2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2"/>
      <c r="AC376" s="2"/>
      <c r="AD376" s="2"/>
    </row>
    <row r="377" spans="1:30" ht="13.5" customHeight="1" x14ac:dyDescent="0.25">
      <c r="A377" s="36"/>
      <c r="B377" s="39"/>
      <c r="C377" s="2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2"/>
      <c r="AC377" s="2"/>
      <c r="AD377" s="2"/>
    </row>
    <row r="378" spans="1:30" ht="13.5" customHeight="1" x14ac:dyDescent="0.25">
      <c r="A378" s="36"/>
      <c r="B378" s="39"/>
      <c r="C378" s="2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2"/>
      <c r="AC378" s="2"/>
      <c r="AD378" s="2"/>
    </row>
    <row r="379" spans="1:30" ht="13.5" customHeight="1" x14ac:dyDescent="0.25">
      <c r="A379" s="36"/>
      <c r="B379" s="39"/>
      <c r="C379" s="2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2"/>
      <c r="AC379" s="2"/>
      <c r="AD379" s="2"/>
    </row>
    <row r="380" spans="1:30" ht="13.5" customHeight="1" x14ac:dyDescent="0.25">
      <c r="A380" s="36"/>
      <c r="B380" s="39"/>
      <c r="C380" s="2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2"/>
      <c r="AC380" s="2"/>
      <c r="AD380" s="2"/>
    </row>
    <row r="381" spans="1:30" ht="13.5" customHeight="1" x14ac:dyDescent="0.25">
      <c r="A381" s="36"/>
      <c r="B381" s="39"/>
      <c r="C381" s="2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2"/>
      <c r="AC381" s="2"/>
      <c r="AD381" s="2"/>
    </row>
    <row r="382" spans="1:30" ht="13.5" customHeight="1" x14ac:dyDescent="0.25">
      <c r="A382" s="36"/>
      <c r="B382" s="39"/>
      <c r="C382" s="2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2"/>
      <c r="AC382" s="2"/>
      <c r="AD382" s="2"/>
    </row>
    <row r="383" spans="1:30" ht="13.5" customHeight="1" x14ac:dyDescent="0.25">
      <c r="A383" s="36"/>
      <c r="B383" s="39"/>
      <c r="C383" s="2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2"/>
      <c r="AC383" s="2"/>
      <c r="AD383" s="2"/>
    </row>
    <row r="384" spans="1:30" ht="13.5" customHeight="1" x14ac:dyDescent="0.25">
      <c r="A384" s="36"/>
      <c r="B384" s="39"/>
      <c r="C384" s="2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2"/>
      <c r="AC384" s="2"/>
      <c r="AD384" s="2"/>
    </row>
    <row r="385" spans="1:30" ht="13.5" customHeight="1" x14ac:dyDescent="0.25">
      <c r="A385" s="36"/>
      <c r="B385" s="39"/>
      <c r="C385" s="2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2"/>
      <c r="AC385" s="2"/>
      <c r="AD385" s="2"/>
    </row>
    <row r="386" spans="1:30" ht="13.5" customHeight="1" x14ac:dyDescent="0.25">
      <c r="A386" s="36"/>
      <c r="B386" s="39"/>
      <c r="C386" s="2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2"/>
      <c r="AC386" s="2"/>
      <c r="AD386" s="2"/>
    </row>
    <row r="387" spans="1:30" ht="13.5" customHeight="1" x14ac:dyDescent="0.25">
      <c r="A387" s="36"/>
      <c r="B387" s="39"/>
      <c r="C387" s="2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2"/>
      <c r="AC387" s="2"/>
      <c r="AD387" s="2"/>
    </row>
    <row r="388" spans="1:30" ht="13.5" customHeight="1" x14ac:dyDescent="0.25">
      <c r="A388" s="36"/>
      <c r="B388" s="39"/>
      <c r="C388" s="2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2"/>
      <c r="AC388" s="2"/>
      <c r="AD388" s="2"/>
    </row>
    <row r="389" spans="1:30" ht="13.5" customHeight="1" x14ac:dyDescent="0.25">
      <c r="A389" s="36"/>
      <c r="B389" s="39"/>
      <c r="C389" s="2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2"/>
      <c r="AC389" s="2"/>
      <c r="AD389" s="2"/>
    </row>
    <row r="390" spans="1:30" ht="13.5" customHeight="1" x14ac:dyDescent="0.25">
      <c r="A390" s="36"/>
      <c r="B390" s="39"/>
      <c r="C390" s="2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2"/>
      <c r="AC390" s="2"/>
      <c r="AD390" s="2"/>
    </row>
    <row r="391" spans="1:30" ht="13.5" customHeight="1" x14ac:dyDescent="0.25">
      <c r="A391" s="36"/>
      <c r="B391" s="39"/>
      <c r="C391" s="2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2"/>
      <c r="AC391" s="2"/>
      <c r="AD391" s="2"/>
    </row>
    <row r="392" spans="1:30" ht="13.5" customHeight="1" x14ac:dyDescent="0.25">
      <c r="A392" s="36"/>
      <c r="B392" s="39"/>
      <c r="C392" s="2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2"/>
      <c r="AC392" s="2"/>
      <c r="AD392" s="2"/>
    </row>
    <row r="393" spans="1:30" ht="13.5" customHeight="1" x14ac:dyDescent="0.25">
      <c r="A393" s="36"/>
      <c r="B393" s="39"/>
      <c r="C393" s="2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2"/>
      <c r="AC393" s="2"/>
      <c r="AD393" s="2"/>
    </row>
    <row r="394" spans="1:30" ht="13.5" customHeight="1" x14ac:dyDescent="0.25">
      <c r="A394" s="36"/>
      <c r="B394" s="39"/>
      <c r="C394" s="2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2"/>
      <c r="AC394" s="2"/>
      <c r="AD394" s="2"/>
    </row>
    <row r="395" spans="1:30" ht="13.5" customHeight="1" x14ac:dyDescent="0.25">
      <c r="A395" s="36"/>
      <c r="B395" s="39"/>
      <c r="C395" s="2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2"/>
      <c r="AC395" s="2"/>
      <c r="AD395" s="2"/>
    </row>
    <row r="396" spans="1:30" ht="13.5" customHeight="1" x14ac:dyDescent="0.25">
      <c r="A396" s="36"/>
      <c r="B396" s="39"/>
      <c r="C396" s="2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2"/>
      <c r="AC396" s="2"/>
      <c r="AD396" s="2"/>
    </row>
    <row r="397" spans="1:30" ht="13.5" customHeight="1" x14ac:dyDescent="0.25">
      <c r="A397" s="36"/>
      <c r="B397" s="39"/>
      <c r="C397" s="2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2"/>
      <c r="AC397" s="2"/>
      <c r="AD397" s="2"/>
    </row>
    <row r="398" spans="1:30" ht="13.5" customHeight="1" x14ac:dyDescent="0.25">
      <c r="A398" s="36"/>
      <c r="B398" s="39"/>
      <c r="C398" s="2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2"/>
      <c r="AC398" s="2"/>
      <c r="AD398" s="2"/>
    </row>
    <row r="399" spans="1:30" ht="13.5" customHeight="1" x14ac:dyDescent="0.25">
      <c r="A399" s="36"/>
      <c r="B399" s="39"/>
      <c r="C399" s="2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2"/>
      <c r="AC399" s="2"/>
      <c r="AD399" s="2"/>
    </row>
    <row r="400" spans="1:30" ht="13.5" customHeight="1" x14ac:dyDescent="0.25">
      <c r="A400" s="36"/>
      <c r="B400" s="39"/>
      <c r="C400" s="2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2"/>
      <c r="AC400" s="2"/>
      <c r="AD400" s="2"/>
    </row>
    <row r="401" spans="1:30" ht="13.5" customHeight="1" x14ac:dyDescent="0.25">
      <c r="A401" s="36"/>
      <c r="B401" s="39"/>
      <c r="C401" s="2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2"/>
      <c r="AC401" s="2"/>
      <c r="AD401" s="2"/>
    </row>
    <row r="402" spans="1:30" ht="13.5" customHeight="1" x14ac:dyDescent="0.25">
      <c r="A402" s="36"/>
      <c r="B402" s="39"/>
      <c r="C402" s="2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2"/>
      <c r="AC402" s="2"/>
      <c r="AD402" s="2"/>
    </row>
    <row r="403" spans="1:30" ht="13.5" customHeight="1" x14ac:dyDescent="0.25">
      <c r="A403" s="36"/>
      <c r="B403" s="39"/>
      <c r="C403" s="2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2"/>
      <c r="AC403" s="2"/>
      <c r="AD403" s="2"/>
    </row>
    <row r="404" spans="1:30" ht="13.5" customHeight="1" x14ac:dyDescent="0.25">
      <c r="A404" s="36"/>
      <c r="B404" s="39"/>
      <c r="C404" s="2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2"/>
      <c r="AC404" s="2"/>
      <c r="AD404" s="2"/>
    </row>
    <row r="405" spans="1:30" ht="13.5" customHeight="1" x14ac:dyDescent="0.25">
      <c r="A405" s="36"/>
      <c r="B405" s="39"/>
      <c r="C405" s="2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2"/>
      <c r="AC405" s="2"/>
      <c r="AD405" s="2"/>
    </row>
    <row r="406" spans="1:30" ht="13.5" customHeight="1" x14ac:dyDescent="0.25">
      <c r="A406" s="36"/>
      <c r="B406" s="39"/>
      <c r="C406" s="2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2"/>
      <c r="AC406" s="2"/>
      <c r="AD406" s="2"/>
    </row>
    <row r="407" spans="1:30" ht="13.5" customHeight="1" x14ac:dyDescent="0.25">
      <c r="A407" s="36"/>
      <c r="B407" s="39"/>
      <c r="C407" s="2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2"/>
      <c r="AC407" s="2"/>
      <c r="AD407" s="2"/>
    </row>
    <row r="408" spans="1:30" ht="13.5" customHeight="1" x14ac:dyDescent="0.25">
      <c r="A408" s="36"/>
      <c r="B408" s="39"/>
      <c r="C408" s="2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2"/>
      <c r="AC408" s="2"/>
      <c r="AD408" s="2"/>
    </row>
    <row r="409" spans="1:30" ht="13.5" customHeight="1" x14ac:dyDescent="0.25">
      <c r="A409" s="36"/>
      <c r="B409" s="39"/>
      <c r="C409" s="2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2"/>
      <c r="AC409" s="2"/>
      <c r="AD409" s="2"/>
    </row>
    <row r="410" spans="1:30" ht="13.5" customHeight="1" x14ac:dyDescent="0.25">
      <c r="A410" s="36"/>
      <c r="B410" s="39"/>
      <c r="C410" s="2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2"/>
      <c r="AC410" s="2"/>
      <c r="AD410" s="2"/>
    </row>
    <row r="411" spans="1:30" ht="13.5" customHeight="1" x14ac:dyDescent="0.25">
      <c r="A411" s="36"/>
      <c r="B411" s="39"/>
      <c r="C411" s="2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2"/>
      <c r="AC411" s="2"/>
      <c r="AD411" s="2"/>
    </row>
    <row r="412" spans="1:30" ht="13.5" customHeight="1" x14ac:dyDescent="0.25">
      <c r="A412" s="36"/>
      <c r="B412" s="39"/>
      <c r="C412" s="2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2"/>
      <c r="AC412" s="2"/>
      <c r="AD412" s="2"/>
    </row>
    <row r="413" spans="1:30" ht="13.5" customHeight="1" x14ac:dyDescent="0.25">
      <c r="A413" s="36"/>
      <c r="B413" s="39"/>
      <c r="C413" s="2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2"/>
      <c r="AC413" s="2"/>
      <c r="AD413" s="2"/>
    </row>
    <row r="414" spans="1:30" ht="13.5" customHeight="1" x14ac:dyDescent="0.25">
      <c r="A414" s="36"/>
      <c r="B414" s="39"/>
      <c r="C414" s="2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2"/>
      <c r="AC414" s="2"/>
      <c r="AD414" s="2"/>
    </row>
    <row r="415" spans="1:30" ht="13.5" customHeight="1" x14ac:dyDescent="0.25">
      <c r="A415" s="36"/>
      <c r="B415" s="39"/>
      <c r="C415" s="2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2"/>
      <c r="AC415" s="2"/>
      <c r="AD415" s="2"/>
    </row>
    <row r="416" spans="1:30" ht="13.5" customHeight="1" x14ac:dyDescent="0.25">
      <c r="A416" s="36"/>
      <c r="B416" s="39"/>
      <c r="C416" s="2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2"/>
      <c r="AC416" s="2"/>
      <c r="AD416" s="2"/>
    </row>
    <row r="417" spans="1:30" ht="13.5" customHeight="1" x14ac:dyDescent="0.25">
      <c r="A417" s="36"/>
      <c r="B417" s="39"/>
      <c r="C417" s="2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2"/>
      <c r="AC417" s="2"/>
      <c r="AD417" s="2"/>
    </row>
    <row r="418" spans="1:30" ht="13.5" customHeight="1" x14ac:dyDescent="0.25">
      <c r="A418" s="36"/>
      <c r="B418" s="39"/>
      <c r="C418" s="2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2"/>
      <c r="AC418" s="2"/>
      <c r="AD418" s="2"/>
    </row>
    <row r="419" spans="1:30" ht="13.5" customHeight="1" x14ac:dyDescent="0.25">
      <c r="A419" s="36"/>
      <c r="B419" s="39"/>
      <c r="C419" s="2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2"/>
      <c r="AC419" s="2"/>
      <c r="AD419" s="2"/>
    </row>
    <row r="420" spans="1:30" ht="13.5" customHeight="1" x14ac:dyDescent="0.25">
      <c r="A420" s="36"/>
      <c r="B420" s="39"/>
      <c r="C420" s="2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2"/>
      <c r="AC420" s="2"/>
      <c r="AD420" s="2"/>
    </row>
    <row r="421" spans="1:30" ht="13.5" customHeight="1" x14ac:dyDescent="0.25">
      <c r="A421" s="36"/>
      <c r="B421" s="39"/>
      <c r="C421" s="2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2"/>
      <c r="AC421" s="2"/>
      <c r="AD421" s="2"/>
    </row>
    <row r="422" spans="1:30" ht="13.5" customHeight="1" x14ac:dyDescent="0.25">
      <c r="A422" s="36"/>
      <c r="B422" s="39"/>
      <c r="C422" s="2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2"/>
      <c r="AC422" s="2"/>
      <c r="AD422" s="2"/>
    </row>
    <row r="423" spans="1:30" ht="13.5" customHeight="1" x14ac:dyDescent="0.25">
      <c r="A423" s="36"/>
      <c r="B423" s="39"/>
      <c r="C423" s="2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2"/>
      <c r="AC423" s="2"/>
      <c r="AD423" s="2"/>
    </row>
    <row r="424" spans="1:30" ht="13.5" customHeight="1" x14ac:dyDescent="0.25">
      <c r="A424" s="36"/>
      <c r="B424" s="39"/>
      <c r="C424" s="2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2"/>
      <c r="AC424" s="2"/>
      <c r="AD424" s="2"/>
    </row>
    <row r="425" spans="1:30" ht="13.5" customHeight="1" x14ac:dyDescent="0.25">
      <c r="A425" s="36"/>
      <c r="B425" s="39"/>
      <c r="C425" s="2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2"/>
      <c r="AC425" s="2"/>
      <c r="AD425" s="2"/>
    </row>
    <row r="426" spans="1:30" ht="13.5" customHeight="1" x14ac:dyDescent="0.25">
      <c r="A426" s="36"/>
      <c r="B426" s="39"/>
      <c r="C426" s="2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2"/>
      <c r="AC426" s="2"/>
      <c r="AD426" s="2"/>
    </row>
    <row r="427" spans="1:30" ht="13.5" customHeight="1" x14ac:dyDescent="0.25">
      <c r="A427" s="36"/>
      <c r="B427" s="39"/>
      <c r="C427" s="2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2"/>
      <c r="AC427" s="2"/>
      <c r="AD427" s="2"/>
    </row>
    <row r="428" spans="1:30" ht="13.5" customHeight="1" x14ac:dyDescent="0.25">
      <c r="A428" s="36"/>
      <c r="B428" s="39"/>
      <c r="C428" s="2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2"/>
      <c r="AC428" s="2"/>
      <c r="AD428" s="2"/>
    </row>
    <row r="429" spans="1:30" ht="13.5" customHeight="1" x14ac:dyDescent="0.25">
      <c r="A429" s="36"/>
      <c r="B429" s="39"/>
      <c r="C429" s="2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2"/>
      <c r="AC429" s="2"/>
      <c r="AD429" s="2"/>
    </row>
    <row r="430" spans="1:30" ht="13.5" customHeight="1" x14ac:dyDescent="0.25">
      <c r="A430" s="36"/>
      <c r="B430" s="39"/>
      <c r="C430" s="2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2"/>
      <c r="AC430" s="2"/>
      <c r="AD430" s="2"/>
    </row>
    <row r="431" spans="1:30" ht="13.5" customHeight="1" x14ac:dyDescent="0.25">
      <c r="A431" s="36"/>
      <c r="B431" s="39"/>
      <c r="C431" s="2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2"/>
      <c r="AC431" s="2"/>
      <c r="AD431" s="2"/>
    </row>
    <row r="432" spans="1:30" ht="13.5" customHeight="1" x14ac:dyDescent="0.25">
      <c r="A432" s="36"/>
      <c r="B432" s="39"/>
      <c r="C432" s="2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2"/>
      <c r="AC432" s="2"/>
      <c r="AD432" s="2"/>
    </row>
    <row r="433" spans="1:30" ht="13.5" customHeight="1" x14ac:dyDescent="0.25">
      <c r="A433" s="36"/>
      <c r="B433" s="39"/>
      <c r="C433" s="2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2"/>
      <c r="AC433" s="2"/>
      <c r="AD433" s="2"/>
    </row>
    <row r="434" spans="1:30" ht="13.5" customHeight="1" x14ac:dyDescent="0.25">
      <c r="A434" s="36"/>
      <c r="B434" s="39"/>
      <c r="C434" s="2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2"/>
      <c r="AC434" s="2"/>
      <c r="AD434" s="2"/>
    </row>
    <row r="435" spans="1:30" ht="13.5" customHeight="1" x14ac:dyDescent="0.25">
      <c r="A435" s="36"/>
      <c r="B435" s="39"/>
      <c r="C435" s="2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2"/>
      <c r="AC435" s="2"/>
      <c r="AD435" s="2"/>
    </row>
    <row r="436" spans="1:30" ht="13.5" customHeight="1" x14ac:dyDescent="0.25">
      <c r="A436" s="36"/>
      <c r="B436" s="39"/>
      <c r="C436" s="2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2"/>
      <c r="AC436" s="2"/>
      <c r="AD436" s="2"/>
    </row>
    <row r="437" spans="1:30" ht="13.5" customHeight="1" x14ac:dyDescent="0.25">
      <c r="A437" s="36"/>
      <c r="B437" s="39"/>
      <c r="C437" s="2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2"/>
      <c r="AC437" s="2"/>
      <c r="AD437" s="2"/>
    </row>
    <row r="438" spans="1:30" ht="13.5" customHeight="1" x14ac:dyDescent="0.25">
      <c r="A438" s="36"/>
      <c r="B438" s="39"/>
      <c r="C438" s="2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2"/>
      <c r="AC438" s="2"/>
      <c r="AD438" s="2"/>
    </row>
    <row r="439" spans="1:30" ht="13.5" customHeight="1" x14ac:dyDescent="0.25">
      <c r="A439" s="36"/>
      <c r="B439" s="39"/>
      <c r="C439" s="2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2"/>
      <c r="AC439" s="2"/>
      <c r="AD439" s="2"/>
    </row>
    <row r="440" spans="1:30" ht="13.5" customHeight="1" x14ac:dyDescent="0.25">
      <c r="A440" s="36"/>
      <c r="B440" s="39"/>
      <c r="C440" s="2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2"/>
      <c r="AC440" s="2"/>
      <c r="AD440" s="2"/>
    </row>
    <row r="441" spans="1:30" ht="13.5" customHeight="1" x14ac:dyDescent="0.25">
      <c r="A441" s="36"/>
      <c r="B441" s="39"/>
      <c r="C441" s="2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2"/>
      <c r="AC441" s="2"/>
      <c r="AD441" s="2"/>
    </row>
    <row r="442" spans="1:30" ht="13.5" customHeight="1" x14ac:dyDescent="0.25">
      <c r="A442" s="36"/>
      <c r="B442" s="39"/>
      <c r="C442" s="2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2"/>
      <c r="AC442" s="2"/>
      <c r="AD442" s="2"/>
    </row>
    <row r="443" spans="1:30" ht="13.5" customHeight="1" x14ac:dyDescent="0.25">
      <c r="A443" s="36"/>
      <c r="B443" s="39"/>
      <c r="C443" s="2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2"/>
      <c r="AC443" s="2"/>
      <c r="AD443" s="2"/>
    </row>
    <row r="444" spans="1:30" ht="13.5" customHeight="1" x14ac:dyDescent="0.25">
      <c r="A444" s="36"/>
      <c r="B444" s="39"/>
      <c r="C444" s="2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2"/>
      <c r="AC444" s="2"/>
      <c r="AD444" s="2"/>
    </row>
    <row r="445" spans="1:30" ht="13.5" customHeight="1" x14ac:dyDescent="0.25">
      <c r="A445" s="36"/>
      <c r="B445" s="39"/>
      <c r="C445" s="2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2"/>
      <c r="AC445" s="2"/>
      <c r="AD445" s="2"/>
    </row>
    <row r="446" spans="1:30" ht="13.5" customHeight="1" x14ac:dyDescent="0.25">
      <c r="A446" s="36"/>
      <c r="B446" s="39"/>
      <c r="C446" s="2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2"/>
      <c r="AC446" s="2"/>
      <c r="AD446" s="2"/>
    </row>
    <row r="447" spans="1:30" ht="13.5" customHeight="1" x14ac:dyDescent="0.25">
      <c r="A447" s="36"/>
      <c r="B447" s="39"/>
      <c r="C447" s="2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2"/>
      <c r="AC447" s="2"/>
      <c r="AD447" s="2"/>
    </row>
    <row r="448" spans="1:30" ht="13.5" customHeight="1" x14ac:dyDescent="0.25">
      <c r="A448" s="36"/>
      <c r="B448" s="39"/>
      <c r="C448" s="2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2"/>
      <c r="AC448" s="2"/>
      <c r="AD448" s="2"/>
    </row>
    <row r="449" spans="1:30" ht="13.5" customHeight="1" x14ac:dyDescent="0.25">
      <c r="A449" s="36"/>
      <c r="B449" s="39"/>
      <c r="C449" s="2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2"/>
      <c r="AC449" s="2"/>
      <c r="AD449" s="2"/>
    </row>
    <row r="450" spans="1:30" ht="13.5" customHeight="1" x14ac:dyDescent="0.25">
      <c r="A450" s="36"/>
      <c r="B450" s="39"/>
      <c r="C450" s="2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2"/>
      <c r="AC450" s="2"/>
      <c r="AD450" s="2"/>
    </row>
    <row r="451" spans="1:30" ht="13.5" customHeight="1" x14ac:dyDescent="0.25">
      <c r="A451" s="36"/>
      <c r="B451" s="39"/>
      <c r="C451" s="2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2"/>
      <c r="AC451" s="2"/>
      <c r="AD451" s="2"/>
    </row>
    <row r="452" spans="1:30" ht="13.5" customHeight="1" x14ac:dyDescent="0.25">
      <c r="A452" s="36"/>
      <c r="B452" s="39"/>
      <c r="C452" s="2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2"/>
      <c r="AC452" s="2"/>
      <c r="AD452" s="2"/>
    </row>
    <row r="453" spans="1:30" ht="13.5" customHeight="1" x14ac:dyDescent="0.25">
      <c r="A453" s="36"/>
      <c r="B453" s="39"/>
      <c r="C453" s="2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2"/>
      <c r="AC453" s="2"/>
      <c r="AD453" s="2"/>
    </row>
    <row r="454" spans="1:30" ht="13.5" customHeight="1" x14ac:dyDescent="0.25">
      <c r="A454" s="36"/>
      <c r="B454" s="39"/>
      <c r="C454" s="2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2"/>
      <c r="AC454" s="2"/>
      <c r="AD454" s="2"/>
    </row>
    <row r="455" spans="1:30" ht="13.5" customHeight="1" x14ac:dyDescent="0.25">
      <c r="A455" s="36"/>
      <c r="B455" s="39"/>
      <c r="C455" s="2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2"/>
      <c r="AC455" s="2"/>
      <c r="AD455" s="2"/>
    </row>
    <row r="456" spans="1:30" ht="13.5" customHeight="1" x14ac:dyDescent="0.25">
      <c r="A456" s="36"/>
      <c r="B456" s="39"/>
      <c r="C456" s="2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2"/>
      <c r="AC456" s="2"/>
      <c r="AD456" s="2"/>
    </row>
    <row r="457" spans="1:30" ht="13.5" customHeight="1" x14ac:dyDescent="0.25">
      <c r="A457" s="36"/>
      <c r="B457" s="39"/>
      <c r="C457" s="2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2"/>
      <c r="AC457" s="2"/>
      <c r="AD457" s="2"/>
    </row>
    <row r="458" spans="1:30" ht="13.5" customHeight="1" x14ac:dyDescent="0.25">
      <c r="A458" s="36"/>
      <c r="B458" s="39"/>
      <c r="C458" s="2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2"/>
      <c r="AC458" s="2"/>
      <c r="AD458" s="2"/>
    </row>
    <row r="459" spans="1:30" ht="13.5" customHeight="1" x14ac:dyDescent="0.25">
      <c r="A459" s="36"/>
      <c r="B459" s="39"/>
      <c r="C459" s="2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2"/>
      <c r="AC459" s="2"/>
      <c r="AD459" s="2"/>
    </row>
    <row r="460" spans="1:30" ht="13.5" customHeight="1" x14ac:dyDescent="0.25">
      <c r="A460" s="36"/>
      <c r="B460" s="39"/>
      <c r="C460" s="2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2"/>
      <c r="AC460" s="2"/>
      <c r="AD460" s="2"/>
    </row>
    <row r="461" spans="1:30" ht="13.5" customHeight="1" x14ac:dyDescent="0.25">
      <c r="A461" s="36"/>
      <c r="B461" s="39"/>
      <c r="C461" s="2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2"/>
      <c r="AC461" s="2"/>
      <c r="AD461" s="2"/>
    </row>
    <row r="462" spans="1:30" ht="13.5" customHeight="1" x14ac:dyDescent="0.25">
      <c r="A462" s="36"/>
      <c r="B462" s="39"/>
      <c r="C462" s="2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2"/>
      <c r="AC462" s="2"/>
      <c r="AD462" s="2"/>
    </row>
    <row r="463" spans="1:30" ht="13.5" customHeight="1" x14ac:dyDescent="0.25">
      <c r="A463" s="36"/>
      <c r="B463" s="39"/>
      <c r="C463" s="2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2"/>
      <c r="AC463" s="2"/>
      <c r="AD463" s="2"/>
    </row>
    <row r="464" spans="1:30" ht="13.5" customHeight="1" x14ac:dyDescent="0.25">
      <c r="A464" s="36"/>
      <c r="B464" s="39"/>
      <c r="C464" s="2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2"/>
      <c r="AC464" s="2"/>
      <c r="AD464" s="2"/>
    </row>
    <row r="465" spans="1:30" ht="13.5" customHeight="1" x14ac:dyDescent="0.25">
      <c r="A465" s="36"/>
      <c r="B465" s="39"/>
      <c r="C465" s="2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2"/>
      <c r="AC465" s="2"/>
      <c r="AD465" s="2"/>
    </row>
    <row r="466" spans="1:30" ht="13.5" customHeight="1" x14ac:dyDescent="0.25">
      <c r="A466" s="36"/>
      <c r="B466" s="39"/>
      <c r="C466" s="2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2"/>
      <c r="AC466" s="2"/>
      <c r="AD466" s="2"/>
    </row>
    <row r="467" spans="1:30" ht="13.5" customHeight="1" x14ac:dyDescent="0.25">
      <c r="A467" s="36"/>
      <c r="B467" s="39"/>
      <c r="C467" s="2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2"/>
      <c r="AC467" s="2"/>
      <c r="AD467" s="2"/>
    </row>
    <row r="468" spans="1:30" ht="13.5" customHeight="1" x14ac:dyDescent="0.25">
      <c r="A468" s="36"/>
      <c r="B468" s="39"/>
      <c r="C468" s="2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2"/>
      <c r="AC468" s="2"/>
      <c r="AD468" s="2"/>
    </row>
    <row r="469" spans="1:30" ht="13.5" customHeight="1" x14ac:dyDescent="0.25">
      <c r="A469" s="36"/>
      <c r="B469" s="39"/>
      <c r="C469" s="2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2"/>
      <c r="AC469" s="2"/>
      <c r="AD469" s="2"/>
    </row>
    <row r="470" spans="1:30" ht="13.5" customHeight="1" x14ac:dyDescent="0.25">
      <c r="A470" s="36"/>
      <c r="B470" s="39"/>
      <c r="C470" s="2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2"/>
      <c r="AC470" s="2"/>
      <c r="AD470" s="2"/>
    </row>
    <row r="471" spans="1:30" ht="13.5" customHeight="1" x14ac:dyDescent="0.25">
      <c r="A471" s="36"/>
      <c r="B471" s="39"/>
      <c r="C471" s="2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2"/>
      <c r="AC471" s="2"/>
      <c r="AD471" s="2"/>
    </row>
    <row r="472" spans="1:30" ht="13.5" customHeight="1" x14ac:dyDescent="0.25">
      <c r="A472" s="36"/>
      <c r="B472" s="39"/>
      <c r="C472" s="2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2"/>
      <c r="AC472" s="2"/>
      <c r="AD472" s="2"/>
    </row>
    <row r="473" spans="1:30" ht="13.5" customHeight="1" x14ac:dyDescent="0.25">
      <c r="A473" s="36"/>
      <c r="B473" s="39"/>
      <c r="C473" s="2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2"/>
      <c r="AC473" s="2"/>
      <c r="AD473" s="2"/>
    </row>
    <row r="474" spans="1:30" ht="13.5" customHeight="1" x14ac:dyDescent="0.25">
      <c r="A474" s="36"/>
      <c r="B474" s="39"/>
      <c r="C474" s="2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2"/>
      <c r="AC474" s="2"/>
      <c r="AD474" s="2"/>
    </row>
    <row r="475" spans="1:30" ht="13.5" customHeight="1" x14ac:dyDescent="0.25">
      <c r="A475" s="36"/>
      <c r="B475" s="39"/>
      <c r="C475" s="2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2"/>
      <c r="AC475" s="2"/>
      <c r="AD475" s="2"/>
    </row>
    <row r="476" spans="1:30" ht="13.5" customHeight="1" x14ac:dyDescent="0.25">
      <c r="A476" s="36"/>
      <c r="B476" s="39"/>
      <c r="C476" s="2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2"/>
      <c r="AC476" s="2"/>
      <c r="AD476" s="2"/>
    </row>
    <row r="477" spans="1:30" ht="13.5" customHeight="1" x14ac:dyDescent="0.25">
      <c r="A477" s="36"/>
      <c r="B477" s="39"/>
      <c r="C477" s="2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2"/>
      <c r="AC477" s="2"/>
      <c r="AD477" s="2"/>
    </row>
    <row r="478" spans="1:30" ht="13.5" customHeight="1" x14ac:dyDescent="0.25">
      <c r="A478" s="36"/>
      <c r="B478" s="39"/>
      <c r="C478" s="2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2"/>
      <c r="AC478" s="2"/>
      <c r="AD478" s="2"/>
    </row>
    <row r="479" spans="1:30" ht="13.5" customHeight="1" x14ac:dyDescent="0.25">
      <c r="A479" s="36"/>
      <c r="B479" s="39"/>
      <c r="C479" s="2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2"/>
      <c r="AC479" s="2"/>
      <c r="AD479" s="2"/>
    </row>
    <row r="480" spans="1:30" ht="13.5" customHeight="1" x14ac:dyDescent="0.25">
      <c r="A480" s="36"/>
      <c r="B480" s="39"/>
      <c r="C480" s="2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2"/>
      <c r="AC480" s="2"/>
      <c r="AD480" s="2"/>
    </row>
    <row r="481" spans="1:30" ht="13.5" customHeight="1" x14ac:dyDescent="0.25">
      <c r="A481" s="36"/>
      <c r="B481" s="39"/>
      <c r="C481" s="2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2"/>
      <c r="AC481" s="2"/>
      <c r="AD481" s="2"/>
    </row>
    <row r="482" spans="1:30" ht="13.5" customHeight="1" x14ac:dyDescent="0.25">
      <c r="A482" s="36"/>
      <c r="B482" s="39"/>
      <c r="C482" s="2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2"/>
      <c r="AC482" s="2"/>
      <c r="AD482" s="2"/>
    </row>
    <row r="483" spans="1:30" ht="13.5" customHeight="1" x14ac:dyDescent="0.25">
      <c r="A483" s="36"/>
      <c r="B483" s="39"/>
      <c r="C483" s="2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2"/>
      <c r="AC483" s="2"/>
      <c r="AD483" s="2"/>
    </row>
    <row r="484" spans="1:30" ht="13.5" customHeight="1" x14ac:dyDescent="0.25">
      <c r="A484" s="36"/>
      <c r="B484" s="39"/>
      <c r="C484" s="2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2"/>
      <c r="AC484" s="2"/>
      <c r="AD484" s="2"/>
    </row>
    <row r="485" spans="1:30" ht="13.5" customHeight="1" x14ac:dyDescent="0.25">
      <c r="A485" s="36"/>
      <c r="B485" s="39"/>
      <c r="C485" s="2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2"/>
      <c r="AC485" s="2"/>
      <c r="AD485" s="2"/>
    </row>
    <row r="486" spans="1:30" ht="13.5" customHeight="1" x14ac:dyDescent="0.25">
      <c r="A486" s="36"/>
      <c r="B486" s="39"/>
      <c r="C486" s="2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2"/>
      <c r="AC486" s="2"/>
      <c r="AD486" s="2"/>
    </row>
    <row r="487" spans="1:30" ht="13.5" customHeight="1" x14ac:dyDescent="0.25">
      <c r="A487" s="36"/>
      <c r="B487" s="39"/>
      <c r="C487" s="2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2"/>
      <c r="AC487" s="2"/>
      <c r="AD487" s="2"/>
    </row>
    <row r="488" spans="1:30" ht="13.5" customHeight="1" x14ac:dyDescent="0.25">
      <c r="A488" s="36"/>
      <c r="B488" s="39"/>
      <c r="C488" s="2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2"/>
      <c r="AC488" s="2"/>
      <c r="AD488" s="2"/>
    </row>
    <row r="489" spans="1:30" ht="13.5" customHeight="1" x14ac:dyDescent="0.25">
      <c r="A489" s="36"/>
      <c r="B489" s="39"/>
      <c r="C489" s="2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2"/>
      <c r="AC489" s="2"/>
      <c r="AD489" s="2"/>
    </row>
    <row r="490" spans="1:30" ht="13.5" customHeight="1" x14ac:dyDescent="0.25">
      <c r="A490" s="36"/>
      <c r="B490" s="39"/>
      <c r="C490" s="2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2"/>
      <c r="AC490" s="2"/>
      <c r="AD490" s="2"/>
    </row>
    <row r="491" spans="1:30" ht="13.5" customHeight="1" x14ac:dyDescent="0.25">
      <c r="A491" s="36"/>
      <c r="B491" s="39"/>
      <c r="C491" s="2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2"/>
      <c r="AC491" s="2"/>
      <c r="AD491" s="2"/>
    </row>
    <row r="492" spans="1:30" ht="13.5" customHeight="1" x14ac:dyDescent="0.25">
      <c r="A492" s="36"/>
      <c r="B492" s="39"/>
      <c r="C492" s="2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2"/>
      <c r="AC492" s="2"/>
      <c r="AD492" s="2"/>
    </row>
    <row r="493" spans="1:30" ht="13.5" customHeight="1" x14ac:dyDescent="0.25">
      <c r="A493" s="36"/>
      <c r="B493" s="39"/>
      <c r="C493" s="2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2"/>
      <c r="AC493" s="2"/>
      <c r="AD493" s="2"/>
    </row>
    <row r="494" spans="1:30" ht="13.5" customHeight="1" x14ac:dyDescent="0.25">
      <c r="A494" s="36"/>
      <c r="B494" s="39"/>
      <c r="C494" s="2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2"/>
      <c r="AC494" s="2"/>
      <c r="AD494" s="2"/>
    </row>
    <row r="495" spans="1:30" ht="13.5" customHeight="1" x14ac:dyDescent="0.25">
      <c r="A495" s="36"/>
      <c r="B495" s="39"/>
      <c r="C495" s="2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2"/>
      <c r="AC495" s="2"/>
      <c r="AD495" s="2"/>
    </row>
    <row r="496" spans="1:30" ht="13.5" customHeight="1" x14ac:dyDescent="0.25">
      <c r="A496" s="36"/>
      <c r="B496" s="39"/>
      <c r="C496" s="2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2"/>
      <c r="AC496" s="2"/>
      <c r="AD496" s="2"/>
    </row>
    <row r="497" spans="1:30" ht="13.5" customHeight="1" x14ac:dyDescent="0.25">
      <c r="A497" s="36"/>
      <c r="B497" s="39"/>
      <c r="C497" s="2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2"/>
      <c r="AC497" s="2"/>
      <c r="AD497" s="2"/>
    </row>
    <row r="498" spans="1:30" ht="13.5" customHeight="1" x14ac:dyDescent="0.25">
      <c r="A498" s="36"/>
      <c r="B498" s="39"/>
      <c r="C498" s="2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2"/>
      <c r="AC498" s="2"/>
      <c r="AD498" s="2"/>
    </row>
    <row r="499" spans="1:30" ht="13.5" customHeight="1" x14ac:dyDescent="0.25">
      <c r="A499" s="36"/>
      <c r="B499" s="39"/>
      <c r="C499" s="2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2"/>
      <c r="AC499" s="2"/>
      <c r="AD499" s="2"/>
    </row>
    <row r="500" spans="1:30" ht="13.5" customHeight="1" x14ac:dyDescent="0.25">
      <c r="A500" s="36"/>
      <c r="B500" s="39"/>
      <c r="C500" s="2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2"/>
      <c r="AC500" s="2"/>
      <c r="AD500" s="2"/>
    </row>
    <row r="501" spans="1:30" ht="13.5" customHeight="1" x14ac:dyDescent="0.25">
      <c r="A501" s="36"/>
      <c r="B501" s="39"/>
      <c r="C501" s="2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2"/>
      <c r="AC501" s="2"/>
      <c r="AD501" s="2"/>
    </row>
    <row r="502" spans="1:30" ht="13.5" customHeight="1" x14ac:dyDescent="0.25">
      <c r="A502" s="36"/>
      <c r="B502" s="39"/>
      <c r="C502" s="2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2"/>
      <c r="AC502" s="2"/>
      <c r="AD502" s="2"/>
    </row>
    <row r="503" spans="1:30" ht="13.5" customHeight="1" x14ac:dyDescent="0.25">
      <c r="A503" s="36"/>
      <c r="B503" s="39"/>
      <c r="C503" s="2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2"/>
      <c r="AC503" s="2"/>
      <c r="AD503" s="2"/>
    </row>
    <row r="504" spans="1:30" ht="13.5" customHeight="1" x14ac:dyDescent="0.25">
      <c r="A504" s="36"/>
      <c r="B504" s="39"/>
      <c r="C504" s="2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2"/>
      <c r="AC504" s="2"/>
      <c r="AD504" s="2"/>
    </row>
    <row r="505" spans="1:30" ht="13.5" customHeight="1" x14ac:dyDescent="0.25">
      <c r="A505" s="36"/>
      <c r="B505" s="39"/>
      <c r="C505" s="2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2"/>
      <c r="AC505" s="2"/>
      <c r="AD505" s="2"/>
    </row>
    <row r="506" spans="1:30" ht="13.5" customHeight="1" x14ac:dyDescent="0.25">
      <c r="A506" s="36"/>
      <c r="B506" s="39"/>
      <c r="C506" s="2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2"/>
      <c r="AC506" s="2"/>
      <c r="AD506" s="2"/>
    </row>
    <row r="507" spans="1:30" ht="13.5" customHeight="1" x14ac:dyDescent="0.25">
      <c r="A507" s="36"/>
      <c r="B507" s="39"/>
      <c r="C507" s="2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2"/>
      <c r="AC507" s="2"/>
      <c r="AD507" s="2"/>
    </row>
    <row r="508" spans="1:30" ht="13.5" customHeight="1" x14ac:dyDescent="0.25">
      <c r="A508" s="36"/>
      <c r="B508" s="39"/>
      <c r="C508" s="2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2"/>
      <c r="AC508" s="2"/>
      <c r="AD508" s="2"/>
    </row>
    <row r="509" spans="1:30" ht="13.5" customHeight="1" x14ac:dyDescent="0.25">
      <c r="A509" s="36"/>
      <c r="B509" s="39"/>
      <c r="C509" s="2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2"/>
      <c r="AC509" s="2"/>
      <c r="AD509" s="2"/>
    </row>
    <row r="510" spans="1:30" ht="13.5" customHeight="1" x14ac:dyDescent="0.25">
      <c r="A510" s="36"/>
      <c r="B510" s="39"/>
      <c r="C510" s="2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2"/>
      <c r="AC510" s="2"/>
      <c r="AD510" s="2"/>
    </row>
    <row r="511" spans="1:30" ht="13.5" customHeight="1" x14ac:dyDescent="0.25">
      <c r="A511" s="36"/>
      <c r="B511" s="39"/>
      <c r="C511" s="2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2"/>
      <c r="AC511" s="2"/>
      <c r="AD511" s="2"/>
    </row>
    <row r="512" spans="1:30" ht="13.5" customHeight="1" x14ac:dyDescent="0.25">
      <c r="A512" s="36"/>
      <c r="B512" s="39"/>
      <c r="C512" s="2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2"/>
      <c r="AC512" s="2"/>
      <c r="AD512" s="2"/>
    </row>
    <row r="513" spans="1:30" ht="13.5" customHeight="1" x14ac:dyDescent="0.25">
      <c r="A513" s="36"/>
      <c r="B513" s="39"/>
      <c r="C513" s="2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2"/>
      <c r="AC513" s="2"/>
      <c r="AD513" s="2"/>
    </row>
    <row r="514" spans="1:30" ht="13.5" customHeight="1" x14ac:dyDescent="0.25">
      <c r="A514" s="36"/>
      <c r="B514" s="39"/>
      <c r="C514" s="2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2"/>
      <c r="AC514" s="2"/>
      <c r="AD514" s="2"/>
    </row>
    <row r="515" spans="1:30" ht="13.5" customHeight="1" x14ac:dyDescent="0.25">
      <c r="A515" s="36"/>
      <c r="B515" s="39"/>
      <c r="C515" s="2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2"/>
      <c r="AC515" s="2"/>
      <c r="AD515" s="2"/>
    </row>
    <row r="516" spans="1:30" ht="13.5" customHeight="1" x14ac:dyDescent="0.25">
      <c r="A516" s="36"/>
      <c r="B516" s="39"/>
      <c r="C516" s="2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2"/>
      <c r="AC516" s="2"/>
      <c r="AD516" s="2"/>
    </row>
    <row r="517" spans="1:30" ht="13.5" customHeight="1" x14ac:dyDescent="0.25">
      <c r="A517" s="36"/>
      <c r="B517" s="39"/>
      <c r="C517" s="2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2"/>
      <c r="AC517" s="2"/>
      <c r="AD517" s="2"/>
    </row>
    <row r="518" spans="1:30" ht="13.5" customHeight="1" x14ac:dyDescent="0.25">
      <c r="A518" s="36"/>
      <c r="B518" s="39"/>
      <c r="C518" s="2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2"/>
      <c r="AC518" s="2"/>
      <c r="AD518" s="2"/>
    </row>
    <row r="519" spans="1:30" ht="13.5" customHeight="1" x14ac:dyDescent="0.25">
      <c r="A519" s="36"/>
      <c r="B519" s="39"/>
      <c r="C519" s="2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2"/>
      <c r="AC519" s="2"/>
      <c r="AD519" s="2"/>
    </row>
    <row r="520" spans="1:30" ht="13.5" customHeight="1" x14ac:dyDescent="0.25">
      <c r="A520" s="36"/>
      <c r="B520" s="39"/>
      <c r="C520" s="2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2"/>
      <c r="AC520" s="2"/>
      <c r="AD520" s="2"/>
    </row>
    <row r="521" spans="1:30" ht="13.5" customHeight="1" x14ac:dyDescent="0.25">
      <c r="A521" s="36"/>
      <c r="B521" s="39"/>
      <c r="C521" s="2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2"/>
      <c r="AC521" s="2"/>
      <c r="AD521" s="2"/>
    </row>
    <row r="522" spans="1:30" ht="13.5" customHeight="1" x14ac:dyDescent="0.25">
      <c r="A522" s="36"/>
      <c r="B522" s="39"/>
      <c r="C522" s="2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2"/>
      <c r="AC522" s="2"/>
      <c r="AD522" s="2"/>
    </row>
    <row r="523" spans="1:30" ht="13.5" customHeight="1" x14ac:dyDescent="0.25">
      <c r="A523" s="36"/>
      <c r="B523" s="39"/>
      <c r="C523" s="2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2"/>
      <c r="AC523" s="2"/>
      <c r="AD523" s="2"/>
    </row>
    <row r="524" spans="1:30" ht="13.5" customHeight="1" x14ac:dyDescent="0.25">
      <c r="A524" s="36"/>
      <c r="B524" s="39"/>
      <c r="C524" s="2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2"/>
      <c r="AC524" s="2"/>
      <c r="AD524" s="2"/>
    </row>
    <row r="525" spans="1:30" ht="13.5" customHeight="1" x14ac:dyDescent="0.25">
      <c r="A525" s="36"/>
      <c r="B525" s="39"/>
      <c r="C525" s="2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2"/>
      <c r="AC525" s="2"/>
      <c r="AD525" s="2"/>
    </row>
    <row r="526" spans="1:30" ht="13.5" customHeight="1" x14ac:dyDescent="0.25">
      <c r="A526" s="36"/>
      <c r="B526" s="39"/>
      <c r="C526" s="2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2"/>
      <c r="AC526" s="2"/>
      <c r="AD526" s="2"/>
    </row>
    <row r="527" spans="1:30" ht="13.5" customHeight="1" x14ac:dyDescent="0.25">
      <c r="A527" s="36"/>
      <c r="B527" s="39"/>
      <c r="C527" s="2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2"/>
      <c r="AC527" s="2"/>
      <c r="AD527" s="2"/>
    </row>
    <row r="528" spans="1:30" ht="13.5" customHeight="1" x14ac:dyDescent="0.25">
      <c r="A528" s="36"/>
      <c r="B528" s="39"/>
      <c r="C528" s="2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2"/>
      <c r="AC528" s="2"/>
      <c r="AD528" s="2"/>
    </row>
    <row r="529" spans="1:30" ht="13.5" customHeight="1" x14ac:dyDescent="0.25">
      <c r="A529" s="36"/>
      <c r="B529" s="39"/>
      <c r="C529" s="2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2"/>
      <c r="AC529" s="2"/>
      <c r="AD529" s="2"/>
    </row>
    <row r="530" spans="1:30" ht="13.5" customHeight="1" x14ac:dyDescent="0.25">
      <c r="A530" s="36"/>
      <c r="B530" s="39"/>
      <c r="C530" s="2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2"/>
      <c r="AC530" s="2"/>
      <c r="AD530" s="2"/>
    </row>
    <row r="531" spans="1:30" ht="13.5" customHeight="1" x14ac:dyDescent="0.25">
      <c r="A531" s="36"/>
      <c r="B531" s="39"/>
      <c r="C531" s="2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2"/>
      <c r="AC531" s="2"/>
      <c r="AD531" s="2"/>
    </row>
    <row r="532" spans="1:30" ht="13.5" customHeight="1" x14ac:dyDescent="0.25">
      <c r="A532" s="36"/>
      <c r="B532" s="39"/>
      <c r="C532" s="2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2"/>
      <c r="AC532" s="2"/>
      <c r="AD532" s="2"/>
    </row>
    <row r="533" spans="1:30" ht="13.5" customHeight="1" x14ac:dyDescent="0.25">
      <c r="A533" s="36"/>
      <c r="B533" s="39"/>
      <c r="C533" s="2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2"/>
      <c r="AC533" s="2"/>
      <c r="AD533" s="2"/>
    </row>
    <row r="534" spans="1:30" ht="13.5" customHeight="1" x14ac:dyDescent="0.25">
      <c r="A534" s="36"/>
      <c r="B534" s="39"/>
      <c r="C534" s="2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2"/>
      <c r="AC534" s="2"/>
      <c r="AD534" s="2"/>
    </row>
    <row r="535" spans="1:30" ht="13.5" customHeight="1" x14ac:dyDescent="0.25">
      <c r="A535" s="36"/>
      <c r="B535" s="39"/>
      <c r="C535" s="2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2"/>
      <c r="AC535" s="2"/>
      <c r="AD535" s="2"/>
    </row>
    <row r="536" spans="1:30" ht="13.5" customHeight="1" x14ac:dyDescent="0.25">
      <c r="A536" s="36"/>
      <c r="B536" s="39"/>
      <c r="C536" s="2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2"/>
      <c r="AC536" s="2"/>
      <c r="AD536" s="2"/>
    </row>
    <row r="537" spans="1:30" ht="13.5" customHeight="1" x14ac:dyDescent="0.25">
      <c r="A537" s="36"/>
      <c r="B537" s="39"/>
      <c r="C537" s="2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2"/>
      <c r="AC537" s="2"/>
      <c r="AD537" s="2"/>
    </row>
    <row r="538" spans="1:30" ht="13.5" customHeight="1" x14ac:dyDescent="0.25">
      <c r="A538" s="36"/>
      <c r="B538" s="39"/>
      <c r="C538" s="2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2"/>
      <c r="AC538" s="2"/>
      <c r="AD538" s="2"/>
    </row>
    <row r="539" spans="1:30" ht="13.5" customHeight="1" x14ac:dyDescent="0.25">
      <c r="A539" s="36"/>
      <c r="B539" s="39"/>
      <c r="C539" s="2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2"/>
      <c r="AC539" s="2"/>
      <c r="AD539" s="2"/>
    </row>
    <row r="540" spans="1:30" ht="13.5" customHeight="1" x14ac:dyDescent="0.25">
      <c r="A540" s="36"/>
      <c r="B540" s="39"/>
      <c r="C540" s="2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2"/>
      <c r="AC540" s="2"/>
      <c r="AD540" s="2"/>
    </row>
    <row r="541" spans="1:30" ht="13.5" customHeight="1" x14ac:dyDescent="0.25">
      <c r="A541" s="36"/>
      <c r="B541" s="39"/>
      <c r="C541" s="2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2"/>
      <c r="AC541" s="2"/>
      <c r="AD541" s="2"/>
    </row>
    <row r="542" spans="1:30" ht="13.5" customHeight="1" x14ac:dyDescent="0.25">
      <c r="A542" s="36"/>
      <c r="B542" s="39"/>
      <c r="C542" s="2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2"/>
      <c r="AC542" s="2"/>
      <c r="AD542" s="2"/>
    </row>
    <row r="543" spans="1:30" ht="13.5" customHeight="1" x14ac:dyDescent="0.25">
      <c r="A543" s="36"/>
      <c r="B543" s="39"/>
      <c r="C543" s="2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2"/>
      <c r="AC543" s="2"/>
      <c r="AD543" s="2"/>
    </row>
    <row r="544" spans="1:30" ht="13.5" customHeight="1" x14ac:dyDescent="0.25">
      <c r="A544" s="36"/>
      <c r="B544" s="39"/>
      <c r="C544" s="2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2"/>
      <c r="AC544" s="2"/>
      <c r="AD544" s="2"/>
    </row>
    <row r="545" spans="1:30" ht="13.5" customHeight="1" x14ac:dyDescent="0.25">
      <c r="A545" s="36"/>
      <c r="B545" s="39"/>
      <c r="C545" s="2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2"/>
      <c r="AC545" s="2"/>
      <c r="AD545" s="2"/>
    </row>
    <row r="546" spans="1:30" ht="13.5" customHeight="1" x14ac:dyDescent="0.25">
      <c r="A546" s="36"/>
      <c r="B546" s="39"/>
      <c r="C546" s="2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2"/>
      <c r="AC546" s="2"/>
      <c r="AD546" s="2"/>
    </row>
    <row r="547" spans="1:30" ht="13.5" customHeight="1" x14ac:dyDescent="0.25">
      <c r="A547" s="36"/>
      <c r="B547" s="39"/>
      <c r="C547" s="2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2"/>
      <c r="AC547" s="2"/>
      <c r="AD547" s="2"/>
    </row>
    <row r="548" spans="1:30" ht="13.5" customHeight="1" x14ac:dyDescent="0.25">
      <c r="A548" s="36"/>
      <c r="B548" s="39"/>
      <c r="C548" s="2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2"/>
      <c r="AC548" s="2"/>
      <c r="AD548" s="2"/>
    </row>
    <row r="549" spans="1:30" ht="13.5" customHeight="1" x14ac:dyDescent="0.25">
      <c r="A549" s="36"/>
      <c r="B549" s="39"/>
      <c r="C549" s="2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2"/>
      <c r="AC549" s="2"/>
      <c r="AD549" s="2"/>
    </row>
    <row r="550" spans="1:30" ht="13.5" customHeight="1" x14ac:dyDescent="0.25">
      <c r="A550" s="36"/>
      <c r="B550" s="39"/>
      <c r="C550" s="2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2"/>
      <c r="AC550" s="2"/>
      <c r="AD550" s="2"/>
    </row>
    <row r="551" spans="1:30" ht="13.5" customHeight="1" x14ac:dyDescent="0.25">
      <c r="A551" s="36"/>
      <c r="B551" s="39"/>
      <c r="C551" s="2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2"/>
      <c r="AC551" s="2"/>
      <c r="AD551" s="2"/>
    </row>
    <row r="552" spans="1:30" ht="13.5" customHeight="1" x14ac:dyDescent="0.25">
      <c r="A552" s="36"/>
      <c r="B552" s="39"/>
      <c r="C552" s="2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2"/>
      <c r="AC552" s="2"/>
      <c r="AD552" s="2"/>
    </row>
    <row r="553" spans="1:30" ht="13.5" customHeight="1" x14ac:dyDescent="0.25">
      <c r="A553" s="36"/>
      <c r="B553" s="39"/>
      <c r="C553" s="2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2"/>
      <c r="AC553" s="2"/>
      <c r="AD553" s="2"/>
    </row>
    <row r="554" spans="1:30" ht="13.5" customHeight="1" x14ac:dyDescent="0.25">
      <c r="A554" s="36"/>
      <c r="B554" s="39"/>
      <c r="C554" s="2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2"/>
      <c r="AC554" s="2"/>
      <c r="AD554" s="2"/>
    </row>
    <row r="555" spans="1:30" ht="13.5" customHeight="1" x14ac:dyDescent="0.25">
      <c r="A555" s="36"/>
      <c r="B555" s="39"/>
      <c r="C555" s="2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2"/>
      <c r="AC555" s="2"/>
      <c r="AD555" s="2"/>
    </row>
    <row r="556" spans="1:30" ht="13.5" customHeight="1" x14ac:dyDescent="0.25">
      <c r="A556" s="36"/>
      <c r="B556" s="39"/>
      <c r="C556" s="2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2"/>
      <c r="AC556" s="2"/>
      <c r="AD556" s="2"/>
    </row>
    <row r="557" spans="1:30" ht="13.5" customHeight="1" x14ac:dyDescent="0.25">
      <c r="A557" s="36"/>
      <c r="B557" s="39"/>
      <c r="C557" s="2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2"/>
      <c r="AC557" s="2"/>
      <c r="AD557" s="2"/>
    </row>
    <row r="558" spans="1:30" ht="13.5" customHeight="1" x14ac:dyDescent="0.25">
      <c r="A558" s="36"/>
      <c r="B558" s="39"/>
      <c r="C558" s="2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2"/>
      <c r="AC558" s="2"/>
      <c r="AD558" s="2"/>
    </row>
    <row r="559" spans="1:30" ht="13.5" customHeight="1" x14ac:dyDescent="0.25">
      <c r="A559" s="36"/>
      <c r="B559" s="39"/>
      <c r="C559" s="2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2"/>
      <c r="AC559" s="2"/>
      <c r="AD559" s="2"/>
    </row>
    <row r="560" spans="1:30" ht="13.5" customHeight="1" x14ac:dyDescent="0.25">
      <c r="A560" s="36"/>
      <c r="B560" s="39"/>
      <c r="C560" s="2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2"/>
      <c r="AC560" s="2"/>
      <c r="AD560" s="2"/>
    </row>
    <row r="561" spans="1:30" ht="13.5" customHeight="1" x14ac:dyDescent="0.25">
      <c r="A561" s="36"/>
      <c r="B561" s="39"/>
      <c r="C561" s="2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2"/>
      <c r="AC561" s="2"/>
      <c r="AD561" s="2"/>
    </row>
    <row r="562" spans="1:30" ht="13.5" customHeight="1" x14ac:dyDescent="0.25">
      <c r="A562" s="36"/>
      <c r="B562" s="39"/>
      <c r="C562" s="2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2"/>
      <c r="AC562" s="2"/>
      <c r="AD562" s="2"/>
    </row>
    <row r="563" spans="1:30" ht="13.5" customHeight="1" x14ac:dyDescent="0.25">
      <c r="A563" s="36"/>
      <c r="B563" s="39"/>
      <c r="C563" s="2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2"/>
      <c r="AC563" s="2"/>
      <c r="AD563" s="2"/>
    </row>
    <row r="564" spans="1:30" ht="13.5" customHeight="1" x14ac:dyDescent="0.25">
      <c r="A564" s="36"/>
      <c r="B564" s="39"/>
      <c r="C564" s="2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2"/>
      <c r="AC564" s="2"/>
      <c r="AD564" s="2"/>
    </row>
    <row r="565" spans="1:30" ht="13.5" customHeight="1" x14ac:dyDescent="0.25">
      <c r="A565" s="36"/>
      <c r="B565" s="39"/>
      <c r="C565" s="2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2"/>
      <c r="AC565" s="2"/>
      <c r="AD565" s="2"/>
    </row>
    <row r="566" spans="1:30" ht="13.5" customHeight="1" x14ac:dyDescent="0.25">
      <c r="A566" s="36"/>
      <c r="B566" s="39"/>
      <c r="C566" s="2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2"/>
      <c r="AC566" s="2"/>
      <c r="AD566" s="2"/>
    </row>
    <row r="567" spans="1:30" ht="13.5" customHeight="1" x14ac:dyDescent="0.25">
      <c r="A567" s="36"/>
      <c r="B567" s="39"/>
      <c r="C567" s="2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2"/>
      <c r="AC567" s="2"/>
      <c r="AD567" s="2"/>
    </row>
    <row r="568" spans="1:30" ht="13.5" customHeight="1" x14ac:dyDescent="0.25">
      <c r="A568" s="36"/>
      <c r="B568" s="39"/>
      <c r="C568" s="2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2"/>
      <c r="AC568" s="2"/>
      <c r="AD568" s="2"/>
    </row>
    <row r="569" spans="1:30" ht="13.5" customHeight="1" x14ac:dyDescent="0.25">
      <c r="A569" s="36"/>
      <c r="B569" s="39"/>
      <c r="C569" s="2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2"/>
      <c r="AC569" s="2"/>
      <c r="AD569" s="2"/>
    </row>
    <row r="570" spans="1:30" ht="13.5" customHeight="1" x14ac:dyDescent="0.25">
      <c r="A570" s="36"/>
      <c r="B570" s="39"/>
      <c r="C570" s="2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2"/>
      <c r="AC570" s="2"/>
      <c r="AD570" s="2"/>
    </row>
    <row r="571" spans="1:30" ht="13.5" customHeight="1" x14ac:dyDescent="0.25">
      <c r="A571" s="36"/>
      <c r="B571" s="39"/>
      <c r="C571" s="2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2"/>
      <c r="AC571" s="2"/>
      <c r="AD571" s="2"/>
    </row>
    <row r="572" spans="1:30" ht="13.5" customHeight="1" x14ac:dyDescent="0.25">
      <c r="A572" s="36"/>
      <c r="B572" s="39"/>
      <c r="C572" s="2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2"/>
      <c r="AC572" s="2"/>
      <c r="AD572" s="2"/>
    </row>
    <row r="573" spans="1:30" ht="13.5" customHeight="1" x14ac:dyDescent="0.25">
      <c r="A573" s="36"/>
      <c r="B573" s="39"/>
      <c r="C573" s="2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2"/>
      <c r="AC573" s="2"/>
      <c r="AD573" s="2"/>
    </row>
    <row r="574" spans="1:30" ht="13.5" customHeight="1" x14ac:dyDescent="0.25">
      <c r="A574" s="36"/>
      <c r="B574" s="39"/>
      <c r="C574" s="2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2"/>
      <c r="AC574" s="2"/>
      <c r="AD574" s="2"/>
    </row>
    <row r="575" spans="1:30" ht="13.5" customHeight="1" x14ac:dyDescent="0.25">
      <c r="A575" s="36"/>
      <c r="B575" s="39"/>
      <c r="C575" s="2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2"/>
      <c r="AC575" s="2"/>
      <c r="AD575" s="2"/>
    </row>
    <row r="576" spans="1:30" ht="13.5" customHeight="1" x14ac:dyDescent="0.25">
      <c r="A576" s="36"/>
      <c r="B576" s="39"/>
      <c r="C576" s="2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2"/>
      <c r="AC576" s="2"/>
      <c r="AD576" s="2"/>
    </row>
    <row r="577" spans="1:30" ht="13.5" customHeight="1" x14ac:dyDescent="0.25">
      <c r="A577" s="36"/>
      <c r="B577" s="39"/>
      <c r="C577" s="2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2"/>
      <c r="AC577" s="2"/>
      <c r="AD577" s="2"/>
    </row>
    <row r="578" spans="1:30" ht="13.5" customHeight="1" x14ac:dyDescent="0.25">
      <c r="A578" s="36"/>
      <c r="B578" s="39"/>
      <c r="C578" s="2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2"/>
      <c r="AC578" s="2"/>
      <c r="AD578" s="2"/>
    </row>
    <row r="579" spans="1:30" ht="13.5" customHeight="1" x14ac:dyDescent="0.25">
      <c r="A579" s="36"/>
      <c r="B579" s="39"/>
      <c r="C579" s="2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2"/>
      <c r="AC579" s="2"/>
      <c r="AD579" s="2"/>
    </row>
    <row r="580" spans="1:30" ht="13.5" customHeight="1" x14ac:dyDescent="0.25">
      <c r="A580" s="36"/>
      <c r="B580" s="39"/>
      <c r="C580" s="2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2"/>
      <c r="AC580" s="2"/>
      <c r="AD580" s="2"/>
    </row>
    <row r="581" spans="1:30" ht="13.5" customHeight="1" x14ac:dyDescent="0.25">
      <c r="A581" s="36"/>
      <c r="B581" s="39"/>
      <c r="C581" s="2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2"/>
      <c r="AC581" s="2"/>
      <c r="AD581" s="2"/>
    </row>
    <row r="582" spans="1:30" ht="13.5" customHeight="1" x14ac:dyDescent="0.25">
      <c r="A582" s="36"/>
      <c r="B582" s="39"/>
      <c r="C582" s="2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2"/>
      <c r="AC582" s="2"/>
      <c r="AD582" s="2"/>
    </row>
    <row r="583" spans="1:30" ht="13.5" customHeight="1" x14ac:dyDescent="0.25">
      <c r="A583" s="36"/>
      <c r="B583" s="39"/>
      <c r="C583" s="2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2"/>
      <c r="AC583" s="2"/>
      <c r="AD583" s="2"/>
    </row>
    <row r="584" spans="1:30" ht="13.5" customHeight="1" x14ac:dyDescent="0.25">
      <c r="A584" s="36"/>
      <c r="B584" s="39"/>
      <c r="C584" s="2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2"/>
      <c r="AC584" s="2"/>
      <c r="AD584" s="2"/>
    </row>
    <row r="585" spans="1:30" ht="13.5" customHeight="1" x14ac:dyDescent="0.25">
      <c r="A585" s="36"/>
      <c r="B585" s="39"/>
      <c r="C585" s="2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2"/>
      <c r="AC585" s="2"/>
      <c r="AD585" s="2"/>
    </row>
    <row r="586" spans="1:30" ht="13.5" customHeight="1" x14ac:dyDescent="0.25">
      <c r="A586" s="36"/>
      <c r="B586" s="39"/>
      <c r="C586" s="2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2"/>
      <c r="AC586" s="2"/>
      <c r="AD586" s="2"/>
    </row>
    <row r="587" spans="1:30" ht="13.5" customHeight="1" x14ac:dyDescent="0.25">
      <c r="A587" s="36"/>
      <c r="B587" s="39"/>
      <c r="C587" s="2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2"/>
      <c r="AC587" s="2"/>
      <c r="AD587" s="2"/>
    </row>
    <row r="588" spans="1:30" ht="13.5" customHeight="1" x14ac:dyDescent="0.25">
      <c r="A588" s="36"/>
      <c r="B588" s="39"/>
      <c r="C588" s="2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2"/>
      <c r="AC588" s="2"/>
      <c r="AD588" s="2"/>
    </row>
    <row r="589" spans="1:30" ht="13.5" customHeight="1" x14ac:dyDescent="0.25">
      <c r="A589" s="36"/>
      <c r="B589" s="39"/>
      <c r="C589" s="2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2"/>
      <c r="AC589" s="2"/>
      <c r="AD589" s="2"/>
    </row>
    <row r="590" spans="1:30" ht="13.5" customHeight="1" x14ac:dyDescent="0.25">
      <c r="A590" s="36"/>
      <c r="B590" s="39"/>
      <c r="C590" s="2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2"/>
      <c r="AC590" s="2"/>
      <c r="AD590" s="2"/>
    </row>
    <row r="591" spans="1:30" ht="13.5" customHeight="1" x14ac:dyDescent="0.25">
      <c r="A591" s="36"/>
      <c r="B591" s="39"/>
      <c r="C591" s="2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2"/>
      <c r="AC591" s="2"/>
      <c r="AD591" s="2"/>
    </row>
    <row r="592" spans="1:30" ht="13.5" customHeight="1" x14ac:dyDescent="0.25">
      <c r="A592" s="36"/>
      <c r="B592" s="39"/>
      <c r="C592" s="2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2"/>
      <c r="AC592" s="2"/>
      <c r="AD592" s="2"/>
    </row>
    <row r="593" spans="1:30" ht="13.5" customHeight="1" x14ac:dyDescent="0.25">
      <c r="A593" s="36"/>
      <c r="B593" s="39"/>
      <c r="C593" s="2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2"/>
      <c r="AC593" s="2"/>
      <c r="AD593" s="2"/>
    </row>
    <row r="594" spans="1:30" ht="13.5" customHeight="1" x14ac:dyDescent="0.25">
      <c r="A594" s="36"/>
      <c r="B594" s="39"/>
      <c r="C594" s="2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2"/>
      <c r="AC594" s="2"/>
      <c r="AD594" s="2"/>
    </row>
    <row r="595" spans="1:30" ht="13.5" customHeight="1" x14ac:dyDescent="0.25">
      <c r="A595" s="36"/>
      <c r="B595" s="39"/>
      <c r="C595" s="2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2"/>
      <c r="AC595" s="2"/>
      <c r="AD595" s="2"/>
    </row>
    <row r="596" spans="1:30" ht="13.5" customHeight="1" x14ac:dyDescent="0.25">
      <c r="A596" s="36"/>
      <c r="B596" s="39"/>
      <c r="C596" s="2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2"/>
      <c r="AC596" s="2"/>
      <c r="AD596" s="2"/>
    </row>
    <row r="597" spans="1:30" ht="13.5" customHeight="1" x14ac:dyDescent="0.25">
      <c r="A597" s="36"/>
      <c r="B597" s="39"/>
      <c r="C597" s="2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2"/>
      <c r="AC597" s="2"/>
      <c r="AD597" s="2"/>
    </row>
    <row r="598" spans="1:30" ht="13.5" customHeight="1" x14ac:dyDescent="0.25">
      <c r="A598" s="36"/>
      <c r="B598" s="39"/>
      <c r="C598" s="2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2"/>
      <c r="AC598" s="2"/>
      <c r="AD598" s="2"/>
    </row>
    <row r="599" spans="1:30" ht="13.5" customHeight="1" x14ac:dyDescent="0.25">
      <c r="A599" s="36"/>
      <c r="B599" s="39"/>
      <c r="C599" s="2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2"/>
      <c r="AC599" s="2"/>
      <c r="AD599" s="2"/>
    </row>
    <row r="600" spans="1:30" ht="13.5" customHeight="1" x14ac:dyDescent="0.25">
      <c r="A600" s="36"/>
      <c r="B600" s="39"/>
      <c r="C600" s="2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2"/>
      <c r="AC600" s="2"/>
      <c r="AD600" s="2"/>
    </row>
    <row r="601" spans="1:30" ht="13.5" customHeight="1" x14ac:dyDescent="0.25">
      <c r="A601" s="36"/>
      <c r="B601" s="39"/>
      <c r="C601" s="2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2"/>
      <c r="AC601" s="2"/>
      <c r="AD601" s="2"/>
    </row>
    <row r="602" spans="1:30" ht="13.5" customHeight="1" x14ac:dyDescent="0.25">
      <c r="A602" s="36"/>
      <c r="B602" s="39"/>
      <c r="C602" s="2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2"/>
      <c r="AC602" s="2"/>
      <c r="AD602" s="2"/>
    </row>
    <row r="603" spans="1:30" ht="13.5" customHeight="1" x14ac:dyDescent="0.25">
      <c r="A603" s="36"/>
      <c r="B603" s="39"/>
      <c r="C603" s="2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2"/>
      <c r="AC603" s="2"/>
      <c r="AD603" s="2"/>
    </row>
    <row r="604" spans="1:30" ht="13.5" customHeight="1" x14ac:dyDescent="0.25">
      <c r="A604" s="36"/>
      <c r="B604" s="39"/>
      <c r="C604" s="2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2"/>
      <c r="AC604" s="2"/>
      <c r="AD604" s="2"/>
    </row>
    <row r="605" spans="1:30" ht="13.5" customHeight="1" x14ac:dyDescent="0.25">
      <c r="A605" s="36"/>
      <c r="B605" s="39"/>
      <c r="C605" s="2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2"/>
      <c r="AC605" s="2"/>
      <c r="AD605" s="2"/>
    </row>
    <row r="606" spans="1:30" ht="13.5" customHeight="1" x14ac:dyDescent="0.25">
      <c r="A606" s="36"/>
      <c r="B606" s="39"/>
      <c r="C606" s="2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2"/>
      <c r="AC606" s="2"/>
      <c r="AD606" s="2"/>
    </row>
    <row r="607" spans="1:30" ht="13.5" customHeight="1" x14ac:dyDescent="0.25">
      <c r="A607" s="36"/>
      <c r="B607" s="39"/>
      <c r="C607" s="2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2"/>
      <c r="AC607" s="2"/>
      <c r="AD607" s="2"/>
    </row>
    <row r="608" spans="1:30" ht="13.5" customHeight="1" x14ac:dyDescent="0.25">
      <c r="A608" s="36"/>
      <c r="B608" s="39"/>
      <c r="C608" s="2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2"/>
      <c r="AC608" s="2"/>
      <c r="AD608" s="2"/>
    </row>
    <row r="609" spans="1:30" ht="13.5" customHeight="1" x14ac:dyDescent="0.25">
      <c r="A609" s="36"/>
      <c r="B609" s="39"/>
      <c r="C609" s="2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2"/>
      <c r="AC609" s="2"/>
      <c r="AD609" s="2"/>
    </row>
    <row r="610" spans="1:30" ht="13.5" customHeight="1" x14ac:dyDescent="0.25">
      <c r="A610" s="36"/>
      <c r="B610" s="39"/>
      <c r="C610" s="2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2"/>
      <c r="AC610" s="2"/>
      <c r="AD610" s="2"/>
    </row>
    <row r="611" spans="1:30" ht="13.5" customHeight="1" x14ac:dyDescent="0.25">
      <c r="A611" s="36"/>
      <c r="B611" s="39"/>
      <c r="C611" s="2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2"/>
      <c r="AC611" s="2"/>
      <c r="AD611" s="2"/>
    </row>
    <row r="612" spans="1:30" ht="13.5" customHeight="1" x14ac:dyDescent="0.25">
      <c r="A612" s="36"/>
      <c r="B612" s="39"/>
      <c r="C612" s="2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2"/>
      <c r="AC612" s="2"/>
      <c r="AD612" s="2"/>
    </row>
    <row r="613" spans="1:30" ht="13.5" customHeight="1" x14ac:dyDescent="0.25">
      <c r="A613" s="36"/>
      <c r="B613" s="39"/>
      <c r="C613" s="2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2"/>
      <c r="AC613" s="2"/>
      <c r="AD613" s="2"/>
    </row>
    <row r="614" spans="1:30" ht="13.5" customHeight="1" x14ac:dyDescent="0.25">
      <c r="A614" s="36"/>
      <c r="B614" s="39"/>
      <c r="C614" s="2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2"/>
      <c r="AC614" s="2"/>
      <c r="AD614" s="2"/>
    </row>
    <row r="615" spans="1:30" ht="13.5" customHeight="1" x14ac:dyDescent="0.25">
      <c r="A615" s="36"/>
      <c r="B615" s="39"/>
      <c r="C615" s="2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2"/>
      <c r="AC615" s="2"/>
      <c r="AD615" s="2"/>
    </row>
    <row r="616" spans="1:30" ht="13.5" customHeight="1" x14ac:dyDescent="0.25">
      <c r="A616" s="36"/>
      <c r="B616" s="39"/>
      <c r="C616" s="2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2"/>
      <c r="AC616" s="2"/>
      <c r="AD616" s="2"/>
    </row>
    <row r="617" spans="1:30" ht="13.5" customHeight="1" x14ac:dyDescent="0.25">
      <c r="A617" s="36"/>
      <c r="B617" s="39"/>
      <c r="C617" s="2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2"/>
      <c r="AC617" s="2"/>
      <c r="AD617" s="2"/>
    </row>
    <row r="618" spans="1:30" ht="13.5" customHeight="1" x14ac:dyDescent="0.25">
      <c r="A618" s="36"/>
      <c r="B618" s="39"/>
      <c r="C618" s="2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2"/>
      <c r="AC618" s="2"/>
      <c r="AD618" s="2"/>
    </row>
    <row r="619" spans="1:30" ht="13.5" customHeight="1" x14ac:dyDescent="0.25">
      <c r="A619" s="36"/>
      <c r="B619" s="39"/>
      <c r="C619" s="2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2"/>
      <c r="AC619" s="2"/>
      <c r="AD619" s="2"/>
    </row>
    <row r="620" spans="1:30" ht="13.5" customHeight="1" x14ac:dyDescent="0.25">
      <c r="A620" s="36"/>
      <c r="B620" s="39"/>
      <c r="C620" s="2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2"/>
      <c r="AC620" s="2"/>
      <c r="AD620" s="2"/>
    </row>
    <row r="621" spans="1:30" ht="13.5" customHeight="1" x14ac:dyDescent="0.25">
      <c r="A621" s="36"/>
      <c r="B621" s="39"/>
      <c r="C621" s="2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2"/>
      <c r="AC621" s="2"/>
      <c r="AD621" s="2"/>
    </row>
    <row r="622" spans="1:30" ht="13.5" customHeight="1" x14ac:dyDescent="0.25">
      <c r="A622" s="36"/>
      <c r="B622" s="39"/>
      <c r="C622" s="2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2"/>
      <c r="AC622" s="2"/>
      <c r="AD622" s="2"/>
    </row>
    <row r="623" spans="1:30" ht="13.5" customHeight="1" x14ac:dyDescent="0.25">
      <c r="A623" s="36"/>
      <c r="B623" s="39"/>
      <c r="C623" s="2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2"/>
      <c r="AC623" s="2"/>
      <c r="AD623" s="2"/>
    </row>
    <row r="624" spans="1:30" ht="13.5" customHeight="1" x14ac:dyDescent="0.25">
      <c r="A624" s="36"/>
      <c r="B624" s="39"/>
      <c r="C624" s="2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2"/>
      <c r="AC624" s="2"/>
      <c r="AD624" s="2"/>
    </row>
    <row r="625" spans="1:30" ht="13.5" customHeight="1" x14ac:dyDescent="0.25">
      <c r="A625" s="36"/>
      <c r="B625" s="39"/>
      <c r="C625" s="2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2"/>
      <c r="AC625" s="2"/>
      <c r="AD625" s="2"/>
    </row>
    <row r="626" spans="1:30" ht="13.5" customHeight="1" x14ac:dyDescent="0.25">
      <c r="A626" s="36"/>
      <c r="B626" s="39"/>
      <c r="C626" s="2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2"/>
      <c r="AC626" s="2"/>
      <c r="AD626" s="2"/>
    </row>
    <row r="627" spans="1:30" ht="13.5" customHeight="1" x14ac:dyDescent="0.25">
      <c r="A627" s="36"/>
      <c r="B627" s="39"/>
      <c r="C627" s="2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2"/>
      <c r="AC627" s="2"/>
      <c r="AD627" s="2"/>
    </row>
    <row r="628" spans="1:30" ht="13.5" customHeight="1" x14ac:dyDescent="0.25">
      <c r="A628" s="36"/>
      <c r="B628" s="39"/>
      <c r="C628" s="2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2"/>
      <c r="AC628" s="2"/>
      <c r="AD628" s="2"/>
    </row>
    <row r="629" spans="1:30" ht="13.5" customHeight="1" x14ac:dyDescent="0.25">
      <c r="A629" s="36"/>
      <c r="B629" s="39"/>
      <c r="C629" s="2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2"/>
      <c r="AC629" s="2"/>
      <c r="AD629" s="2"/>
    </row>
    <row r="630" spans="1:30" ht="13.5" customHeight="1" x14ac:dyDescent="0.25">
      <c r="A630" s="36"/>
      <c r="B630" s="39"/>
      <c r="C630" s="2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2"/>
      <c r="AC630" s="2"/>
      <c r="AD630" s="2"/>
    </row>
    <row r="631" spans="1:30" ht="13.5" customHeight="1" x14ac:dyDescent="0.25">
      <c r="A631" s="36"/>
      <c r="B631" s="39"/>
      <c r="C631" s="2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2"/>
      <c r="AC631" s="2"/>
      <c r="AD631" s="2"/>
    </row>
    <row r="632" spans="1:30" ht="13.5" customHeight="1" x14ac:dyDescent="0.25">
      <c r="A632" s="36"/>
      <c r="B632" s="39"/>
      <c r="C632" s="2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2"/>
      <c r="AC632" s="2"/>
      <c r="AD632" s="2"/>
    </row>
    <row r="633" spans="1:30" ht="13.5" customHeight="1" x14ac:dyDescent="0.25">
      <c r="A633" s="36"/>
      <c r="B633" s="39"/>
      <c r="C633" s="2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2"/>
      <c r="AC633" s="2"/>
      <c r="AD633" s="2"/>
    </row>
    <row r="634" spans="1:30" ht="13.5" customHeight="1" x14ac:dyDescent="0.25">
      <c r="A634" s="36"/>
      <c r="B634" s="39"/>
      <c r="C634" s="2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2"/>
      <c r="AC634" s="2"/>
      <c r="AD634" s="2"/>
    </row>
    <row r="635" spans="1:30" ht="13.5" customHeight="1" x14ac:dyDescent="0.25">
      <c r="A635" s="36"/>
      <c r="B635" s="39"/>
      <c r="C635" s="2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2"/>
      <c r="AC635" s="2"/>
      <c r="AD635" s="2"/>
    </row>
    <row r="636" spans="1:30" ht="13.5" customHeight="1" x14ac:dyDescent="0.25">
      <c r="A636" s="36"/>
      <c r="B636" s="39"/>
      <c r="C636" s="2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2"/>
      <c r="AC636" s="2"/>
      <c r="AD636" s="2"/>
    </row>
    <row r="637" spans="1:30" ht="13.5" customHeight="1" x14ac:dyDescent="0.25">
      <c r="A637" s="36"/>
      <c r="B637" s="39"/>
      <c r="C637" s="2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2"/>
      <c r="AC637" s="2"/>
      <c r="AD637" s="2"/>
    </row>
    <row r="638" spans="1:30" ht="13.5" customHeight="1" x14ac:dyDescent="0.25">
      <c r="A638" s="36"/>
      <c r="B638" s="39"/>
      <c r="C638" s="2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2"/>
      <c r="AC638" s="2"/>
      <c r="AD638" s="2"/>
    </row>
    <row r="639" spans="1:30" ht="13.5" customHeight="1" x14ac:dyDescent="0.25">
      <c r="A639" s="36"/>
      <c r="B639" s="39"/>
      <c r="C639" s="2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2"/>
      <c r="AC639" s="2"/>
      <c r="AD639" s="2"/>
    </row>
    <row r="640" spans="1:30" ht="13.5" customHeight="1" x14ac:dyDescent="0.25">
      <c r="A640" s="36"/>
      <c r="B640" s="39"/>
      <c r="C640" s="2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2"/>
      <c r="AC640" s="2"/>
      <c r="AD640" s="2"/>
    </row>
    <row r="641" spans="1:30" ht="13.5" customHeight="1" x14ac:dyDescent="0.25">
      <c r="A641" s="36"/>
      <c r="B641" s="39"/>
      <c r="C641" s="2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2"/>
      <c r="AC641" s="2"/>
      <c r="AD641" s="2"/>
    </row>
    <row r="642" spans="1:30" ht="13.5" customHeight="1" x14ac:dyDescent="0.25">
      <c r="A642" s="36"/>
      <c r="B642" s="39"/>
      <c r="C642" s="2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2"/>
      <c r="AC642" s="2"/>
      <c r="AD642" s="2"/>
    </row>
    <row r="643" spans="1:30" ht="13.5" customHeight="1" x14ac:dyDescent="0.25">
      <c r="A643" s="36"/>
      <c r="B643" s="39"/>
      <c r="C643" s="2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2"/>
      <c r="AC643" s="2"/>
      <c r="AD643" s="2"/>
    </row>
    <row r="644" spans="1:30" ht="13.5" customHeight="1" x14ac:dyDescent="0.25">
      <c r="A644" s="36"/>
      <c r="B644" s="39"/>
      <c r="C644" s="2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2"/>
      <c r="AC644" s="2"/>
      <c r="AD644" s="2"/>
    </row>
    <row r="645" spans="1:30" ht="13.5" customHeight="1" x14ac:dyDescent="0.25">
      <c r="A645" s="36"/>
      <c r="B645" s="39"/>
      <c r="C645" s="2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2"/>
      <c r="AC645" s="2"/>
      <c r="AD645" s="2"/>
    </row>
    <row r="646" spans="1:30" ht="13.5" customHeight="1" x14ac:dyDescent="0.25">
      <c r="A646" s="36"/>
      <c r="B646" s="39"/>
      <c r="C646" s="2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2"/>
      <c r="AC646" s="2"/>
      <c r="AD646" s="2"/>
    </row>
    <row r="647" spans="1:30" ht="13.5" customHeight="1" x14ac:dyDescent="0.25">
      <c r="A647" s="36"/>
      <c r="B647" s="39"/>
      <c r="C647" s="2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2"/>
      <c r="AC647" s="2"/>
      <c r="AD647" s="2"/>
    </row>
    <row r="648" spans="1:30" ht="13.5" customHeight="1" x14ac:dyDescent="0.25">
      <c r="A648" s="36"/>
      <c r="B648" s="39"/>
      <c r="C648" s="2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2"/>
      <c r="AC648" s="2"/>
      <c r="AD648" s="2"/>
    </row>
    <row r="649" spans="1:30" ht="13.5" customHeight="1" x14ac:dyDescent="0.25">
      <c r="A649" s="36"/>
      <c r="B649" s="39"/>
      <c r="C649" s="2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2"/>
      <c r="AC649" s="2"/>
      <c r="AD649" s="2"/>
    </row>
    <row r="650" spans="1:30" ht="13.5" customHeight="1" x14ac:dyDescent="0.25">
      <c r="A650" s="36"/>
      <c r="B650" s="39"/>
      <c r="C650" s="2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2"/>
      <c r="AC650" s="2"/>
      <c r="AD650" s="2"/>
    </row>
    <row r="651" spans="1:30" ht="13.5" customHeight="1" x14ac:dyDescent="0.25">
      <c r="A651" s="36"/>
      <c r="B651" s="39"/>
      <c r="C651" s="2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2"/>
      <c r="AC651" s="2"/>
      <c r="AD651" s="2"/>
    </row>
    <row r="652" spans="1:30" ht="13.5" customHeight="1" x14ac:dyDescent="0.25">
      <c r="A652" s="36"/>
      <c r="B652" s="39"/>
      <c r="C652" s="2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2"/>
      <c r="AC652" s="2"/>
      <c r="AD652" s="2"/>
    </row>
    <row r="653" spans="1:30" ht="13.5" customHeight="1" x14ac:dyDescent="0.25">
      <c r="A653" s="36"/>
      <c r="B653" s="39"/>
      <c r="C653" s="2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2"/>
      <c r="AC653" s="2"/>
      <c r="AD653" s="2"/>
    </row>
    <row r="654" spans="1:30" ht="13.5" customHeight="1" x14ac:dyDescent="0.25">
      <c r="A654" s="36"/>
      <c r="B654" s="39"/>
      <c r="C654" s="2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2"/>
      <c r="AC654" s="2"/>
      <c r="AD654" s="2"/>
    </row>
    <row r="655" spans="1:30" ht="13.5" customHeight="1" x14ac:dyDescent="0.25">
      <c r="A655" s="36"/>
      <c r="B655" s="39"/>
      <c r="C655" s="2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2"/>
      <c r="AC655" s="2"/>
      <c r="AD655" s="2"/>
    </row>
    <row r="656" spans="1:30" ht="13.5" customHeight="1" x14ac:dyDescent="0.25">
      <c r="A656" s="36"/>
      <c r="B656" s="39"/>
      <c r="C656" s="2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2"/>
      <c r="AC656" s="2"/>
      <c r="AD656" s="2"/>
    </row>
    <row r="657" spans="1:30" ht="13.5" customHeight="1" x14ac:dyDescent="0.25">
      <c r="A657" s="36"/>
      <c r="B657" s="39"/>
      <c r="C657" s="2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2"/>
      <c r="AC657" s="2"/>
      <c r="AD657" s="2"/>
    </row>
    <row r="658" spans="1:30" ht="13.5" customHeight="1" x14ac:dyDescent="0.25">
      <c r="A658" s="36"/>
      <c r="B658" s="39"/>
      <c r="C658" s="2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2"/>
      <c r="AC658" s="2"/>
      <c r="AD658" s="2"/>
    </row>
    <row r="659" spans="1:30" ht="13.5" customHeight="1" x14ac:dyDescent="0.25">
      <c r="A659" s="36"/>
      <c r="B659" s="39"/>
      <c r="C659" s="2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2"/>
      <c r="AC659" s="2"/>
      <c r="AD659" s="2"/>
    </row>
    <row r="660" spans="1:30" ht="13.5" customHeight="1" x14ac:dyDescent="0.25">
      <c r="A660" s="36"/>
      <c r="B660" s="39"/>
      <c r="C660" s="2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2"/>
      <c r="AC660" s="2"/>
      <c r="AD660" s="2"/>
    </row>
    <row r="661" spans="1:30" ht="13.5" customHeight="1" x14ac:dyDescent="0.25">
      <c r="A661" s="36"/>
      <c r="B661" s="39"/>
      <c r="C661" s="2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2"/>
      <c r="AC661" s="2"/>
      <c r="AD661" s="2"/>
    </row>
    <row r="662" spans="1:30" ht="13.5" customHeight="1" x14ac:dyDescent="0.25">
      <c r="A662" s="36"/>
      <c r="B662" s="39"/>
      <c r="C662" s="2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2"/>
      <c r="AC662" s="2"/>
      <c r="AD662" s="2"/>
    </row>
    <row r="663" spans="1:30" ht="13.5" customHeight="1" x14ac:dyDescent="0.25">
      <c r="A663" s="36"/>
      <c r="B663" s="39"/>
      <c r="C663" s="2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2"/>
      <c r="AC663" s="2"/>
      <c r="AD663" s="2"/>
    </row>
    <row r="664" spans="1:30" ht="13.5" customHeight="1" x14ac:dyDescent="0.25">
      <c r="A664" s="36"/>
      <c r="B664" s="39"/>
      <c r="C664" s="2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2"/>
      <c r="AC664" s="2"/>
      <c r="AD664" s="2"/>
    </row>
    <row r="665" spans="1:30" ht="13.5" customHeight="1" x14ac:dyDescent="0.25">
      <c r="A665" s="36"/>
      <c r="B665" s="39"/>
      <c r="C665" s="2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2"/>
      <c r="AC665" s="2"/>
      <c r="AD665" s="2"/>
    </row>
    <row r="666" spans="1:30" ht="13.5" customHeight="1" x14ac:dyDescent="0.25">
      <c r="A666" s="36"/>
      <c r="B666" s="39"/>
      <c r="C666" s="2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2"/>
      <c r="AC666" s="2"/>
      <c r="AD666" s="2"/>
    </row>
    <row r="667" spans="1:30" ht="13.5" customHeight="1" x14ac:dyDescent="0.25">
      <c r="A667" s="36"/>
      <c r="B667" s="39"/>
      <c r="C667" s="2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2"/>
      <c r="AC667" s="2"/>
      <c r="AD667" s="2"/>
    </row>
    <row r="668" spans="1:30" ht="13.5" customHeight="1" x14ac:dyDescent="0.25">
      <c r="A668" s="36"/>
      <c r="B668" s="39"/>
      <c r="C668" s="2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2"/>
      <c r="AC668" s="2"/>
      <c r="AD668" s="2"/>
    </row>
    <row r="669" spans="1:30" ht="13.5" customHeight="1" x14ac:dyDescent="0.25">
      <c r="A669" s="36"/>
      <c r="B669" s="39"/>
      <c r="C669" s="2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2"/>
      <c r="AC669" s="2"/>
      <c r="AD669" s="2"/>
    </row>
    <row r="670" spans="1:30" ht="13.5" customHeight="1" x14ac:dyDescent="0.25">
      <c r="A670" s="36"/>
      <c r="B670" s="39"/>
      <c r="C670" s="2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2"/>
      <c r="AC670" s="2"/>
      <c r="AD670" s="2"/>
    </row>
    <row r="671" spans="1:30" ht="13.5" customHeight="1" x14ac:dyDescent="0.25">
      <c r="A671" s="36"/>
      <c r="B671" s="39"/>
      <c r="C671" s="2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2"/>
      <c r="AC671" s="2"/>
      <c r="AD671" s="2"/>
    </row>
    <row r="672" spans="1:30" ht="13.5" customHeight="1" x14ac:dyDescent="0.25">
      <c r="A672" s="36"/>
      <c r="B672" s="39"/>
      <c r="C672" s="2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2"/>
      <c r="AC672" s="2"/>
      <c r="AD672" s="2"/>
    </row>
    <row r="673" spans="1:30" ht="13.5" customHeight="1" x14ac:dyDescent="0.25">
      <c r="A673" s="36"/>
      <c r="B673" s="39"/>
      <c r="C673" s="2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2"/>
      <c r="AC673" s="2"/>
      <c r="AD673" s="2"/>
    </row>
    <row r="674" spans="1:30" ht="13.5" customHeight="1" x14ac:dyDescent="0.25">
      <c r="A674" s="36"/>
      <c r="B674" s="39"/>
      <c r="C674" s="2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2"/>
      <c r="AC674" s="2"/>
      <c r="AD674" s="2"/>
    </row>
    <row r="675" spans="1:30" ht="13.5" customHeight="1" x14ac:dyDescent="0.25">
      <c r="A675" s="36"/>
      <c r="B675" s="39"/>
      <c r="C675" s="2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2"/>
      <c r="AC675" s="2"/>
      <c r="AD675" s="2"/>
    </row>
    <row r="676" spans="1:30" ht="13.5" customHeight="1" x14ac:dyDescent="0.25">
      <c r="A676" s="36"/>
      <c r="B676" s="39"/>
      <c r="C676" s="2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2"/>
      <c r="AC676" s="2"/>
      <c r="AD676" s="2"/>
    </row>
    <row r="677" spans="1:30" ht="13.5" customHeight="1" x14ac:dyDescent="0.25">
      <c r="A677" s="36"/>
      <c r="B677" s="39"/>
      <c r="C677" s="2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2"/>
      <c r="AC677" s="2"/>
      <c r="AD677" s="2"/>
    </row>
    <row r="678" spans="1:30" ht="13.5" customHeight="1" x14ac:dyDescent="0.25">
      <c r="A678" s="36"/>
      <c r="B678" s="39"/>
      <c r="C678" s="2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2"/>
      <c r="AC678" s="2"/>
      <c r="AD678" s="2"/>
    </row>
    <row r="679" spans="1:30" ht="13.5" customHeight="1" x14ac:dyDescent="0.25">
      <c r="A679" s="36"/>
      <c r="B679" s="39"/>
      <c r="C679" s="2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2"/>
      <c r="AC679" s="2"/>
      <c r="AD679" s="2"/>
    </row>
    <row r="680" spans="1:30" ht="13.5" customHeight="1" x14ac:dyDescent="0.25">
      <c r="A680" s="36"/>
      <c r="B680" s="39"/>
      <c r="C680" s="2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2"/>
      <c r="AC680" s="2"/>
      <c r="AD680" s="2"/>
    </row>
    <row r="681" spans="1:30" ht="13.5" customHeight="1" x14ac:dyDescent="0.25">
      <c r="A681" s="36"/>
      <c r="B681" s="39"/>
      <c r="C681" s="2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2"/>
      <c r="AC681" s="2"/>
      <c r="AD681" s="2"/>
    </row>
    <row r="682" spans="1:30" ht="13.5" customHeight="1" x14ac:dyDescent="0.25">
      <c r="A682" s="36"/>
      <c r="B682" s="39"/>
      <c r="C682" s="2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2"/>
      <c r="AC682" s="2"/>
      <c r="AD682" s="2"/>
    </row>
    <row r="683" spans="1:30" ht="13.5" customHeight="1" x14ac:dyDescent="0.25">
      <c r="A683" s="36"/>
      <c r="B683" s="39"/>
      <c r="C683" s="2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2"/>
      <c r="AC683" s="2"/>
      <c r="AD683" s="2"/>
    </row>
    <row r="684" spans="1:30" ht="13.5" customHeight="1" x14ac:dyDescent="0.25">
      <c r="A684" s="36"/>
      <c r="B684" s="39"/>
      <c r="C684" s="2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2"/>
      <c r="AC684" s="2"/>
      <c r="AD684" s="2"/>
    </row>
    <row r="685" spans="1:30" ht="13.5" customHeight="1" x14ac:dyDescent="0.25">
      <c r="A685" s="36"/>
      <c r="B685" s="39"/>
      <c r="C685" s="2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2"/>
      <c r="AC685" s="2"/>
      <c r="AD685" s="2"/>
    </row>
    <row r="686" spans="1:30" ht="13.5" customHeight="1" x14ac:dyDescent="0.25">
      <c r="A686" s="36"/>
      <c r="B686" s="39"/>
      <c r="C686" s="2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2"/>
      <c r="AC686" s="2"/>
      <c r="AD686" s="2"/>
    </row>
    <row r="687" spans="1:30" ht="13.5" customHeight="1" x14ac:dyDescent="0.25">
      <c r="A687" s="36"/>
      <c r="B687" s="39"/>
      <c r="C687" s="2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2"/>
      <c r="AC687" s="2"/>
      <c r="AD687" s="2"/>
    </row>
    <row r="688" spans="1:30" ht="13.5" customHeight="1" x14ac:dyDescent="0.25">
      <c r="A688" s="36"/>
      <c r="B688" s="39"/>
      <c r="C688" s="2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2"/>
      <c r="AC688" s="2"/>
      <c r="AD688" s="2"/>
    </row>
    <row r="689" spans="1:30" ht="13.5" customHeight="1" x14ac:dyDescent="0.25">
      <c r="A689" s="36"/>
      <c r="B689" s="39"/>
      <c r="C689" s="2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2"/>
      <c r="AC689" s="2"/>
      <c r="AD689" s="2"/>
    </row>
    <row r="690" spans="1:30" ht="13.5" customHeight="1" x14ac:dyDescent="0.25">
      <c r="A690" s="36"/>
      <c r="B690" s="39"/>
      <c r="C690" s="2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2"/>
      <c r="AC690" s="2"/>
      <c r="AD690" s="2"/>
    </row>
    <row r="691" spans="1:30" ht="13.5" customHeight="1" x14ac:dyDescent="0.25">
      <c r="A691" s="36"/>
      <c r="B691" s="39"/>
      <c r="C691" s="2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2"/>
      <c r="AC691" s="2"/>
      <c r="AD691" s="2"/>
    </row>
    <row r="692" spans="1:30" ht="13.5" customHeight="1" x14ac:dyDescent="0.25">
      <c r="A692" s="36"/>
      <c r="B692" s="39"/>
      <c r="C692" s="2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2"/>
      <c r="AC692" s="2"/>
      <c r="AD692" s="2"/>
    </row>
    <row r="693" spans="1:30" ht="13.5" customHeight="1" x14ac:dyDescent="0.25">
      <c r="A693" s="36"/>
      <c r="B693" s="39"/>
      <c r="C693" s="2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2"/>
      <c r="AC693" s="2"/>
      <c r="AD693" s="2"/>
    </row>
    <row r="694" spans="1:30" ht="13.5" customHeight="1" x14ac:dyDescent="0.25">
      <c r="A694" s="36"/>
      <c r="B694" s="39"/>
      <c r="C694" s="2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2"/>
      <c r="AC694" s="2"/>
      <c r="AD694" s="2"/>
    </row>
    <row r="695" spans="1:30" ht="13.5" customHeight="1" x14ac:dyDescent="0.25">
      <c r="A695" s="36"/>
      <c r="B695" s="39"/>
      <c r="C695" s="2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2"/>
      <c r="AC695" s="2"/>
      <c r="AD695" s="2"/>
    </row>
    <row r="696" spans="1:30" ht="13.5" customHeight="1" x14ac:dyDescent="0.25">
      <c r="A696" s="36"/>
      <c r="B696" s="39"/>
      <c r="C696" s="2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2"/>
      <c r="AC696" s="2"/>
      <c r="AD696" s="2"/>
    </row>
    <row r="697" spans="1:30" ht="13.5" customHeight="1" x14ac:dyDescent="0.25">
      <c r="A697" s="36"/>
      <c r="B697" s="39"/>
      <c r="C697" s="2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2"/>
      <c r="AC697" s="2"/>
      <c r="AD697" s="2"/>
    </row>
    <row r="698" spans="1:30" ht="13.5" customHeight="1" x14ac:dyDescent="0.25">
      <c r="A698" s="36"/>
      <c r="B698" s="39"/>
      <c r="C698" s="2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2"/>
      <c r="AC698" s="2"/>
      <c r="AD698" s="2"/>
    </row>
    <row r="699" spans="1:30" ht="13.5" customHeight="1" x14ac:dyDescent="0.25">
      <c r="A699" s="36"/>
      <c r="B699" s="39"/>
      <c r="C699" s="2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2"/>
      <c r="AC699" s="2"/>
      <c r="AD699" s="2"/>
    </row>
    <row r="700" spans="1:30" ht="13.5" customHeight="1" x14ac:dyDescent="0.25">
      <c r="A700" s="36"/>
      <c r="B700" s="39"/>
      <c r="C700" s="2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2"/>
      <c r="AC700" s="2"/>
      <c r="AD700" s="2"/>
    </row>
    <row r="701" spans="1:30" ht="13.5" customHeight="1" x14ac:dyDescent="0.25">
      <c r="A701" s="36"/>
      <c r="B701" s="39"/>
      <c r="C701" s="2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2"/>
      <c r="AC701" s="2"/>
      <c r="AD701" s="2"/>
    </row>
    <row r="702" spans="1:30" ht="13.5" customHeight="1" x14ac:dyDescent="0.25">
      <c r="A702" s="36"/>
      <c r="B702" s="39"/>
      <c r="C702" s="2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2"/>
      <c r="AC702" s="2"/>
      <c r="AD702" s="2"/>
    </row>
    <row r="703" spans="1:30" ht="13.5" customHeight="1" x14ac:dyDescent="0.25">
      <c r="A703" s="36"/>
      <c r="B703" s="39"/>
      <c r="C703" s="2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2"/>
      <c r="AC703" s="2"/>
      <c r="AD703" s="2"/>
    </row>
    <row r="704" spans="1:30" ht="13.5" customHeight="1" x14ac:dyDescent="0.25">
      <c r="A704" s="36"/>
      <c r="B704" s="39"/>
      <c r="C704" s="2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2"/>
      <c r="AC704" s="2"/>
      <c r="AD704" s="2"/>
    </row>
    <row r="705" spans="1:30" ht="13.5" customHeight="1" x14ac:dyDescent="0.25">
      <c r="A705" s="36"/>
      <c r="B705" s="39"/>
      <c r="C705" s="2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2"/>
      <c r="AC705" s="2"/>
      <c r="AD705" s="2"/>
    </row>
    <row r="706" spans="1:30" ht="13.5" customHeight="1" x14ac:dyDescent="0.25">
      <c r="A706" s="36"/>
      <c r="B706" s="39"/>
      <c r="C706" s="2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2"/>
      <c r="AC706" s="2"/>
      <c r="AD706" s="2"/>
    </row>
    <row r="707" spans="1:30" ht="13.5" customHeight="1" x14ac:dyDescent="0.25">
      <c r="A707" s="36"/>
      <c r="B707" s="39"/>
      <c r="C707" s="2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2"/>
      <c r="AC707" s="2"/>
      <c r="AD707" s="2"/>
    </row>
    <row r="708" spans="1:30" ht="13.5" customHeight="1" x14ac:dyDescent="0.25">
      <c r="A708" s="36"/>
      <c r="B708" s="39"/>
      <c r="C708" s="2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2"/>
      <c r="AC708" s="2"/>
      <c r="AD708" s="2"/>
    </row>
    <row r="709" spans="1:30" ht="13.5" customHeight="1" x14ac:dyDescent="0.25">
      <c r="A709" s="36"/>
      <c r="B709" s="39"/>
      <c r="C709" s="2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2"/>
      <c r="AC709" s="2"/>
      <c r="AD709" s="2"/>
    </row>
    <row r="710" spans="1:30" ht="13.5" customHeight="1" x14ac:dyDescent="0.25">
      <c r="A710" s="36"/>
      <c r="B710" s="39"/>
      <c r="C710" s="2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2"/>
      <c r="AC710" s="2"/>
      <c r="AD710" s="2"/>
    </row>
    <row r="711" spans="1:30" ht="13.5" customHeight="1" x14ac:dyDescent="0.25">
      <c r="A711" s="36"/>
      <c r="B711" s="39"/>
      <c r="C711" s="2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2"/>
      <c r="AC711" s="2"/>
      <c r="AD711" s="2"/>
    </row>
    <row r="712" spans="1:30" ht="13.5" customHeight="1" x14ac:dyDescent="0.25">
      <c r="A712" s="36"/>
      <c r="B712" s="39"/>
      <c r="C712" s="2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2"/>
      <c r="AC712" s="2"/>
      <c r="AD712" s="2"/>
    </row>
    <row r="713" spans="1:30" ht="13.5" customHeight="1" x14ac:dyDescent="0.25">
      <c r="A713" s="36"/>
      <c r="B713" s="39"/>
      <c r="C713" s="2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2"/>
      <c r="AC713" s="2"/>
      <c r="AD713" s="2"/>
    </row>
    <row r="714" spans="1:30" ht="13.5" customHeight="1" x14ac:dyDescent="0.25">
      <c r="A714" s="36"/>
      <c r="B714" s="39"/>
      <c r="C714" s="2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2"/>
      <c r="AC714" s="2"/>
      <c r="AD714" s="2"/>
    </row>
    <row r="715" spans="1:30" ht="13.5" customHeight="1" x14ac:dyDescent="0.25">
      <c r="A715" s="36"/>
      <c r="B715" s="39"/>
      <c r="C715" s="2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2"/>
      <c r="AC715" s="2"/>
      <c r="AD715" s="2"/>
    </row>
    <row r="716" spans="1:30" ht="13.5" customHeight="1" x14ac:dyDescent="0.25">
      <c r="A716" s="36"/>
      <c r="B716" s="39"/>
      <c r="C716" s="2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2"/>
      <c r="AC716" s="2"/>
      <c r="AD716" s="2"/>
    </row>
    <row r="717" spans="1:30" ht="13.5" customHeight="1" x14ac:dyDescent="0.25">
      <c r="A717" s="36"/>
      <c r="B717" s="39"/>
      <c r="C717" s="2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2"/>
      <c r="AC717" s="2"/>
      <c r="AD717" s="2"/>
    </row>
    <row r="718" spans="1:30" ht="13.5" customHeight="1" x14ac:dyDescent="0.25">
      <c r="A718" s="36"/>
      <c r="B718" s="39"/>
      <c r="C718" s="2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2"/>
      <c r="AC718" s="2"/>
      <c r="AD718" s="2"/>
    </row>
    <row r="719" spans="1:30" ht="13.5" customHeight="1" x14ac:dyDescent="0.25">
      <c r="A719" s="36"/>
      <c r="B719" s="39"/>
      <c r="C719" s="2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2"/>
      <c r="AC719" s="2"/>
      <c r="AD719" s="2"/>
    </row>
    <row r="720" spans="1:30" ht="13.5" customHeight="1" x14ac:dyDescent="0.25">
      <c r="A720" s="36"/>
      <c r="B720" s="39"/>
      <c r="C720" s="2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2"/>
      <c r="AC720" s="2"/>
      <c r="AD720" s="2"/>
    </row>
    <row r="721" spans="1:30" ht="13.5" customHeight="1" x14ac:dyDescent="0.25">
      <c r="A721" s="36"/>
      <c r="B721" s="39"/>
      <c r="C721" s="2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2"/>
      <c r="AC721" s="2"/>
      <c r="AD721" s="2"/>
    </row>
    <row r="722" spans="1:30" ht="13.5" customHeight="1" x14ac:dyDescent="0.25">
      <c r="A722" s="36"/>
      <c r="B722" s="39"/>
      <c r="C722" s="2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2"/>
      <c r="AC722" s="2"/>
      <c r="AD722" s="2"/>
    </row>
    <row r="723" spans="1:30" ht="13.5" customHeight="1" x14ac:dyDescent="0.25">
      <c r="A723" s="36"/>
      <c r="B723" s="39"/>
      <c r="C723" s="2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2"/>
      <c r="AC723" s="2"/>
      <c r="AD723" s="2"/>
    </row>
    <row r="724" spans="1:30" ht="13.5" customHeight="1" x14ac:dyDescent="0.25">
      <c r="A724" s="36"/>
      <c r="B724" s="39"/>
      <c r="C724" s="2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2"/>
      <c r="AC724" s="2"/>
      <c r="AD724" s="2"/>
    </row>
    <row r="725" spans="1:30" ht="13.5" customHeight="1" x14ac:dyDescent="0.25">
      <c r="A725" s="36"/>
      <c r="B725" s="39"/>
      <c r="C725" s="2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2"/>
      <c r="AC725" s="2"/>
      <c r="AD725" s="2"/>
    </row>
    <row r="726" spans="1:30" ht="13.5" customHeight="1" x14ac:dyDescent="0.25">
      <c r="A726" s="36"/>
      <c r="B726" s="39"/>
      <c r="C726" s="2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2"/>
      <c r="AC726" s="2"/>
      <c r="AD726" s="2"/>
    </row>
    <row r="727" spans="1:30" ht="13.5" customHeight="1" x14ac:dyDescent="0.25">
      <c r="A727" s="36"/>
      <c r="B727" s="39"/>
      <c r="C727" s="2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2"/>
      <c r="AC727" s="2"/>
      <c r="AD727" s="2"/>
    </row>
    <row r="728" spans="1:30" ht="13.5" customHeight="1" x14ac:dyDescent="0.25">
      <c r="A728" s="36"/>
      <c r="B728" s="39"/>
      <c r="C728" s="2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2"/>
      <c r="AC728" s="2"/>
      <c r="AD728" s="2"/>
    </row>
    <row r="729" spans="1:30" ht="13.5" customHeight="1" x14ac:dyDescent="0.25">
      <c r="A729" s="36"/>
      <c r="B729" s="39"/>
      <c r="C729" s="2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2"/>
      <c r="AC729" s="2"/>
      <c r="AD729" s="2"/>
    </row>
    <row r="730" spans="1:30" ht="13.5" customHeight="1" x14ac:dyDescent="0.25">
      <c r="A730" s="36"/>
      <c r="B730" s="39"/>
      <c r="C730" s="2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2"/>
      <c r="AC730" s="2"/>
      <c r="AD730" s="2"/>
    </row>
    <row r="731" spans="1:30" ht="13.5" customHeight="1" x14ac:dyDescent="0.25">
      <c r="A731" s="36"/>
      <c r="B731" s="39"/>
      <c r="C731" s="2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2"/>
      <c r="AC731" s="2"/>
      <c r="AD731" s="2"/>
    </row>
    <row r="732" spans="1:30" ht="13.5" customHeight="1" x14ac:dyDescent="0.25">
      <c r="A732" s="36"/>
      <c r="B732" s="39"/>
      <c r="C732" s="2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2"/>
      <c r="AC732" s="2"/>
      <c r="AD732" s="2"/>
    </row>
    <row r="733" spans="1:30" ht="13.5" customHeight="1" x14ac:dyDescent="0.25">
      <c r="A733" s="36"/>
      <c r="B733" s="39"/>
      <c r="C733" s="2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2"/>
      <c r="AC733" s="2"/>
      <c r="AD733" s="2"/>
    </row>
    <row r="734" spans="1:30" ht="13.5" customHeight="1" x14ac:dyDescent="0.25">
      <c r="A734" s="36"/>
      <c r="B734" s="39"/>
      <c r="C734" s="2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2"/>
      <c r="AC734" s="2"/>
      <c r="AD734" s="2"/>
    </row>
    <row r="735" spans="1:30" ht="13.5" customHeight="1" x14ac:dyDescent="0.25">
      <c r="A735" s="36"/>
      <c r="B735" s="39"/>
      <c r="C735" s="2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2"/>
      <c r="AC735" s="2"/>
      <c r="AD735" s="2"/>
    </row>
    <row r="736" spans="1:30" ht="13.5" customHeight="1" x14ac:dyDescent="0.25">
      <c r="A736" s="36"/>
      <c r="B736" s="39"/>
      <c r="C736" s="2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2"/>
      <c r="AC736" s="2"/>
      <c r="AD736" s="2"/>
    </row>
    <row r="737" spans="1:30" ht="13.5" customHeight="1" x14ac:dyDescent="0.25">
      <c r="A737" s="36"/>
      <c r="B737" s="39"/>
      <c r="C737" s="2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2"/>
      <c r="AC737" s="2"/>
      <c r="AD737" s="2"/>
    </row>
    <row r="738" spans="1:30" ht="13.5" customHeight="1" x14ac:dyDescent="0.25">
      <c r="A738" s="36"/>
      <c r="B738" s="39"/>
      <c r="C738" s="2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2"/>
      <c r="AC738" s="2"/>
      <c r="AD738" s="2"/>
    </row>
    <row r="739" spans="1:30" ht="13.5" customHeight="1" x14ac:dyDescent="0.25">
      <c r="A739" s="36"/>
      <c r="B739" s="39"/>
      <c r="C739" s="2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2"/>
      <c r="AC739" s="2"/>
      <c r="AD739" s="2"/>
    </row>
    <row r="740" spans="1:30" ht="13.5" customHeight="1" x14ac:dyDescent="0.25">
      <c r="A740" s="36"/>
      <c r="B740" s="39"/>
      <c r="C740" s="2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2"/>
      <c r="AC740" s="2"/>
      <c r="AD740" s="2"/>
    </row>
    <row r="741" spans="1:30" ht="13.5" customHeight="1" x14ac:dyDescent="0.25">
      <c r="A741" s="36"/>
      <c r="B741" s="39"/>
      <c r="C741" s="2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2"/>
      <c r="AC741" s="2"/>
      <c r="AD741" s="2"/>
    </row>
    <row r="742" spans="1:30" ht="13.5" customHeight="1" x14ac:dyDescent="0.25">
      <c r="A742" s="36"/>
      <c r="B742" s="39"/>
      <c r="C742" s="2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2"/>
      <c r="AC742" s="2"/>
      <c r="AD742" s="2"/>
    </row>
    <row r="743" spans="1:30" ht="13.5" customHeight="1" x14ac:dyDescent="0.25">
      <c r="A743" s="36"/>
      <c r="B743" s="39"/>
      <c r="C743" s="2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2"/>
      <c r="AC743" s="2"/>
      <c r="AD743" s="2"/>
    </row>
    <row r="744" spans="1:30" ht="13.5" customHeight="1" x14ac:dyDescent="0.25">
      <c r="A744" s="36"/>
      <c r="B744" s="39"/>
      <c r="C744" s="2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2"/>
      <c r="AC744" s="2"/>
      <c r="AD744" s="2"/>
    </row>
    <row r="745" spans="1:30" ht="13.5" customHeight="1" x14ac:dyDescent="0.25">
      <c r="A745" s="36"/>
      <c r="B745" s="39"/>
      <c r="C745" s="2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2"/>
      <c r="AC745" s="2"/>
      <c r="AD745" s="2"/>
    </row>
    <row r="746" spans="1:30" ht="13.5" customHeight="1" x14ac:dyDescent="0.25">
      <c r="A746" s="36"/>
      <c r="B746" s="39"/>
      <c r="C746" s="2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2"/>
      <c r="AC746" s="2"/>
      <c r="AD746" s="2"/>
    </row>
    <row r="747" spans="1:30" ht="13.5" customHeight="1" x14ac:dyDescent="0.25">
      <c r="A747" s="36"/>
      <c r="B747" s="39"/>
      <c r="C747" s="2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2"/>
      <c r="AC747" s="2"/>
      <c r="AD747" s="2"/>
    </row>
    <row r="748" spans="1:30" ht="13.5" customHeight="1" x14ac:dyDescent="0.25">
      <c r="A748" s="36"/>
      <c r="B748" s="39"/>
      <c r="C748" s="2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2"/>
      <c r="AC748" s="2"/>
      <c r="AD748" s="2"/>
    </row>
    <row r="749" spans="1:30" ht="13.5" customHeight="1" x14ac:dyDescent="0.25">
      <c r="A749" s="36"/>
      <c r="B749" s="39"/>
      <c r="C749" s="2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2"/>
      <c r="AC749" s="2"/>
      <c r="AD749" s="2"/>
    </row>
    <row r="750" spans="1:30" ht="13.5" customHeight="1" x14ac:dyDescent="0.25">
      <c r="A750" s="36"/>
      <c r="B750" s="39"/>
      <c r="C750" s="2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2"/>
      <c r="AC750" s="2"/>
      <c r="AD750" s="2"/>
    </row>
    <row r="751" spans="1:30" ht="13.5" customHeight="1" x14ac:dyDescent="0.25">
      <c r="A751" s="36"/>
      <c r="B751" s="39"/>
      <c r="C751" s="2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2"/>
      <c r="AC751" s="2"/>
      <c r="AD751" s="2"/>
    </row>
    <row r="752" spans="1:30" ht="13.5" customHeight="1" x14ac:dyDescent="0.25">
      <c r="A752" s="36"/>
      <c r="B752" s="39"/>
      <c r="C752" s="2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2"/>
      <c r="AC752" s="2"/>
      <c r="AD752" s="2"/>
    </row>
    <row r="753" spans="1:30" ht="13.5" customHeight="1" x14ac:dyDescent="0.25">
      <c r="A753" s="36"/>
      <c r="B753" s="39"/>
      <c r="C753" s="2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2"/>
      <c r="AC753" s="2"/>
      <c r="AD753" s="2"/>
    </row>
    <row r="754" spans="1:30" ht="13.5" customHeight="1" x14ac:dyDescent="0.25">
      <c r="A754" s="36"/>
      <c r="B754" s="39"/>
      <c r="C754" s="2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2"/>
      <c r="AC754" s="2"/>
      <c r="AD754" s="2"/>
    </row>
    <row r="755" spans="1:30" ht="13.5" customHeight="1" x14ac:dyDescent="0.25">
      <c r="A755" s="36"/>
      <c r="B755" s="39"/>
      <c r="C755" s="2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2"/>
      <c r="AC755" s="2"/>
      <c r="AD755" s="2"/>
    </row>
    <row r="756" spans="1:30" ht="13.5" customHeight="1" x14ac:dyDescent="0.25">
      <c r="A756" s="36"/>
      <c r="B756" s="39"/>
      <c r="C756" s="2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2"/>
      <c r="AC756" s="2"/>
      <c r="AD756" s="2"/>
    </row>
    <row r="757" spans="1:30" ht="13.5" customHeight="1" x14ac:dyDescent="0.25">
      <c r="A757" s="36"/>
      <c r="B757" s="39"/>
      <c r="C757" s="2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2"/>
      <c r="AC757" s="2"/>
      <c r="AD757" s="2"/>
    </row>
    <row r="758" spans="1:30" ht="13.5" customHeight="1" x14ac:dyDescent="0.25">
      <c r="A758" s="36"/>
      <c r="B758" s="39"/>
      <c r="C758" s="2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2"/>
      <c r="AC758" s="2"/>
      <c r="AD758" s="2"/>
    </row>
    <row r="759" spans="1:30" ht="13.5" customHeight="1" x14ac:dyDescent="0.25">
      <c r="A759" s="36"/>
      <c r="B759" s="39"/>
      <c r="C759" s="2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2"/>
      <c r="AC759" s="2"/>
      <c r="AD759" s="2"/>
    </row>
    <row r="760" spans="1:30" ht="13.5" customHeight="1" x14ac:dyDescent="0.25">
      <c r="A760" s="36"/>
      <c r="B760" s="39"/>
      <c r="C760" s="2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2"/>
      <c r="AC760" s="2"/>
      <c r="AD760" s="2"/>
    </row>
    <row r="761" spans="1:30" ht="13.5" customHeight="1" x14ac:dyDescent="0.25">
      <c r="A761" s="36"/>
      <c r="B761" s="39"/>
      <c r="C761" s="2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2"/>
      <c r="AC761" s="2"/>
      <c r="AD761" s="2"/>
    </row>
    <row r="762" spans="1:30" ht="13.5" customHeight="1" x14ac:dyDescent="0.25">
      <c r="A762" s="36"/>
      <c r="B762" s="39"/>
      <c r="C762" s="2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2"/>
      <c r="AC762" s="2"/>
      <c r="AD762" s="2"/>
    </row>
    <row r="763" spans="1:30" ht="13.5" customHeight="1" x14ac:dyDescent="0.25">
      <c r="A763" s="36"/>
      <c r="B763" s="39"/>
      <c r="C763" s="2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2"/>
      <c r="AC763" s="2"/>
      <c r="AD763" s="2"/>
    </row>
    <row r="764" spans="1:30" ht="13.5" customHeight="1" x14ac:dyDescent="0.25">
      <c r="A764" s="36"/>
      <c r="B764" s="39"/>
      <c r="C764" s="2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2"/>
      <c r="AC764" s="2"/>
      <c r="AD764" s="2"/>
    </row>
    <row r="765" spans="1:30" ht="13.5" customHeight="1" x14ac:dyDescent="0.25">
      <c r="A765" s="36"/>
      <c r="B765" s="39"/>
      <c r="C765" s="2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2"/>
      <c r="AC765" s="2"/>
      <c r="AD765" s="2"/>
    </row>
    <row r="766" spans="1:30" ht="13.5" customHeight="1" x14ac:dyDescent="0.25">
      <c r="A766" s="36"/>
      <c r="B766" s="39"/>
      <c r="C766" s="2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2"/>
      <c r="AC766" s="2"/>
      <c r="AD766" s="2"/>
    </row>
    <row r="767" spans="1:30" ht="13.5" customHeight="1" x14ac:dyDescent="0.25">
      <c r="A767" s="36"/>
      <c r="B767" s="39"/>
      <c r="C767" s="2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2"/>
      <c r="AC767" s="2"/>
      <c r="AD767" s="2"/>
    </row>
    <row r="768" spans="1:30" ht="13.5" customHeight="1" x14ac:dyDescent="0.25">
      <c r="A768" s="36"/>
      <c r="B768" s="39"/>
      <c r="C768" s="2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2"/>
      <c r="AC768" s="2"/>
      <c r="AD768" s="2"/>
    </row>
    <row r="769" spans="1:30" ht="13.5" customHeight="1" x14ac:dyDescent="0.25">
      <c r="A769" s="36"/>
      <c r="B769" s="39"/>
      <c r="C769" s="2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2"/>
      <c r="AC769" s="2"/>
      <c r="AD769" s="2"/>
    </row>
    <row r="770" spans="1:30" ht="13.5" customHeight="1" x14ac:dyDescent="0.25">
      <c r="A770" s="36"/>
      <c r="B770" s="39"/>
      <c r="C770" s="2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2"/>
      <c r="AC770" s="2"/>
      <c r="AD770" s="2"/>
    </row>
    <row r="771" spans="1:30" ht="13.5" customHeight="1" x14ac:dyDescent="0.25">
      <c r="A771" s="36"/>
      <c r="B771" s="39"/>
      <c r="C771" s="2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2"/>
      <c r="AC771" s="2"/>
      <c r="AD771" s="2"/>
    </row>
    <row r="772" spans="1:30" ht="13.5" customHeight="1" x14ac:dyDescent="0.25">
      <c r="A772" s="36"/>
      <c r="B772" s="39"/>
      <c r="C772" s="2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2"/>
      <c r="AC772" s="2"/>
      <c r="AD772" s="2"/>
    </row>
    <row r="773" spans="1:30" ht="13.5" customHeight="1" x14ac:dyDescent="0.25">
      <c r="A773" s="36"/>
      <c r="B773" s="39"/>
      <c r="C773" s="2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2"/>
      <c r="AC773" s="2"/>
      <c r="AD773" s="2"/>
    </row>
    <row r="774" spans="1:30" ht="13.5" customHeight="1" x14ac:dyDescent="0.25">
      <c r="A774" s="36"/>
      <c r="B774" s="39"/>
      <c r="C774" s="2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2"/>
      <c r="AC774" s="2"/>
      <c r="AD774" s="2"/>
    </row>
    <row r="775" spans="1:30" ht="13.5" customHeight="1" x14ac:dyDescent="0.25">
      <c r="A775" s="36"/>
      <c r="B775" s="39"/>
      <c r="C775" s="2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2"/>
      <c r="AC775" s="2"/>
      <c r="AD775" s="2"/>
    </row>
    <row r="776" spans="1:30" ht="13.5" customHeight="1" x14ac:dyDescent="0.25">
      <c r="A776" s="36"/>
      <c r="B776" s="39"/>
      <c r="C776" s="2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2"/>
      <c r="AC776" s="2"/>
      <c r="AD776" s="2"/>
    </row>
    <row r="777" spans="1:30" ht="13.5" customHeight="1" x14ac:dyDescent="0.25">
      <c r="A777" s="36"/>
      <c r="B777" s="39"/>
      <c r="C777" s="2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2"/>
      <c r="AC777" s="2"/>
      <c r="AD777" s="2"/>
    </row>
    <row r="778" spans="1:30" ht="13.5" customHeight="1" x14ac:dyDescent="0.25">
      <c r="A778" s="36"/>
      <c r="B778" s="39"/>
      <c r="C778" s="2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2"/>
      <c r="AC778" s="2"/>
      <c r="AD778" s="2"/>
    </row>
    <row r="779" spans="1:30" ht="13.5" customHeight="1" x14ac:dyDescent="0.25">
      <c r="A779" s="36"/>
      <c r="B779" s="39"/>
      <c r="C779" s="2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2"/>
      <c r="AC779" s="2"/>
      <c r="AD779" s="2"/>
    </row>
    <row r="780" spans="1:30" ht="13.5" customHeight="1" x14ac:dyDescent="0.25">
      <c r="A780" s="36"/>
      <c r="B780" s="39"/>
      <c r="C780" s="2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2"/>
      <c r="AC780" s="2"/>
      <c r="AD780" s="2"/>
    </row>
    <row r="781" spans="1:30" ht="13.5" customHeight="1" x14ac:dyDescent="0.25">
      <c r="A781" s="36"/>
      <c r="B781" s="39"/>
      <c r="C781" s="2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2"/>
      <c r="AC781" s="2"/>
      <c r="AD781" s="2"/>
    </row>
    <row r="782" spans="1:30" ht="13.5" customHeight="1" x14ac:dyDescent="0.25">
      <c r="A782" s="36"/>
      <c r="B782" s="39"/>
      <c r="C782" s="2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2"/>
      <c r="AC782" s="2"/>
      <c r="AD782" s="2"/>
    </row>
    <row r="783" spans="1:30" ht="13.5" customHeight="1" x14ac:dyDescent="0.25">
      <c r="A783" s="36"/>
      <c r="B783" s="39"/>
      <c r="C783" s="2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2"/>
      <c r="AC783" s="2"/>
      <c r="AD783" s="2"/>
    </row>
    <row r="784" spans="1:30" ht="13.5" customHeight="1" x14ac:dyDescent="0.25">
      <c r="A784" s="36"/>
      <c r="B784" s="39"/>
      <c r="C784" s="2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2"/>
      <c r="AC784" s="2"/>
      <c r="AD784" s="2"/>
    </row>
    <row r="785" spans="1:30" ht="13.5" customHeight="1" x14ac:dyDescent="0.25">
      <c r="A785" s="36"/>
      <c r="B785" s="39"/>
      <c r="C785" s="2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2"/>
      <c r="AC785" s="2"/>
      <c r="AD785" s="2"/>
    </row>
    <row r="786" spans="1:30" ht="13.5" customHeight="1" x14ac:dyDescent="0.25">
      <c r="A786" s="36"/>
      <c r="B786" s="39"/>
      <c r="C786" s="2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2"/>
      <c r="AC786" s="2"/>
      <c r="AD786" s="2"/>
    </row>
    <row r="787" spans="1:30" ht="13.5" customHeight="1" x14ac:dyDescent="0.25">
      <c r="A787" s="36"/>
      <c r="B787" s="39"/>
      <c r="C787" s="2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2"/>
      <c r="AC787" s="2"/>
      <c r="AD787" s="2"/>
    </row>
    <row r="788" spans="1:30" ht="13.5" customHeight="1" x14ac:dyDescent="0.25">
      <c r="A788" s="36"/>
      <c r="B788" s="39"/>
      <c r="C788" s="2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2"/>
      <c r="AC788" s="2"/>
      <c r="AD788" s="2"/>
    </row>
    <row r="789" spans="1:30" ht="13.5" customHeight="1" x14ac:dyDescent="0.25">
      <c r="A789" s="36"/>
      <c r="B789" s="39"/>
      <c r="C789" s="2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2"/>
      <c r="AC789" s="2"/>
      <c r="AD789" s="2"/>
    </row>
    <row r="790" spans="1:30" ht="13.5" customHeight="1" x14ac:dyDescent="0.25">
      <c r="A790" s="36"/>
      <c r="B790" s="39"/>
      <c r="C790" s="2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2"/>
      <c r="AC790" s="2"/>
      <c r="AD790" s="2"/>
    </row>
    <row r="791" spans="1:30" ht="13.5" customHeight="1" x14ac:dyDescent="0.25">
      <c r="A791" s="36"/>
      <c r="B791" s="39"/>
      <c r="C791" s="2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2"/>
      <c r="AC791" s="2"/>
      <c r="AD791" s="2"/>
    </row>
    <row r="792" spans="1:30" ht="13.5" customHeight="1" x14ac:dyDescent="0.25">
      <c r="A792" s="36"/>
      <c r="B792" s="39"/>
      <c r="C792" s="2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2"/>
      <c r="AC792" s="2"/>
      <c r="AD792" s="2"/>
    </row>
    <row r="793" spans="1:30" ht="13.5" customHeight="1" x14ac:dyDescent="0.25">
      <c r="A793" s="36"/>
      <c r="B793" s="39"/>
      <c r="C793" s="2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2"/>
      <c r="AC793" s="2"/>
      <c r="AD793" s="2"/>
    </row>
    <row r="794" spans="1:30" ht="13.5" customHeight="1" x14ac:dyDescent="0.25">
      <c r="A794" s="36"/>
      <c r="B794" s="39"/>
      <c r="C794" s="2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2"/>
      <c r="AC794" s="2"/>
      <c r="AD794" s="2"/>
    </row>
    <row r="795" spans="1:30" ht="13.5" customHeight="1" x14ac:dyDescent="0.25">
      <c r="A795" s="36"/>
      <c r="B795" s="39"/>
      <c r="C795" s="2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2"/>
      <c r="AC795" s="2"/>
      <c r="AD795" s="2"/>
    </row>
    <row r="796" spans="1:30" ht="13.5" customHeight="1" x14ac:dyDescent="0.25">
      <c r="A796" s="36"/>
      <c r="B796" s="39"/>
      <c r="C796" s="2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2"/>
      <c r="AC796" s="2"/>
      <c r="AD796" s="2"/>
    </row>
    <row r="797" spans="1:30" ht="13.5" customHeight="1" x14ac:dyDescent="0.25">
      <c r="A797" s="36"/>
      <c r="B797" s="39"/>
      <c r="C797" s="2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2"/>
      <c r="AC797" s="2"/>
      <c r="AD797" s="2"/>
    </row>
    <row r="798" spans="1:30" ht="13.5" customHeight="1" x14ac:dyDescent="0.25">
      <c r="A798" s="36"/>
      <c r="B798" s="39"/>
      <c r="C798" s="2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2"/>
      <c r="AC798" s="2"/>
      <c r="AD798" s="2"/>
    </row>
    <row r="799" spans="1:30" ht="13.5" customHeight="1" x14ac:dyDescent="0.25">
      <c r="A799" s="36"/>
      <c r="B799" s="39"/>
      <c r="C799" s="2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2"/>
      <c r="AC799" s="2"/>
      <c r="AD799" s="2"/>
    </row>
    <row r="800" spans="1:30" ht="13.5" customHeight="1" x14ac:dyDescent="0.25">
      <c r="A800" s="36"/>
      <c r="B800" s="39"/>
      <c r="C800" s="2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2"/>
      <c r="AC800" s="2"/>
      <c r="AD800" s="2"/>
    </row>
    <row r="801" spans="1:30" ht="13.5" customHeight="1" x14ac:dyDescent="0.25">
      <c r="A801" s="36"/>
      <c r="B801" s="39"/>
      <c r="C801" s="2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2"/>
      <c r="AC801" s="2"/>
      <c r="AD801" s="2"/>
    </row>
    <row r="802" spans="1:30" ht="13.5" customHeight="1" x14ac:dyDescent="0.25">
      <c r="A802" s="36"/>
      <c r="B802" s="39"/>
      <c r="C802" s="2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2"/>
      <c r="AC802" s="2"/>
      <c r="AD802" s="2"/>
    </row>
    <row r="803" spans="1:30" ht="13.5" customHeight="1" x14ac:dyDescent="0.25">
      <c r="A803" s="36"/>
      <c r="B803" s="39"/>
      <c r="C803" s="2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2"/>
      <c r="AC803" s="2"/>
      <c r="AD803" s="2"/>
    </row>
    <row r="804" spans="1:30" ht="13.5" customHeight="1" x14ac:dyDescent="0.25">
      <c r="A804" s="36"/>
      <c r="B804" s="39"/>
      <c r="C804" s="2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2"/>
      <c r="AC804" s="2"/>
      <c r="AD804" s="2"/>
    </row>
    <row r="805" spans="1:30" ht="13.5" customHeight="1" x14ac:dyDescent="0.25">
      <c r="A805" s="36"/>
      <c r="B805" s="39"/>
      <c r="C805" s="2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2"/>
      <c r="AC805" s="2"/>
      <c r="AD805" s="2"/>
    </row>
    <row r="806" spans="1:30" ht="13.5" customHeight="1" x14ac:dyDescent="0.25">
      <c r="A806" s="36"/>
      <c r="B806" s="39"/>
      <c r="C806" s="2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2"/>
      <c r="AC806" s="2"/>
      <c r="AD806" s="2"/>
    </row>
    <row r="807" spans="1:30" ht="13.5" customHeight="1" x14ac:dyDescent="0.25">
      <c r="A807" s="36"/>
      <c r="B807" s="39"/>
      <c r="C807" s="2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2"/>
      <c r="AC807" s="2"/>
      <c r="AD807" s="2"/>
    </row>
    <row r="808" spans="1:30" ht="13.5" customHeight="1" x14ac:dyDescent="0.25">
      <c r="A808" s="36"/>
      <c r="B808" s="39"/>
      <c r="C808" s="2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2"/>
      <c r="AC808" s="2"/>
      <c r="AD808" s="2"/>
    </row>
    <row r="809" spans="1:30" ht="13.5" customHeight="1" x14ac:dyDescent="0.25">
      <c r="A809" s="36"/>
      <c r="B809" s="39"/>
      <c r="C809" s="2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2"/>
      <c r="AC809" s="2"/>
      <c r="AD809" s="2"/>
    </row>
    <row r="810" spans="1:30" ht="13.5" customHeight="1" x14ac:dyDescent="0.25">
      <c r="A810" s="36"/>
      <c r="B810" s="39"/>
      <c r="C810" s="2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2"/>
      <c r="AC810" s="2"/>
      <c r="AD810" s="2"/>
    </row>
    <row r="811" spans="1:30" ht="13.5" customHeight="1" x14ac:dyDescent="0.25">
      <c r="A811" s="36"/>
      <c r="B811" s="39"/>
      <c r="C811" s="2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2"/>
      <c r="AC811" s="2"/>
      <c r="AD811" s="2"/>
    </row>
    <row r="812" spans="1:30" ht="13.5" customHeight="1" x14ac:dyDescent="0.25">
      <c r="A812" s="36"/>
      <c r="B812" s="39"/>
      <c r="C812" s="2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2"/>
      <c r="AC812" s="2"/>
      <c r="AD812" s="2"/>
    </row>
    <row r="813" spans="1:30" ht="13.5" customHeight="1" x14ac:dyDescent="0.25">
      <c r="A813" s="36"/>
      <c r="B813" s="39"/>
      <c r="C813" s="2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2"/>
      <c r="AC813" s="2"/>
      <c r="AD813" s="2"/>
    </row>
    <row r="814" spans="1:30" ht="13.5" customHeight="1" x14ac:dyDescent="0.25">
      <c r="A814" s="36"/>
      <c r="B814" s="39"/>
      <c r="C814" s="2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2"/>
      <c r="AC814" s="2"/>
      <c r="AD814" s="2"/>
    </row>
    <row r="815" spans="1:30" ht="13.5" customHeight="1" x14ac:dyDescent="0.25">
      <c r="A815" s="36"/>
      <c r="B815" s="39"/>
      <c r="C815" s="2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2"/>
      <c r="AC815" s="2"/>
      <c r="AD815" s="2"/>
    </row>
    <row r="816" spans="1:30" ht="13.5" customHeight="1" x14ac:dyDescent="0.25">
      <c r="A816" s="36"/>
      <c r="B816" s="39"/>
      <c r="C816" s="2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2"/>
      <c r="AC816" s="2"/>
      <c r="AD816" s="2"/>
    </row>
    <row r="817" spans="1:30" ht="13.5" customHeight="1" x14ac:dyDescent="0.25">
      <c r="A817" s="36"/>
      <c r="B817" s="39"/>
      <c r="C817" s="2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2"/>
      <c r="AC817" s="2"/>
      <c r="AD817" s="2"/>
    </row>
    <row r="818" spans="1:30" ht="13.5" customHeight="1" x14ac:dyDescent="0.25">
      <c r="A818" s="36"/>
      <c r="B818" s="39"/>
      <c r="C818" s="2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2"/>
      <c r="AC818" s="2"/>
      <c r="AD818" s="2"/>
    </row>
    <row r="819" spans="1:30" ht="13.5" customHeight="1" x14ac:dyDescent="0.25">
      <c r="A819" s="36"/>
      <c r="B819" s="39"/>
      <c r="C819" s="2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2"/>
      <c r="AC819" s="2"/>
      <c r="AD819" s="2"/>
    </row>
    <row r="820" spans="1:30" ht="13.5" customHeight="1" x14ac:dyDescent="0.25">
      <c r="A820" s="36"/>
      <c r="B820" s="39"/>
      <c r="C820" s="2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2"/>
      <c r="AC820" s="2"/>
      <c r="AD820" s="2"/>
    </row>
    <row r="821" spans="1:30" ht="13.5" customHeight="1" x14ac:dyDescent="0.25">
      <c r="A821" s="36"/>
      <c r="B821" s="39"/>
      <c r="C821" s="2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2"/>
      <c r="AC821" s="2"/>
      <c r="AD821" s="2"/>
    </row>
    <row r="822" spans="1:30" ht="13.5" customHeight="1" x14ac:dyDescent="0.25">
      <c r="A822" s="36"/>
      <c r="B822" s="39"/>
      <c r="C822" s="2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2"/>
      <c r="AC822" s="2"/>
      <c r="AD822" s="2"/>
    </row>
    <row r="823" spans="1:30" ht="13.5" customHeight="1" x14ac:dyDescent="0.25">
      <c r="A823" s="36"/>
      <c r="B823" s="39"/>
      <c r="C823" s="2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2"/>
      <c r="AC823" s="2"/>
      <c r="AD823" s="2"/>
    </row>
    <row r="824" spans="1:30" ht="13.5" customHeight="1" x14ac:dyDescent="0.25">
      <c r="A824" s="36"/>
      <c r="B824" s="39"/>
      <c r="C824" s="2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2"/>
      <c r="AC824" s="2"/>
      <c r="AD824" s="2"/>
    </row>
    <row r="825" spans="1:30" ht="13.5" customHeight="1" x14ac:dyDescent="0.25">
      <c r="A825" s="36"/>
      <c r="B825" s="39"/>
      <c r="C825" s="2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2"/>
      <c r="AC825" s="2"/>
      <c r="AD825" s="2"/>
    </row>
    <row r="826" spans="1:30" ht="13.5" customHeight="1" x14ac:dyDescent="0.25">
      <c r="A826" s="36"/>
      <c r="B826" s="39"/>
      <c r="C826" s="2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2"/>
      <c r="AC826" s="2"/>
      <c r="AD826" s="2"/>
    </row>
    <row r="827" spans="1:30" ht="13.5" customHeight="1" x14ac:dyDescent="0.25">
      <c r="A827" s="36"/>
      <c r="B827" s="39"/>
      <c r="C827" s="2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2"/>
      <c r="AC827" s="2"/>
      <c r="AD827" s="2"/>
    </row>
    <row r="828" spans="1:30" ht="13.5" customHeight="1" x14ac:dyDescent="0.25">
      <c r="A828" s="36"/>
      <c r="B828" s="39"/>
      <c r="C828" s="2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2"/>
      <c r="AC828" s="2"/>
      <c r="AD828" s="2"/>
    </row>
    <row r="829" spans="1:30" ht="13.5" customHeight="1" x14ac:dyDescent="0.25">
      <c r="A829" s="36"/>
      <c r="B829" s="39"/>
      <c r="C829" s="2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2"/>
      <c r="AC829" s="2"/>
      <c r="AD829" s="2"/>
    </row>
    <row r="830" spans="1:30" ht="13.5" customHeight="1" x14ac:dyDescent="0.25">
      <c r="A830" s="36"/>
      <c r="B830" s="39"/>
      <c r="C830" s="2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2"/>
      <c r="AC830" s="2"/>
      <c r="AD830" s="2"/>
    </row>
    <row r="831" spans="1:30" ht="13.5" customHeight="1" x14ac:dyDescent="0.25">
      <c r="A831" s="36"/>
      <c r="B831" s="39"/>
      <c r="C831" s="2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2"/>
      <c r="AC831" s="2"/>
      <c r="AD831" s="2"/>
    </row>
    <row r="832" spans="1:30" ht="13.5" customHeight="1" x14ac:dyDescent="0.25">
      <c r="A832" s="36"/>
      <c r="B832" s="39"/>
      <c r="C832" s="2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2"/>
      <c r="AC832" s="2"/>
      <c r="AD832" s="2"/>
    </row>
    <row r="833" spans="1:30" ht="13.5" customHeight="1" x14ac:dyDescent="0.25">
      <c r="A833" s="36"/>
      <c r="B833" s="39"/>
      <c r="C833" s="2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2"/>
      <c r="AC833" s="2"/>
      <c r="AD833" s="2"/>
    </row>
    <row r="834" spans="1:30" ht="13.5" customHeight="1" x14ac:dyDescent="0.25">
      <c r="A834" s="36"/>
      <c r="B834" s="39"/>
      <c r="C834" s="2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2"/>
      <c r="AC834" s="2"/>
      <c r="AD834" s="2"/>
    </row>
    <row r="835" spans="1:30" ht="13.5" customHeight="1" x14ac:dyDescent="0.25">
      <c r="A835" s="36"/>
      <c r="B835" s="39"/>
      <c r="C835" s="2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2"/>
      <c r="AC835" s="2"/>
      <c r="AD835" s="2"/>
    </row>
    <row r="836" spans="1:30" ht="13.5" customHeight="1" x14ac:dyDescent="0.25">
      <c r="A836" s="36"/>
      <c r="B836" s="39"/>
      <c r="C836" s="2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2"/>
      <c r="AC836" s="2"/>
      <c r="AD836" s="2"/>
    </row>
    <row r="837" spans="1:30" ht="13.5" customHeight="1" x14ac:dyDescent="0.25">
      <c r="A837" s="36"/>
      <c r="B837" s="39"/>
      <c r="C837" s="2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2"/>
      <c r="AC837" s="2"/>
      <c r="AD837" s="2"/>
    </row>
    <row r="838" spans="1:30" ht="13.5" customHeight="1" x14ac:dyDescent="0.25">
      <c r="A838" s="36"/>
      <c r="B838" s="39"/>
      <c r="C838" s="2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2"/>
      <c r="AC838" s="2"/>
      <c r="AD838" s="2"/>
    </row>
    <row r="839" spans="1:30" ht="13.5" customHeight="1" x14ac:dyDescent="0.25">
      <c r="A839" s="36"/>
      <c r="B839" s="39"/>
      <c r="C839" s="2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2"/>
      <c r="AC839" s="2"/>
      <c r="AD839" s="2"/>
    </row>
    <row r="840" spans="1:30" ht="13.5" customHeight="1" x14ac:dyDescent="0.25">
      <c r="A840" s="36"/>
      <c r="B840" s="39"/>
      <c r="C840" s="2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2"/>
      <c r="AC840" s="2"/>
      <c r="AD840" s="2"/>
    </row>
    <row r="841" spans="1:30" ht="13.5" customHeight="1" x14ac:dyDescent="0.25">
      <c r="A841" s="36"/>
      <c r="B841" s="39"/>
      <c r="C841" s="2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2"/>
      <c r="AC841" s="2"/>
      <c r="AD841" s="2"/>
    </row>
    <row r="842" spans="1:30" ht="13.5" customHeight="1" x14ac:dyDescent="0.25">
      <c r="A842" s="36"/>
      <c r="B842" s="39"/>
      <c r="C842" s="2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2"/>
      <c r="AC842" s="2"/>
      <c r="AD842" s="2"/>
    </row>
    <row r="843" spans="1:30" ht="13.5" customHeight="1" x14ac:dyDescent="0.25">
      <c r="A843" s="36"/>
      <c r="B843" s="39"/>
      <c r="C843" s="2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2"/>
      <c r="AC843" s="2"/>
      <c r="AD843" s="2"/>
    </row>
    <row r="844" spans="1:30" ht="13.5" customHeight="1" x14ac:dyDescent="0.25">
      <c r="A844" s="36"/>
      <c r="B844" s="39"/>
      <c r="C844" s="2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2"/>
      <c r="AC844" s="2"/>
      <c r="AD844" s="2"/>
    </row>
    <row r="845" spans="1:30" ht="13.5" customHeight="1" x14ac:dyDescent="0.25">
      <c r="A845" s="36"/>
      <c r="B845" s="39"/>
      <c r="C845" s="2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2"/>
      <c r="AC845" s="2"/>
      <c r="AD845" s="2"/>
    </row>
    <row r="846" spans="1:30" ht="13.5" customHeight="1" x14ac:dyDescent="0.25">
      <c r="A846" s="36"/>
      <c r="B846" s="39"/>
      <c r="C846" s="2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2"/>
      <c r="AC846" s="2"/>
      <c r="AD846" s="2"/>
    </row>
    <row r="847" spans="1:30" ht="13.5" customHeight="1" x14ac:dyDescent="0.25">
      <c r="A847" s="36"/>
      <c r="B847" s="39"/>
      <c r="C847" s="2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2"/>
      <c r="AC847" s="2"/>
      <c r="AD847" s="2"/>
    </row>
    <row r="848" spans="1:30" ht="13.5" customHeight="1" x14ac:dyDescent="0.25">
      <c r="A848" s="36"/>
      <c r="B848" s="39"/>
      <c r="C848" s="2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2"/>
      <c r="AC848" s="2"/>
      <c r="AD848" s="2"/>
    </row>
    <row r="849" spans="1:30" ht="13.5" customHeight="1" x14ac:dyDescent="0.25">
      <c r="A849" s="36"/>
      <c r="B849" s="39"/>
      <c r="C849" s="2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2"/>
      <c r="AC849" s="2"/>
      <c r="AD849" s="2"/>
    </row>
    <row r="850" spans="1:30" ht="13.5" customHeight="1" x14ac:dyDescent="0.25">
      <c r="A850" s="36"/>
      <c r="B850" s="39"/>
      <c r="C850" s="2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2"/>
      <c r="AC850" s="2"/>
      <c r="AD850" s="2"/>
    </row>
    <row r="851" spans="1:30" ht="13.5" customHeight="1" x14ac:dyDescent="0.25">
      <c r="A851" s="36"/>
      <c r="B851" s="39"/>
      <c r="C851" s="2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2"/>
      <c r="AC851" s="2"/>
      <c r="AD851" s="2"/>
    </row>
    <row r="852" spans="1:30" ht="13.5" customHeight="1" x14ac:dyDescent="0.25">
      <c r="A852" s="36"/>
      <c r="B852" s="39"/>
      <c r="C852" s="2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2"/>
      <c r="AC852" s="2"/>
      <c r="AD852" s="2"/>
    </row>
    <row r="853" spans="1:30" ht="13.5" customHeight="1" x14ac:dyDescent="0.25">
      <c r="A853" s="36"/>
      <c r="B853" s="39"/>
      <c r="C853" s="2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2"/>
      <c r="AC853" s="2"/>
      <c r="AD853" s="2"/>
    </row>
    <row r="854" spans="1:30" ht="13.5" customHeight="1" x14ac:dyDescent="0.25">
      <c r="A854" s="36"/>
      <c r="B854" s="39"/>
      <c r="C854" s="2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2"/>
      <c r="AC854" s="2"/>
      <c r="AD854" s="2"/>
    </row>
    <row r="855" spans="1:30" ht="13.5" customHeight="1" x14ac:dyDescent="0.25">
      <c r="A855" s="36"/>
      <c r="B855" s="39"/>
      <c r="C855" s="2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2"/>
      <c r="AC855" s="2"/>
      <c r="AD855" s="2"/>
    </row>
    <row r="856" spans="1:30" ht="13.5" customHeight="1" x14ac:dyDescent="0.25">
      <c r="A856" s="36"/>
      <c r="B856" s="39"/>
      <c r="C856" s="2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2"/>
      <c r="AC856" s="2"/>
      <c r="AD856" s="2"/>
    </row>
    <row r="857" spans="1:30" ht="13.5" customHeight="1" x14ac:dyDescent="0.25">
      <c r="A857" s="36"/>
      <c r="B857" s="39"/>
      <c r="C857" s="2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2"/>
      <c r="AC857" s="2"/>
      <c r="AD857" s="2"/>
    </row>
    <row r="858" spans="1:30" ht="13.5" customHeight="1" x14ac:dyDescent="0.25">
      <c r="A858" s="36"/>
      <c r="B858" s="39"/>
      <c r="C858" s="2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2"/>
      <c r="AC858" s="2"/>
      <c r="AD858" s="2"/>
    </row>
    <row r="859" spans="1:30" ht="13.5" customHeight="1" x14ac:dyDescent="0.25">
      <c r="A859" s="36"/>
      <c r="B859" s="39"/>
      <c r="C859" s="2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2"/>
      <c r="AC859" s="2"/>
      <c r="AD859" s="2"/>
    </row>
    <row r="860" spans="1:30" ht="13.5" customHeight="1" x14ac:dyDescent="0.25">
      <c r="A860" s="36"/>
      <c r="B860" s="39"/>
      <c r="C860" s="2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2"/>
      <c r="AC860" s="2"/>
      <c r="AD860" s="2"/>
    </row>
    <row r="861" spans="1:30" ht="13.5" customHeight="1" x14ac:dyDescent="0.25">
      <c r="A861" s="36"/>
      <c r="B861" s="39"/>
      <c r="C861" s="2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2"/>
      <c r="AC861" s="2"/>
      <c r="AD861" s="2"/>
    </row>
    <row r="862" spans="1:30" ht="13.5" customHeight="1" x14ac:dyDescent="0.25">
      <c r="A862" s="36"/>
      <c r="B862" s="39"/>
      <c r="C862" s="2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2"/>
      <c r="AC862" s="2"/>
      <c r="AD862" s="2"/>
    </row>
    <row r="863" spans="1:30" ht="13.5" customHeight="1" x14ac:dyDescent="0.25">
      <c r="A863" s="36"/>
      <c r="B863" s="39"/>
      <c r="C863" s="2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2"/>
      <c r="AC863" s="2"/>
      <c r="AD863" s="2"/>
    </row>
    <row r="864" spans="1:30" ht="13.5" customHeight="1" x14ac:dyDescent="0.25">
      <c r="A864" s="36"/>
      <c r="B864" s="39"/>
      <c r="C864" s="2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2"/>
      <c r="AC864" s="2"/>
      <c r="AD864" s="2"/>
    </row>
    <row r="865" spans="1:30" ht="13.5" customHeight="1" x14ac:dyDescent="0.25">
      <c r="A865" s="36"/>
      <c r="B865" s="39"/>
      <c r="C865" s="2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2"/>
      <c r="AC865" s="2"/>
      <c r="AD865" s="2"/>
    </row>
    <row r="866" spans="1:30" ht="13.5" customHeight="1" x14ac:dyDescent="0.25">
      <c r="A866" s="36"/>
      <c r="B866" s="39"/>
      <c r="C866" s="2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2"/>
      <c r="AC866" s="2"/>
      <c r="AD866" s="2"/>
    </row>
    <row r="867" spans="1:30" ht="13.5" customHeight="1" x14ac:dyDescent="0.25">
      <c r="A867" s="36"/>
      <c r="B867" s="39"/>
      <c r="C867" s="2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2"/>
      <c r="AC867" s="2"/>
      <c r="AD867" s="2"/>
    </row>
    <row r="868" spans="1:30" ht="13.5" customHeight="1" x14ac:dyDescent="0.25">
      <c r="A868" s="36"/>
      <c r="B868" s="39"/>
      <c r="C868" s="2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2"/>
      <c r="AC868" s="2"/>
      <c r="AD868" s="2"/>
    </row>
    <row r="869" spans="1:30" ht="13.5" customHeight="1" x14ac:dyDescent="0.25">
      <c r="A869" s="36"/>
      <c r="B869" s="39"/>
      <c r="C869" s="2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2"/>
      <c r="AC869" s="2"/>
      <c r="AD869" s="2"/>
    </row>
    <row r="870" spans="1:30" ht="13.5" customHeight="1" x14ac:dyDescent="0.25">
      <c r="A870" s="36"/>
      <c r="B870" s="39"/>
      <c r="C870" s="2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2"/>
      <c r="AC870" s="2"/>
      <c r="AD870" s="2"/>
    </row>
    <row r="871" spans="1:30" ht="13.5" customHeight="1" x14ac:dyDescent="0.25">
      <c r="A871" s="36"/>
      <c r="B871" s="39"/>
      <c r="C871" s="2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2"/>
      <c r="AC871" s="2"/>
      <c r="AD871" s="2"/>
    </row>
    <row r="872" spans="1:30" ht="13.5" customHeight="1" x14ac:dyDescent="0.25">
      <c r="A872" s="36"/>
      <c r="B872" s="39"/>
      <c r="C872" s="2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2"/>
      <c r="AC872" s="2"/>
      <c r="AD872" s="2"/>
    </row>
    <row r="873" spans="1:30" ht="13.5" customHeight="1" x14ac:dyDescent="0.25">
      <c r="A873" s="36"/>
      <c r="B873" s="39"/>
      <c r="C873" s="2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2"/>
      <c r="AC873" s="2"/>
      <c r="AD873" s="2"/>
    </row>
    <row r="874" spans="1:30" ht="13.5" customHeight="1" x14ac:dyDescent="0.25">
      <c r="A874" s="36"/>
      <c r="B874" s="39"/>
      <c r="C874" s="2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2"/>
      <c r="AC874" s="2"/>
      <c r="AD874" s="2"/>
    </row>
    <row r="875" spans="1:30" ht="13.5" customHeight="1" x14ac:dyDescent="0.25">
      <c r="A875" s="36"/>
      <c r="B875" s="39"/>
      <c r="C875" s="2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2"/>
      <c r="AC875" s="2"/>
      <c r="AD875" s="2"/>
    </row>
    <row r="876" spans="1:30" ht="13.5" customHeight="1" x14ac:dyDescent="0.25">
      <c r="A876" s="36"/>
      <c r="B876" s="39"/>
      <c r="C876" s="2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2"/>
      <c r="AC876" s="2"/>
      <c r="AD876" s="2"/>
    </row>
    <row r="877" spans="1:30" ht="13.5" customHeight="1" x14ac:dyDescent="0.25">
      <c r="A877" s="36"/>
      <c r="B877" s="39"/>
      <c r="C877" s="2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2"/>
      <c r="AC877" s="2"/>
      <c r="AD877" s="2"/>
    </row>
    <row r="878" spans="1:30" ht="13.5" customHeight="1" x14ac:dyDescent="0.25">
      <c r="A878" s="36"/>
      <c r="B878" s="39"/>
      <c r="C878" s="2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2"/>
      <c r="AC878" s="2"/>
      <c r="AD878" s="2"/>
    </row>
    <row r="879" spans="1:30" ht="13.5" customHeight="1" x14ac:dyDescent="0.25">
      <c r="A879" s="36"/>
      <c r="B879" s="39"/>
      <c r="C879" s="2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2"/>
      <c r="AC879" s="2"/>
      <c r="AD879" s="2"/>
    </row>
    <row r="880" spans="1:30" ht="13.5" customHeight="1" x14ac:dyDescent="0.25">
      <c r="A880" s="36"/>
      <c r="B880" s="39"/>
      <c r="C880" s="2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2"/>
      <c r="AC880" s="2"/>
      <c r="AD880" s="2"/>
    </row>
    <row r="881" spans="1:30" ht="13.5" customHeight="1" x14ac:dyDescent="0.25">
      <c r="A881" s="36"/>
      <c r="B881" s="39"/>
      <c r="C881" s="2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2"/>
      <c r="AC881" s="2"/>
      <c r="AD881" s="2"/>
    </row>
    <row r="882" spans="1:30" ht="13.5" customHeight="1" x14ac:dyDescent="0.25">
      <c r="A882" s="36"/>
      <c r="B882" s="39"/>
      <c r="C882" s="2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2"/>
      <c r="AC882" s="2"/>
      <c r="AD882" s="2"/>
    </row>
    <row r="883" spans="1:30" ht="13.5" customHeight="1" x14ac:dyDescent="0.25">
      <c r="A883" s="36"/>
      <c r="B883" s="39"/>
      <c r="C883" s="2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2"/>
      <c r="AC883" s="2"/>
      <c r="AD883" s="2"/>
    </row>
    <row r="884" spans="1:30" ht="13.5" customHeight="1" x14ac:dyDescent="0.25">
      <c r="A884" s="36"/>
      <c r="B884" s="39"/>
      <c r="C884" s="2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2"/>
      <c r="AC884" s="2"/>
      <c r="AD884" s="2"/>
    </row>
    <row r="885" spans="1:30" ht="13.5" customHeight="1" x14ac:dyDescent="0.25">
      <c r="A885" s="36"/>
      <c r="B885" s="39"/>
      <c r="C885" s="2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2"/>
      <c r="AC885" s="2"/>
      <c r="AD885" s="2"/>
    </row>
    <row r="886" spans="1:30" ht="13.5" customHeight="1" x14ac:dyDescent="0.25">
      <c r="A886" s="36"/>
      <c r="B886" s="39"/>
      <c r="C886" s="2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2"/>
      <c r="AC886" s="2"/>
      <c r="AD886" s="2"/>
    </row>
    <row r="887" spans="1:30" ht="13.5" customHeight="1" x14ac:dyDescent="0.25">
      <c r="A887" s="36"/>
      <c r="B887" s="39"/>
      <c r="C887" s="2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2"/>
      <c r="AC887" s="2"/>
      <c r="AD887" s="2"/>
    </row>
    <row r="888" spans="1:30" ht="13.5" customHeight="1" x14ac:dyDescent="0.25">
      <c r="A888" s="36"/>
      <c r="B888" s="39"/>
      <c r="C888" s="2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2"/>
      <c r="AC888" s="2"/>
      <c r="AD888" s="2"/>
    </row>
    <row r="889" spans="1:30" ht="13.5" customHeight="1" x14ac:dyDescent="0.25">
      <c r="A889" s="36"/>
      <c r="B889" s="39"/>
      <c r="C889" s="2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2"/>
      <c r="AC889" s="2"/>
      <c r="AD889" s="2"/>
    </row>
    <row r="890" spans="1:30" ht="13.5" customHeight="1" x14ac:dyDescent="0.25">
      <c r="A890" s="36"/>
      <c r="B890" s="39"/>
      <c r="C890" s="2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2"/>
      <c r="AC890" s="2"/>
      <c r="AD890" s="2"/>
    </row>
    <row r="891" spans="1:30" ht="13.5" customHeight="1" x14ac:dyDescent="0.25">
      <c r="A891" s="36"/>
      <c r="B891" s="39"/>
      <c r="C891" s="2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2"/>
      <c r="AC891" s="2"/>
      <c r="AD891" s="2"/>
    </row>
    <row r="892" spans="1:30" ht="13.5" customHeight="1" x14ac:dyDescent="0.25">
      <c r="A892" s="36"/>
      <c r="B892" s="39"/>
      <c r="C892" s="2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2"/>
      <c r="AC892" s="2"/>
      <c r="AD892" s="2"/>
    </row>
    <row r="893" spans="1:30" ht="13.5" customHeight="1" x14ac:dyDescent="0.25">
      <c r="A893" s="36"/>
      <c r="B893" s="39"/>
      <c r="C893" s="2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2"/>
      <c r="AC893" s="2"/>
      <c r="AD893" s="2"/>
    </row>
    <row r="894" spans="1:30" ht="13.5" customHeight="1" x14ac:dyDescent="0.25">
      <c r="A894" s="36"/>
      <c r="B894" s="39"/>
      <c r="C894" s="2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2"/>
      <c r="AC894" s="2"/>
      <c r="AD894" s="2"/>
    </row>
    <row r="895" spans="1:30" ht="13.5" customHeight="1" x14ac:dyDescent="0.25">
      <c r="A895" s="36"/>
      <c r="B895" s="39"/>
      <c r="C895" s="2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2"/>
      <c r="AC895" s="2"/>
      <c r="AD895" s="2"/>
    </row>
    <row r="896" spans="1:30" ht="13.5" customHeight="1" x14ac:dyDescent="0.25">
      <c r="A896" s="36"/>
      <c r="B896" s="39"/>
      <c r="C896" s="2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2"/>
      <c r="AC896" s="2"/>
      <c r="AD896" s="2"/>
    </row>
    <row r="897" spans="1:30" ht="13.5" customHeight="1" x14ac:dyDescent="0.25">
      <c r="A897" s="36"/>
      <c r="B897" s="39"/>
      <c r="C897" s="2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2"/>
      <c r="AC897" s="2"/>
      <c r="AD897" s="2"/>
    </row>
    <row r="898" spans="1:30" ht="13.5" customHeight="1" x14ac:dyDescent="0.25">
      <c r="A898" s="36"/>
      <c r="B898" s="39"/>
      <c r="C898" s="2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2"/>
      <c r="AC898" s="2"/>
      <c r="AD898" s="2"/>
    </row>
    <row r="899" spans="1:30" ht="13.5" customHeight="1" x14ac:dyDescent="0.25">
      <c r="A899" s="36"/>
      <c r="B899" s="39"/>
      <c r="C899" s="2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2"/>
      <c r="AC899" s="2"/>
      <c r="AD899" s="2"/>
    </row>
    <row r="900" spans="1:30" ht="13.5" customHeight="1" x14ac:dyDescent="0.25">
      <c r="A900" s="36"/>
      <c r="B900" s="39"/>
      <c r="C900" s="2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2"/>
      <c r="AC900" s="2"/>
      <c r="AD900" s="2"/>
    </row>
    <row r="901" spans="1:30" ht="13.5" customHeight="1" x14ac:dyDescent="0.25">
      <c r="A901" s="36"/>
      <c r="B901" s="39"/>
      <c r="C901" s="2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2"/>
      <c r="AC901" s="2"/>
      <c r="AD901" s="2"/>
    </row>
    <row r="902" spans="1:30" ht="13.5" customHeight="1" x14ac:dyDescent="0.25">
      <c r="A902" s="36"/>
      <c r="B902" s="39"/>
      <c r="C902" s="2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2"/>
      <c r="AC902" s="2"/>
      <c r="AD902" s="2"/>
    </row>
    <row r="903" spans="1:30" ht="13.5" customHeight="1" x14ac:dyDescent="0.25">
      <c r="A903" s="36"/>
      <c r="B903" s="39"/>
      <c r="C903" s="2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2"/>
      <c r="AC903" s="2"/>
      <c r="AD903" s="2"/>
    </row>
    <row r="904" spans="1:30" ht="13.5" customHeight="1" x14ac:dyDescent="0.25">
      <c r="A904" s="36"/>
      <c r="B904" s="39"/>
      <c r="C904" s="2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2"/>
      <c r="AC904" s="2"/>
      <c r="AD904" s="2"/>
    </row>
    <row r="905" spans="1:30" ht="13.5" customHeight="1" x14ac:dyDescent="0.25">
      <c r="A905" s="36"/>
      <c r="B905" s="39"/>
      <c r="C905" s="2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2"/>
      <c r="AC905" s="2"/>
      <c r="AD905" s="2"/>
    </row>
    <row r="906" spans="1:30" ht="13.5" customHeight="1" x14ac:dyDescent="0.25">
      <c r="A906" s="36"/>
      <c r="B906" s="39"/>
      <c r="C906" s="2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2"/>
      <c r="AC906" s="2"/>
      <c r="AD906" s="2"/>
    </row>
    <row r="907" spans="1:30" ht="13.5" customHeight="1" x14ac:dyDescent="0.25">
      <c r="A907" s="36"/>
      <c r="B907" s="39"/>
      <c r="C907" s="2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2"/>
      <c r="AC907" s="2"/>
      <c r="AD907" s="2"/>
    </row>
    <row r="908" spans="1:30" ht="13.5" customHeight="1" x14ac:dyDescent="0.25">
      <c r="A908" s="36"/>
      <c r="B908" s="39"/>
      <c r="C908" s="2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2"/>
      <c r="AC908" s="2"/>
      <c r="AD908" s="2"/>
    </row>
    <row r="909" spans="1:30" ht="13.5" customHeight="1" x14ac:dyDescent="0.25">
      <c r="A909" s="36"/>
      <c r="B909" s="39"/>
      <c r="C909" s="2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2"/>
      <c r="AC909" s="2"/>
      <c r="AD909" s="2"/>
    </row>
    <row r="910" spans="1:30" ht="13.5" customHeight="1" x14ac:dyDescent="0.25">
      <c r="A910" s="36"/>
      <c r="B910" s="39"/>
      <c r="C910" s="2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2"/>
      <c r="AC910" s="2"/>
      <c r="AD910" s="2"/>
    </row>
    <row r="911" spans="1:30" ht="13.5" customHeight="1" x14ac:dyDescent="0.25">
      <c r="A911" s="36"/>
      <c r="B911" s="39"/>
      <c r="C911" s="2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2"/>
      <c r="AC911" s="2"/>
      <c r="AD911" s="2"/>
    </row>
    <row r="912" spans="1:30" ht="13.5" customHeight="1" x14ac:dyDescent="0.25">
      <c r="A912" s="36"/>
      <c r="B912" s="39"/>
      <c r="C912" s="2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2"/>
      <c r="AC912" s="2"/>
      <c r="AD912" s="2"/>
    </row>
    <row r="913" spans="1:30" ht="13.5" customHeight="1" x14ac:dyDescent="0.25">
      <c r="A913" s="36"/>
      <c r="B913" s="39"/>
      <c r="C913" s="2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2"/>
      <c r="AC913" s="2"/>
      <c r="AD913" s="2"/>
    </row>
    <row r="914" spans="1:30" ht="13.5" customHeight="1" x14ac:dyDescent="0.25">
      <c r="A914" s="36"/>
      <c r="B914" s="39"/>
      <c r="C914" s="2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2"/>
      <c r="AC914" s="2"/>
      <c r="AD914" s="2"/>
    </row>
    <row r="915" spans="1:30" ht="13.5" customHeight="1" x14ac:dyDescent="0.25">
      <c r="A915" s="36"/>
      <c r="B915" s="39"/>
      <c r="C915" s="2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2"/>
      <c r="AC915" s="2"/>
      <c r="AD915" s="2"/>
    </row>
    <row r="916" spans="1:30" ht="13.5" customHeight="1" x14ac:dyDescent="0.25">
      <c r="A916" s="36"/>
      <c r="B916" s="39"/>
      <c r="C916" s="2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2"/>
      <c r="AC916" s="2"/>
      <c r="AD916" s="2"/>
    </row>
    <row r="917" spans="1:30" ht="13.5" customHeight="1" x14ac:dyDescent="0.25">
      <c r="A917" s="36"/>
      <c r="B917" s="39"/>
      <c r="C917" s="2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2"/>
      <c r="AC917" s="2"/>
      <c r="AD917" s="2"/>
    </row>
    <row r="918" spans="1:30" ht="13.5" customHeight="1" x14ac:dyDescent="0.25">
      <c r="A918" s="36"/>
      <c r="B918" s="39"/>
      <c r="C918" s="2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2"/>
      <c r="AC918" s="2"/>
      <c r="AD918" s="2"/>
    </row>
    <row r="919" spans="1:30" ht="13.5" customHeight="1" x14ac:dyDescent="0.25">
      <c r="A919" s="36"/>
      <c r="B919" s="39"/>
      <c r="C919" s="2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2"/>
      <c r="AC919" s="2"/>
      <c r="AD919" s="2"/>
    </row>
    <row r="920" spans="1:30" ht="13.5" customHeight="1" x14ac:dyDescent="0.25">
      <c r="A920" s="36"/>
      <c r="B920" s="39"/>
      <c r="C920" s="2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2"/>
      <c r="AC920" s="2"/>
      <c r="AD920" s="2"/>
    </row>
    <row r="921" spans="1:30" ht="13.5" customHeight="1" x14ac:dyDescent="0.25">
      <c r="A921" s="36"/>
      <c r="B921" s="39"/>
      <c r="C921" s="2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2"/>
      <c r="AC921" s="2"/>
      <c r="AD921" s="2"/>
    </row>
    <row r="922" spans="1:30" ht="13.5" customHeight="1" x14ac:dyDescent="0.25">
      <c r="A922" s="36"/>
      <c r="B922" s="39"/>
      <c r="C922" s="2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2"/>
      <c r="AC922" s="2"/>
      <c r="AD922" s="2"/>
    </row>
    <row r="923" spans="1:30" ht="13.5" customHeight="1" x14ac:dyDescent="0.25">
      <c r="A923" s="36"/>
      <c r="B923" s="39"/>
      <c r="C923" s="2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2"/>
      <c r="AC923" s="2"/>
      <c r="AD923" s="2"/>
    </row>
    <row r="924" spans="1:30" ht="13.5" customHeight="1" x14ac:dyDescent="0.25">
      <c r="A924" s="36"/>
      <c r="B924" s="39"/>
      <c r="C924" s="2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2"/>
      <c r="AC924" s="2"/>
      <c r="AD924" s="2"/>
    </row>
    <row r="925" spans="1:30" ht="13.5" customHeight="1" x14ac:dyDescent="0.25">
      <c r="A925" s="36"/>
      <c r="B925" s="39"/>
      <c r="C925" s="2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2"/>
      <c r="AC925" s="2"/>
      <c r="AD925" s="2"/>
    </row>
    <row r="926" spans="1:30" ht="13.5" customHeight="1" x14ac:dyDescent="0.25">
      <c r="A926" s="36"/>
      <c r="B926" s="39"/>
      <c r="C926" s="2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2"/>
      <c r="AC926" s="2"/>
      <c r="AD926" s="2"/>
    </row>
    <row r="927" spans="1:30" ht="13.5" customHeight="1" x14ac:dyDescent="0.25">
      <c r="A927" s="36"/>
      <c r="B927" s="39"/>
      <c r="C927" s="2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2"/>
      <c r="AC927" s="2"/>
      <c r="AD927" s="2"/>
    </row>
    <row r="928" spans="1:30" ht="13.5" customHeight="1" x14ac:dyDescent="0.25">
      <c r="A928" s="36"/>
      <c r="B928" s="39"/>
      <c r="C928" s="2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2"/>
      <c r="AC928" s="2"/>
      <c r="AD928" s="2"/>
    </row>
    <row r="929" spans="1:30" ht="13.5" customHeight="1" x14ac:dyDescent="0.25">
      <c r="A929" s="36"/>
      <c r="B929" s="39"/>
      <c r="C929" s="2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2"/>
      <c r="AC929" s="2"/>
      <c r="AD929" s="2"/>
    </row>
    <row r="930" spans="1:30" ht="13.5" customHeight="1" x14ac:dyDescent="0.25">
      <c r="A930" s="36"/>
      <c r="B930" s="39"/>
      <c r="C930" s="2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2"/>
      <c r="AC930" s="2"/>
      <c r="AD930" s="2"/>
    </row>
    <row r="931" spans="1:30" ht="13.5" customHeight="1" x14ac:dyDescent="0.25">
      <c r="A931" s="36"/>
      <c r="B931" s="39"/>
      <c r="C931" s="2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2"/>
      <c r="AC931" s="2"/>
      <c r="AD931" s="2"/>
    </row>
    <row r="932" spans="1:30" ht="13.5" customHeight="1" x14ac:dyDescent="0.25">
      <c r="A932" s="36"/>
      <c r="B932" s="39"/>
      <c r="C932" s="2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2"/>
      <c r="AC932" s="2"/>
      <c r="AD932" s="2"/>
    </row>
    <row r="933" spans="1:30" ht="13.5" customHeight="1" x14ac:dyDescent="0.25">
      <c r="A933" s="36"/>
      <c r="B933" s="39"/>
      <c r="C933" s="2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2"/>
      <c r="AC933" s="2"/>
      <c r="AD933" s="2"/>
    </row>
    <row r="934" spans="1:30" ht="13.5" customHeight="1" x14ac:dyDescent="0.25">
      <c r="A934" s="36"/>
      <c r="B934" s="39"/>
      <c r="C934" s="2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2"/>
      <c r="AC934" s="2"/>
      <c r="AD934" s="2"/>
    </row>
    <row r="935" spans="1:30" ht="13.5" customHeight="1" x14ac:dyDescent="0.25">
      <c r="A935" s="36"/>
      <c r="B935" s="39"/>
      <c r="C935" s="2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2"/>
      <c r="AC935" s="2"/>
      <c r="AD935" s="2"/>
    </row>
    <row r="936" spans="1:30" ht="13.5" customHeight="1" x14ac:dyDescent="0.25">
      <c r="A936" s="36"/>
      <c r="B936" s="39"/>
      <c r="C936" s="2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2"/>
      <c r="AC936" s="2"/>
      <c r="AD936" s="2"/>
    </row>
    <row r="937" spans="1:30" ht="13.5" customHeight="1" x14ac:dyDescent="0.25">
      <c r="A937" s="36"/>
      <c r="B937" s="39"/>
      <c r="C937" s="2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2"/>
      <c r="AC937" s="2"/>
      <c r="AD937" s="2"/>
    </row>
    <row r="938" spans="1:30" ht="13.5" customHeight="1" x14ac:dyDescent="0.25">
      <c r="A938" s="36"/>
      <c r="B938" s="39"/>
      <c r="C938" s="2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2"/>
      <c r="AC938" s="2"/>
      <c r="AD938" s="2"/>
    </row>
    <row r="939" spans="1:30" ht="13.5" customHeight="1" x14ac:dyDescent="0.25">
      <c r="A939" s="36"/>
      <c r="B939" s="39"/>
      <c r="C939" s="2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2"/>
      <c r="AC939" s="2"/>
      <c r="AD939" s="2"/>
    </row>
    <row r="940" spans="1:30" ht="13.5" customHeight="1" x14ac:dyDescent="0.25">
      <c r="A940" s="36"/>
      <c r="B940" s="39"/>
      <c r="C940" s="2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2"/>
      <c r="AC940" s="2"/>
      <c r="AD940" s="2"/>
    </row>
    <row r="941" spans="1:30" ht="13.5" customHeight="1" x14ac:dyDescent="0.25">
      <c r="A941" s="36"/>
      <c r="B941" s="39"/>
      <c r="C941" s="2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2"/>
      <c r="AC941" s="2"/>
      <c r="AD941" s="2"/>
    </row>
    <row r="942" spans="1:30" ht="13.5" customHeight="1" x14ac:dyDescent="0.25">
      <c r="A942" s="36"/>
      <c r="B942" s="39"/>
      <c r="C942" s="2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2"/>
      <c r="AC942" s="2"/>
      <c r="AD942" s="2"/>
    </row>
    <row r="943" spans="1:30" ht="13.5" customHeight="1" x14ac:dyDescent="0.25">
      <c r="A943" s="36"/>
      <c r="B943" s="39"/>
      <c r="C943" s="2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2"/>
      <c r="AC943" s="2"/>
      <c r="AD943" s="2"/>
    </row>
    <row r="944" spans="1:30" ht="13.5" customHeight="1" x14ac:dyDescent="0.25">
      <c r="A944" s="36"/>
      <c r="B944" s="39"/>
      <c r="C944" s="2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2"/>
      <c r="AC944" s="2"/>
      <c r="AD944" s="2"/>
    </row>
    <row r="945" spans="1:30" ht="13.5" customHeight="1" x14ac:dyDescent="0.25">
      <c r="A945" s="36"/>
      <c r="B945" s="39"/>
      <c r="C945" s="2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2"/>
      <c r="AC945" s="2"/>
      <c r="AD945" s="2"/>
    </row>
    <row r="946" spans="1:30" ht="13.5" customHeight="1" x14ac:dyDescent="0.25">
      <c r="A946" s="36"/>
      <c r="B946" s="39"/>
      <c r="C946" s="2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2"/>
      <c r="AC946" s="2"/>
      <c r="AD946" s="2"/>
    </row>
    <row r="947" spans="1:30" ht="13.5" customHeight="1" x14ac:dyDescent="0.25">
      <c r="A947" s="36"/>
      <c r="B947" s="39"/>
      <c r="C947" s="2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2"/>
      <c r="AC947" s="2"/>
      <c r="AD947" s="2"/>
    </row>
    <row r="948" spans="1:30" ht="13.5" customHeight="1" x14ac:dyDescent="0.25">
      <c r="A948" s="36"/>
      <c r="B948" s="39"/>
      <c r="C948" s="2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2"/>
      <c r="AC948" s="2"/>
      <c r="AD948" s="2"/>
    </row>
    <row r="949" spans="1:30" ht="13.5" customHeight="1" x14ac:dyDescent="0.25">
      <c r="A949" s="36"/>
      <c r="B949" s="39"/>
      <c r="C949" s="2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2"/>
      <c r="AC949" s="2"/>
      <c r="AD949" s="2"/>
    </row>
    <row r="950" spans="1:30" ht="13.5" customHeight="1" x14ac:dyDescent="0.25">
      <c r="A950" s="36"/>
      <c r="B950" s="39"/>
      <c r="C950" s="2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2"/>
      <c r="AC950" s="2"/>
      <c r="AD950" s="2"/>
    </row>
    <row r="951" spans="1:30" ht="13.5" customHeight="1" x14ac:dyDescent="0.25">
      <c r="A951" s="36"/>
      <c r="B951" s="39"/>
      <c r="C951" s="2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2"/>
      <c r="AC951" s="2"/>
      <c r="AD951" s="2"/>
    </row>
    <row r="952" spans="1:30" ht="13.5" customHeight="1" x14ac:dyDescent="0.25">
      <c r="A952" s="36"/>
      <c r="B952" s="39"/>
      <c r="C952" s="2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2"/>
      <c r="AC952" s="2"/>
      <c r="AD952" s="2"/>
    </row>
    <row r="953" spans="1:30" ht="13.5" customHeight="1" x14ac:dyDescent="0.25">
      <c r="A953" s="36"/>
      <c r="B953" s="39"/>
      <c r="C953" s="2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2"/>
      <c r="AC953" s="2"/>
      <c r="AD953" s="2"/>
    </row>
    <row r="954" spans="1:30" ht="13.5" customHeight="1" x14ac:dyDescent="0.25">
      <c r="A954" s="36"/>
      <c r="B954" s="39"/>
      <c r="C954" s="2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2"/>
      <c r="AC954" s="2"/>
      <c r="AD954" s="2"/>
    </row>
    <row r="955" spans="1:30" ht="13.5" customHeight="1" x14ac:dyDescent="0.25">
      <c r="A955" s="36"/>
      <c r="B955" s="39"/>
      <c r="C955" s="2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2"/>
      <c r="AC955" s="2"/>
      <c r="AD955" s="2"/>
    </row>
    <row r="956" spans="1:30" ht="13.5" customHeight="1" x14ac:dyDescent="0.25">
      <c r="A956" s="36"/>
      <c r="B956" s="39"/>
      <c r="C956" s="2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2"/>
      <c r="AC956" s="2"/>
      <c r="AD956" s="2"/>
    </row>
    <row r="957" spans="1:30" ht="13.5" customHeight="1" x14ac:dyDescent="0.25">
      <c r="A957" s="36"/>
      <c r="B957" s="39"/>
      <c r="C957" s="2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2"/>
      <c r="AC957" s="2"/>
      <c r="AD957" s="2"/>
    </row>
    <row r="958" spans="1:30" ht="13.5" customHeight="1" x14ac:dyDescent="0.25">
      <c r="A958" s="36"/>
      <c r="B958" s="39"/>
      <c r="C958" s="2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2"/>
      <c r="AC958" s="2"/>
      <c r="AD958" s="2"/>
    </row>
    <row r="959" spans="1:30" ht="13.5" customHeight="1" x14ac:dyDescent="0.25">
      <c r="A959" s="36"/>
      <c r="B959" s="39"/>
      <c r="C959" s="2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2"/>
      <c r="AC959" s="2"/>
      <c r="AD959" s="2"/>
    </row>
    <row r="960" spans="1:30" ht="13.5" customHeight="1" x14ac:dyDescent="0.25">
      <c r="A960" s="36"/>
      <c r="B960" s="39"/>
      <c r="C960" s="2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2"/>
      <c r="AC960" s="2"/>
      <c r="AD960" s="2"/>
    </row>
    <row r="961" spans="1:30" ht="13.5" customHeight="1" x14ac:dyDescent="0.25">
      <c r="A961" s="36"/>
      <c r="B961" s="39"/>
      <c r="C961" s="2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2"/>
      <c r="AC961" s="2"/>
      <c r="AD961" s="2"/>
    </row>
    <row r="962" spans="1:30" ht="13.5" customHeight="1" x14ac:dyDescent="0.25">
      <c r="A962" s="36"/>
      <c r="B962" s="39"/>
      <c r="C962" s="2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2"/>
      <c r="AC962" s="2"/>
      <c r="AD962" s="2"/>
    </row>
    <row r="963" spans="1:30" ht="13.5" customHeight="1" x14ac:dyDescent="0.25">
      <c r="A963" s="36"/>
      <c r="B963" s="39"/>
      <c r="C963" s="2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2"/>
      <c r="AC963" s="2"/>
      <c r="AD963" s="2"/>
    </row>
    <row r="964" spans="1:30" ht="13.5" customHeight="1" x14ac:dyDescent="0.25">
      <c r="A964" s="36"/>
      <c r="B964" s="39"/>
      <c r="C964" s="2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2"/>
      <c r="AC964" s="2"/>
      <c r="AD964" s="2"/>
    </row>
    <row r="965" spans="1:30" ht="13.5" customHeight="1" x14ac:dyDescent="0.25">
      <c r="A965" s="36"/>
      <c r="B965" s="39"/>
      <c r="C965" s="2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2"/>
      <c r="AC965" s="2"/>
      <c r="AD965" s="2"/>
    </row>
    <row r="966" spans="1:30" ht="13.5" customHeight="1" x14ac:dyDescent="0.25">
      <c r="A966" s="36"/>
      <c r="B966" s="39"/>
      <c r="C966" s="2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2"/>
      <c r="AC966" s="2"/>
      <c r="AD966" s="2"/>
    </row>
    <row r="967" spans="1:30" ht="13.5" customHeight="1" x14ac:dyDescent="0.25">
      <c r="A967" s="36"/>
      <c r="B967" s="39"/>
      <c r="C967" s="2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2"/>
      <c r="AC967" s="2"/>
      <c r="AD967" s="2"/>
    </row>
    <row r="968" spans="1:30" ht="13.5" customHeight="1" x14ac:dyDescent="0.25">
      <c r="A968" s="36"/>
      <c r="B968" s="39"/>
      <c r="C968" s="2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2"/>
      <c r="AC968" s="2"/>
      <c r="AD968" s="2"/>
    </row>
    <row r="969" spans="1:30" ht="13.5" customHeight="1" x14ac:dyDescent="0.25">
      <c r="A969" s="36"/>
      <c r="B969" s="39"/>
      <c r="C969" s="2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2"/>
      <c r="AC969" s="2"/>
      <c r="AD969" s="2"/>
    </row>
    <row r="970" spans="1:30" ht="13.5" customHeight="1" x14ac:dyDescent="0.25">
      <c r="A970" s="36"/>
      <c r="B970" s="39"/>
      <c r="C970" s="2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2"/>
      <c r="AC970" s="2"/>
      <c r="AD970" s="2"/>
    </row>
    <row r="971" spans="1:30" ht="13.5" customHeight="1" x14ac:dyDescent="0.25">
      <c r="A971" s="36"/>
      <c r="B971" s="39"/>
      <c r="C971" s="2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2"/>
      <c r="AC971" s="2"/>
      <c r="AD971" s="2"/>
    </row>
    <row r="972" spans="1:30" ht="13.5" customHeight="1" x14ac:dyDescent="0.25">
      <c r="A972" s="36"/>
      <c r="B972" s="39"/>
      <c r="C972" s="2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2"/>
      <c r="AC972" s="2"/>
      <c r="AD972" s="2"/>
    </row>
    <row r="973" spans="1:30" ht="13.5" customHeight="1" x14ac:dyDescent="0.25">
      <c r="A973" s="36"/>
      <c r="B973" s="39"/>
      <c r="C973" s="2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2"/>
      <c r="AC973" s="2"/>
      <c r="AD973" s="2"/>
    </row>
    <row r="974" spans="1:30" ht="13.5" customHeight="1" x14ac:dyDescent="0.25">
      <c r="A974" s="36"/>
      <c r="B974" s="39"/>
      <c r="C974" s="2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2"/>
      <c r="AC974" s="2"/>
      <c r="AD974" s="2"/>
    </row>
    <row r="975" spans="1:30" ht="13.5" customHeight="1" x14ac:dyDescent="0.25">
      <c r="A975" s="36"/>
      <c r="B975" s="39"/>
      <c r="C975" s="2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2"/>
      <c r="AC975" s="2"/>
      <c r="AD975" s="2"/>
    </row>
    <row r="976" spans="1:30" ht="13.5" customHeight="1" x14ac:dyDescent="0.25">
      <c r="A976" s="36"/>
      <c r="B976" s="39"/>
      <c r="C976" s="2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2"/>
      <c r="AC976" s="2"/>
      <c r="AD976" s="2"/>
    </row>
    <row r="977" spans="1:30" ht="13.5" customHeight="1" x14ac:dyDescent="0.25">
      <c r="A977" s="36"/>
      <c r="B977" s="39"/>
      <c r="C977" s="2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2"/>
      <c r="AC977" s="2"/>
      <c r="AD977" s="2"/>
    </row>
    <row r="978" spans="1:30" ht="13.5" customHeight="1" x14ac:dyDescent="0.25">
      <c r="A978" s="36"/>
      <c r="B978" s="39"/>
      <c r="C978" s="2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2"/>
      <c r="AC978" s="2"/>
      <c r="AD978" s="2"/>
    </row>
    <row r="979" spans="1:30" ht="13.5" customHeight="1" x14ac:dyDescent="0.25">
      <c r="A979" s="36"/>
      <c r="B979" s="39"/>
      <c r="C979" s="2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2"/>
      <c r="AC979" s="2"/>
      <c r="AD979" s="2"/>
    </row>
    <row r="980" spans="1:30" ht="13.5" customHeight="1" x14ac:dyDescent="0.25">
      <c r="A980" s="36"/>
      <c r="B980" s="39"/>
      <c r="C980" s="2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2"/>
      <c r="AC980" s="2"/>
      <c r="AD980" s="2"/>
    </row>
    <row r="981" spans="1:30" ht="13.5" customHeight="1" x14ac:dyDescent="0.25">
      <c r="A981" s="36"/>
      <c r="B981" s="39"/>
      <c r="C981" s="2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2"/>
      <c r="AC981" s="2"/>
      <c r="AD981" s="2"/>
    </row>
    <row r="982" spans="1:30" ht="13.5" customHeight="1" x14ac:dyDescent="0.25">
      <c r="A982" s="36"/>
      <c r="B982" s="39"/>
      <c r="C982" s="2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2"/>
      <c r="AC982" s="2"/>
      <c r="AD982" s="2"/>
    </row>
    <row r="983" spans="1:30" ht="13.5" customHeight="1" x14ac:dyDescent="0.25">
      <c r="A983" s="36"/>
      <c r="B983" s="39"/>
      <c r="C983" s="2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2"/>
      <c r="AC983" s="2"/>
      <c r="AD983" s="2"/>
    </row>
    <row r="984" spans="1:30" ht="13.5" customHeight="1" x14ac:dyDescent="0.25">
      <c r="A984" s="36"/>
      <c r="B984" s="39"/>
      <c r="C984" s="2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2"/>
      <c r="AC984" s="2"/>
      <c r="AD984" s="2"/>
    </row>
    <row r="985" spans="1:30" ht="13.5" customHeight="1" x14ac:dyDescent="0.25">
      <c r="A985" s="36"/>
      <c r="B985" s="39"/>
      <c r="C985" s="2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2"/>
      <c r="AC985" s="2"/>
      <c r="AD985" s="2"/>
    </row>
    <row r="986" spans="1:30" ht="13.5" customHeight="1" x14ac:dyDescent="0.25">
      <c r="A986" s="36"/>
      <c r="B986" s="39"/>
      <c r="C986" s="2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2"/>
      <c r="AC986" s="2"/>
      <c r="AD986" s="2"/>
    </row>
    <row r="987" spans="1:30" ht="13.5" customHeight="1" x14ac:dyDescent="0.25">
      <c r="A987" s="36"/>
      <c r="B987" s="39"/>
      <c r="C987" s="2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2"/>
      <c r="AC987" s="2"/>
      <c r="AD987" s="2"/>
    </row>
    <row r="988" spans="1:30" ht="13.5" customHeight="1" x14ac:dyDescent="0.25">
      <c r="A988" s="36"/>
      <c r="B988" s="39"/>
      <c r="C988" s="2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2"/>
      <c r="AC988" s="2"/>
      <c r="AD988" s="2"/>
    </row>
    <row r="989" spans="1:30" ht="13.5" customHeight="1" x14ac:dyDescent="0.25">
      <c r="A989" s="36"/>
      <c r="B989" s="39"/>
      <c r="C989" s="2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2"/>
      <c r="AC989" s="2"/>
      <c r="AD989" s="2"/>
    </row>
    <row r="990" spans="1:30" ht="13.5" customHeight="1" x14ac:dyDescent="0.25">
      <c r="A990" s="36"/>
      <c r="B990" s="39"/>
      <c r="C990" s="2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2"/>
      <c r="AC990" s="2"/>
      <c r="AD990" s="2"/>
    </row>
    <row r="991" spans="1:30" ht="13.5" customHeight="1" x14ac:dyDescent="0.25">
      <c r="A991" s="36"/>
      <c r="B991" s="39"/>
      <c r="C991" s="2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2"/>
      <c r="AC991" s="2"/>
      <c r="AD991" s="2"/>
    </row>
    <row r="992" spans="1:30" ht="13.5" customHeight="1" x14ac:dyDescent="0.25">
      <c r="A992" s="36"/>
      <c r="B992" s="39"/>
      <c r="C992" s="2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2"/>
      <c r="AC992" s="2"/>
      <c r="AD992" s="2"/>
    </row>
    <row r="993" spans="1:30" ht="13.5" customHeight="1" x14ac:dyDescent="0.25">
      <c r="A993" s="36"/>
      <c r="B993" s="39"/>
      <c r="C993" s="2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2"/>
      <c r="AC993" s="2"/>
      <c r="AD993" s="2"/>
    </row>
    <row r="994" spans="1:30" ht="13.5" customHeight="1" x14ac:dyDescent="0.25">
      <c r="A994" s="36"/>
      <c r="B994" s="39"/>
      <c r="C994" s="2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2"/>
      <c r="AC994" s="2"/>
      <c r="AD994" s="2"/>
    </row>
    <row r="995" spans="1:30" ht="13.5" customHeight="1" x14ac:dyDescent="0.25">
      <c r="A995" s="36"/>
      <c r="B995" s="39"/>
      <c r="C995" s="2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2"/>
      <c r="AC995" s="2"/>
      <c r="AD995" s="2"/>
    </row>
    <row r="996" spans="1:30" ht="13.5" customHeight="1" x14ac:dyDescent="0.25">
      <c r="A996" s="36"/>
      <c r="B996" s="39"/>
      <c r="C996" s="2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2"/>
      <c r="AC996" s="2"/>
      <c r="AD996" s="2"/>
    </row>
    <row r="997" spans="1:30" ht="13.5" customHeight="1" x14ac:dyDescent="0.25">
      <c r="A997" s="36"/>
      <c r="B997" s="39"/>
      <c r="C997" s="2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2"/>
      <c r="AC997" s="2"/>
      <c r="AD997" s="2"/>
    </row>
    <row r="998" spans="1:30" ht="13.5" customHeight="1" x14ac:dyDescent="0.25">
      <c r="A998" s="36"/>
      <c r="B998" s="39"/>
      <c r="C998" s="2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2"/>
      <c r="AC998" s="2"/>
      <c r="AD998" s="2"/>
    </row>
    <row r="999" spans="1:30" ht="13.5" customHeight="1" x14ac:dyDescent="0.25">
      <c r="A999" s="36"/>
      <c r="B999" s="39"/>
      <c r="C999" s="2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2"/>
      <c r="AC999" s="2"/>
      <c r="AD999" s="2"/>
    </row>
    <row r="1000" spans="1:30" ht="13.5" customHeight="1" x14ac:dyDescent="0.25">
      <c r="A1000" s="36"/>
      <c r="B1000" s="39"/>
      <c r="C1000" s="2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2"/>
      <c r="AC1000" s="2"/>
      <c r="AD1000" s="2"/>
    </row>
    <row r="1001" spans="1:30" ht="13.5" customHeight="1" x14ac:dyDescent="0.25">
      <c r="A1001" s="36"/>
      <c r="B1001" s="39"/>
      <c r="C1001" s="2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2"/>
      <c r="AC1001" s="2"/>
      <c r="AD1001" s="2"/>
    </row>
    <row r="1002" spans="1:30" ht="13.5" customHeight="1" x14ac:dyDescent="0.25">
      <c r="A1002" s="36"/>
      <c r="B1002" s="39"/>
      <c r="C1002" s="2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2"/>
      <c r="AC1002" s="2"/>
      <c r="AD1002" s="2"/>
    </row>
    <row r="1003" spans="1:30" ht="13.5" customHeight="1" x14ac:dyDescent="0.25">
      <c r="A1003" s="36"/>
      <c r="B1003" s="39"/>
      <c r="C1003" s="2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2"/>
      <c r="AC1003" s="2"/>
      <c r="AD1003" s="2"/>
    </row>
    <row r="1004" spans="1:30" ht="13.5" customHeight="1" x14ac:dyDescent="0.25">
      <c r="A1004" s="36"/>
      <c r="B1004" s="39"/>
      <c r="C1004" s="2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2"/>
      <c r="AC1004" s="2"/>
      <c r="AD1004" s="2"/>
    </row>
    <row r="1005" spans="1:30" ht="13.5" customHeight="1" x14ac:dyDescent="0.25">
      <c r="A1005" s="36"/>
      <c r="B1005" s="39"/>
      <c r="C1005" s="2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2"/>
      <c r="AC1005" s="2"/>
      <c r="AD1005" s="2"/>
    </row>
    <row r="1006" spans="1:30" ht="13.5" customHeight="1" x14ac:dyDescent="0.25">
      <c r="A1006" s="36"/>
      <c r="B1006" s="39"/>
      <c r="C1006" s="2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2"/>
      <c r="AC1006" s="2"/>
      <c r="AD1006" s="2"/>
    </row>
    <row r="1007" spans="1:30" ht="13.5" customHeight="1" x14ac:dyDescent="0.25">
      <c r="A1007" s="36"/>
      <c r="B1007" s="39"/>
      <c r="C1007" s="2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2"/>
      <c r="AC1007" s="2"/>
      <c r="AD1007" s="2"/>
    </row>
    <row r="1008" spans="1:30" ht="13.5" customHeight="1" x14ac:dyDescent="0.25">
      <c r="A1008" s="36"/>
      <c r="B1008" s="39"/>
      <c r="C1008" s="2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2"/>
      <c r="AC1008" s="2"/>
      <c r="AD1008" s="2"/>
    </row>
    <row r="1009" spans="1:30" ht="13.5" customHeight="1" x14ac:dyDescent="0.25">
      <c r="A1009" s="36"/>
      <c r="B1009" s="39"/>
      <c r="C1009" s="2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2"/>
      <c r="AC1009" s="2"/>
      <c r="AD1009" s="2"/>
    </row>
    <row r="1010" spans="1:30" ht="13.5" customHeight="1" x14ac:dyDescent="0.25">
      <c r="A1010" s="36"/>
      <c r="B1010" s="39"/>
      <c r="C1010" s="2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2"/>
      <c r="AC1010" s="2"/>
      <c r="AD1010" s="2"/>
    </row>
    <row r="1011" spans="1:30" ht="13.5" customHeight="1" x14ac:dyDescent="0.25">
      <c r="A1011" s="36"/>
      <c r="B1011" s="39"/>
      <c r="C1011" s="2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2"/>
      <c r="AC1011" s="2"/>
      <c r="AD1011" s="2"/>
    </row>
    <row r="1012" spans="1:30" ht="13.5" customHeight="1" x14ac:dyDescent="0.25">
      <c r="A1012" s="36"/>
      <c r="B1012" s="39"/>
      <c r="C1012" s="2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2"/>
      <c r="AC1012" s="2"/>
      <c r="AD1012" s="2"/>
    </row>
    <row r="1013" spans="1:30" ht="13.5" customHeight="1" x14ac:dyDescent="0.25">
      <c r="A1013" s="36"/>
      <c r="B1013" s="39"/>
      <c r="C1013" s="2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2"/>
      <c r="AC1013" s="2"/>
      <c r="AD1013" s="2"/>
    </row>
    <row r="1014" spans="1:30" ht="13.5" customHeight="1" x14ac:dyDescent="0.25">
      <c r="A1014" s="36"/>
      <c r="B1014" s="39"/>
      <c r="C1014" s="2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2"/>
      <c r="AC1014" s="2"/>
      <c r="AD1014" s="2"/>
    </row>
    <row r="1015" spans="1:30" ht="13.5" customHeight="1" x14ac:dyDescent="0.25">
      <c r="A1015" s="36"/>
      <c r="B1015" s="39"/>
      <c r="C1015" s="2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2"/>
      <c r="AC1015" s="2"/>
      <c r="AD1015" s="2"/>
    </row>
    <row r="1016" spans="1:30" ht="13.5" customHeight="1" x14ac:dyDescent="0.25">
      <c r="A1016" s="36"/>
      <c r="B1016" s="39"/>
      <c r="C1016" s="2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2"/>
      <c r="AC1016" s="2"/>
      <c r="AD1016" s="2"/>
    </row>
    <row r="1017" spans="1:30" ht="13.5" customHeight="1" x14ac:dyDescent="0.25">
      <c r="A1017" s="36"/>
      <c r="B1017" s="39"/>
      <c r="C1017" s="2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2"/>
      <c r="AC1017" s="2"/>
      <c r="AD1017" s="2"/>
    </row>
    <row r="1018" spans="1:30" ht="13.5" customHeight="1" x14ac:dyDescent="0.25">
      <c r="A1018" s="36"/>
      <c r="B1018" s="39"/>
      <c r="C1018" s="2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2"/>
      <c r="AC1018" s="2"/>
      <c r="AD1018" s="2"/>
    </row>
    <row r="1019" spans="1:30" ht="13.5" customHeight="1" x14ac:dyDescent="0.25">
      <c r="A1019" s="36"/>
      <c r="B1019" s="39"/>
      <c r="C1019" s="2"/>
      <c r="D1019" s="39"/>
      <c r="E1019" s="97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2"/>
      <c r="AC1019" s="2"/>
      <c r="AD1019" s="2"/>
    </row>
    <row r="1020" spans="1:30" ht="13.5" customHeight="1" x14ac:dyDescent="0.25">
      <c r="A1020" s="36"/>
      <c r="B1020" s="39"/>
      <c r="C1020" s="2"/>
      <c r="D1020" s="39"/>
      <c r="E1020" s="97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2"/>
      <c r="AC1020" s="2"/>
      <c r="AD1020" s="2"/>
    </row>
    <row r="1021" spans="1:30" ht="13.5" customHeight="1" x14ac:dyDescent="0.25">
      <c r="A1021" s="36"/>
      <c r="B1021" s="39"/>
      <c r="C1021" s="2"/>
      <c r="D1021" s="39"/>
      <c r="E1021" s="97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2"/>
      <c r="AC1021" s="2"/>
      <c r="AD1021" s="2"/>
    </row>
    <row r="1022" spans="1:30" ht="13.5" customHeight="1" x14ac:dyDescent="0.25">
      <c r="A1022" s="36"/>
      <c r="B1022" s="39"/>
      <c r="C1022" s="2"/>
      <c r="D1022" s="39"/>
      <c r="E1022" s="97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2"/>
      <c r="AC1022" s="2"/>
      <c r="AD1022" s="2"/>
    </row>
    <row r="1023" spans="1:30" ht="13.5" customHeight="1" x14ac:dyDescent="0.25">
      <c r="A1023" s="36"/>
      <c r="B1023" s="39"/>
      <c r="C1023" s="2"/>
      <c r="D1023" s="39"/>
      <c r="E1023" s="97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2"/>
      <c r="AC1023" s="2"/>
      <c r="AD1023" s="2"/>
    </row>
    <row r="1024" spans="1:30" ht="13.5" customHeight="1" x14ac:dyDescent="0.25">
      <c r="A1024" s="36"/>
      <c r="B1024" s="39"/>
      <c r="C1024" s="2"/>
      <c r="D1024" s="39"/>
      <c r="E1024" s="97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2"/>
      <c r="AC1024" s="2"/>
      <c r="AD1024" s="2"/>
    </row>
    <row r="1025" spans="1:30" ht="13.5" customHeight="1" x14ac:dyDescent="0.25">
      <c r="A1025" s="36"/>
      <c r="B1025" s="39"/>
      <c r="C1025" s="2"/>
      <c r="D1025" s="39"/>
      <c r="E1025" s="97"/>
      <c r="F1025" s="39"/>
      <c r="G1025" s="39"/>
      <c r="H1025" s="39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2"/>
      <c r="AC1025" s="2"/>
      <c r="AD1025" s="2"/>
    </row>
  </sheetData>
  <sheetProtection algorithmName="SHA-512" hashValue="3jurkxiHGn8yXgWrv+49ICMo0TdC4Vlnko3nRcQK4rz2IpsVZ5s3RxmVBrI9er+SiNh/r2ZMmF8JTj/LZLqKAA==" saltValue="LOBttvc90SLiO4ki7TO/8w==" spinCount="100000" sheet="1" objects="1" scenarios="1" selectLockedCells="1" selectUnlockedCells="1"/>
  <mergeCells count="21">
    <mergeCell ref="Z1:Z2"/>
    <mergeCell ref="AA1:AA2"/>
    <mergeCell ref="S1:S2"/>
    <mergeCell ref="T1:T2"/>
    <mergeCell ref="U1:U2"/>
    <mergeCell ref="V1:V2"/>
    <mergeCell ref="W1:W2"/>
    <mergeCell ref="X1:X2"/>
    <mergeCell ref="Y1:Y2"/>
    <mergeCell ref="O1:O2"/>
    <mergeCell ref="P1:P2"/>
    <mergeCell ref="Q1:Q2"/>
    <mergeCell ref="R1:R2"/>
    <mergeCell ref="A2:G2"/>
    <mergeCell ref="M1:M2"/>
    <mergeCell ref="A1:G1"/>
    <mergeCell ref="N1:N2"/>
    <mergeCell ref="I1:I2"/>
    <mergeCell ref="L1:L2"/>
    <mergeCell ref="K1:K2"/>
    <mergeCell ref="J1:J2"/>
  </mergeCells>
  <conditionalFormatting sqref="B1:C2 B4:C4 B65:C66 B72:C1025">
    <cfRule type="expression" dxfId="12" priority="4" stopIfTrue="1">
      <formula>AND(COUNTIF($B$1:$C$2, B1)+COUNTIF($B$4:$C$4, B1)+COUNTIF($B$65:$C$65584, B1)&gt;1,NOT(ISBLANK(B1)))</formula>
    </cfRule>
  </conditionalFormatting>
  <conditionalFormatting sqref="B1:C1048576">
    <cfRule type="duplicateValues" dxfId="11" priority="1"/>
    <cfRule type="duplicateValues" dxfId="10" priority="2"/>
  </conditionalFormatting>
  <conditionalFormatting sqref="B5:C64">
    <cfRule type="duplicateValues" dxfId="9" priority="216"/>
  </conditionalFormatting>
  <pageMargins left="0.24" right="0.13" top="0.36" bottom="0.34" header="0" footer="0"/>
  <pageSetup paperSize="9"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F3143-E6FE-4C00-9121-762EB18A533B}">
  <dimension ref="A1:T997"/>
  <sheetViews>
    <sheetView workbookViewId="0">
      <selection activeCell="E12" sqref="E1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5" customWidth="1"/>
    <col min="4" max="4" width="7.08984375" customWidth="1"/>
    <col min="5" max="5" width="51.453125" customWidth="1"/>
    <col min="6" max="6" width="7.81640625" customWidth="1"/>
    <col min="7" max="7" width="8" customWidth="1"/>
    <col min="8" max="8" width="1" customWidth="1"/>
    <col min="9" max="9" width="5.6328125" customWidth="1"/>
    <col min="10" max="10" width="1" customWidth="1"/>
    <col min="11" max="20" width="9.08984375" customWidth="1"/>
  </cols>
  <sheetData>
    <row r="1" spans="1:20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85.25" customHeight="1" x14ac:dyDescent="0.25">
      <c r="A2" s="116" t="s">
        <v>2042</v>
      </c>
      <c r="B2" s="117"/>
      <c r="C2" s="117"/>
      <c r="D2" s="117"/>
      <c r="E2" s="117"/>
      <c r="F2" s="117"/>
      <c r="G2" s="118"/>
      <c r="H2" s="3"/>
      <c r="I2" s="136"/>
      <c r="J2" s="4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8" customHeight="1" x14ac:dyDescent="0.25">
      <c r="A3" s="5"/>
      <c r="B3" s="6"/>
      <c r="C3" s="6"/>
      <c r="D3" s="6"/>
      <c r="E3" s="6"/>
      <c r="F3" s="6"/>
      <c r="G3" s="7"/>
      <c r="H3" s="8"/>
      <c r="I3" s="73"/>
      <c r="J3" s="4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74" t="s">
        <v>126</v>
      </c>
      <c r="J4" s="4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8" customHeight="1" x14ac:dyDescent="0.25">
      <c r="A5" s="16">
        <v>1</v>
      </c>
      <c r="B5" s="16">
        <v>66254</v>
      </c>
      <c r="C5" s="24" t="s">
        <v>1813</v>
      </c>
      <c r="D5" s="16" t="s">
        <v>1398</v>
      </c>
      <c r="E5" s="18" t="s">
        <v>1774</v>
      </c>
      <c r="F5" s="16" t="s">
        <v>108</v>
      </c>
      <c r="G5" s="16">
        <f>SUM(I5:J5)</f>
        <v>10</v>
      </c>
      <c r="H5" s="19"/>
      <c r="I5" s="20">
        <v>10</v>
      </c>
      <c r="J5" s="21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18" customHeight="1" x14ac:dyDescent="0.25">
      <c r="A6" s="16">
        <v>1</v>
      </c>
      <c r="B6" s="16">
        <v>63925</v>
      </c>
      <c r="C6" s="24" t="s">
        <v>1938</v>
      </c>
      <c r="D6" s="16" t="s">
        <v>1398</v>
      </c>
      <c r="E6" s="18" t="s">
        <v>1895</v>
      </c>
      <c r="F6" s="16" t="s">
        <v>299</v>
      </c>
      <c r="G6" s="16">
        <f>SUM(I6:J6)</f>
        <v>10</v>
      </c>
      <c r="H6" s="19"/>
      <c r="I6" s="20">
        <v>10</v>
      </c>
      <c r="J6" s="21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18" customHeight="1" x14ac:dyDescent="0.25">
      <c r="A7" s="16">
        <v>3</v>
      </c>
      <c r="B7" s="16">
        <v>759</v>
      </c>
      <c r="C7" s="24" t="s">
        <v>1397</v>
      </c>
      <c r="D7" s="16" t="s">
        <v>1398</v>
      </c>
      <c r="E7" s="18" t="s">
        <v>1392</v>
      </c>
      <c r="F7" s="16" t="s">
        <v>190</v>
      </c>
      <c r="G7" s="16">
        <f>SUM(I7:J7)</f>
        <v>7</v>
      </c>
      <c r="H7" s="19"/>
      <c r="I7" s="20">
        <v>7</v>
      </c>
      <c r="J7" s="21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ht="6.75" customHeight="1" x14ac:dyDescent="0.25">
      <c r="A8" s="25"/>
      <c r="B8" s="26"/>
      <c r="C8" s="27"/>
      <c r="D8" s="26"/>
      <c r="E8" s="28"/>
      <c r="F8" s="26"/>
      <c r="G8" s="27"/>
      <c r="H8" s="26"/>
      <c r="I8" s="29"/>
      <c r="J8" s="30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2.75" customHeight="1" x14ac:dyDescent="0.25">
      <c r="A9" s="31"/>
      <c r="B9" s="32"/>
      <c r="C9" s="33"/>
      <c r="D9" s="32"/>
      <c r="E9" s="34"/>
      <c r="F9" s="32"/>
      <c r="G9" s="32"/>
      <c r="H9" s="32"/>
      <c r="I9" s="35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spans="1:20" ht="13.5" customHeight="1" x14ac:dyDescent="0.25">
      <c r="A10" s="36"/>
      <c r="B10" s="39"/>
      <c r="C10" s="2"/>
      <c r="D10" s="39"/>
      <c r="E10" s="38"/>
      <c r="F10" s="39"/>
      <c r="G10" s="39"/>
      <c r="H10" s="39"/>
      <c r="I10" s="3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3.5" customHeight="1" x14ac:dyDescent="0.25">
      <c r="A11" s="36"/>
      <c r="B11" s="39"/>
      <c r="C11" s="2"/>
      <c r="D11" s="39"/>
      <c r="E11" s="38"/>
      <c r="F11" s="39"/>
      <c r="G11" s="39"/>
      <c r="H11" s="39"/>
      <c r="I11" s="3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3.5" customHeight="1" x14ac:dyDescent="0.25">
      <c r="A12" s="36"/>
      <c r="B12" s="39"/>
      <c r="C12" s="2"/>
      <c r="D12" s="39"/>
      <c r="E12" s="38"/>
      <c r="F12" s="39"/>
      <c r="G12" s="39"/>
      <c r="H12" s="39"/>
      <c r="I12" s="3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3.5" customHeight="1" x14ac:dyDescent="0.25">
      <c r="A13" s="36"/>
      <c r="B13" s="39"/>
      <c r="C13" s="2"/>
      <c r="D13" s="39"/>
      <c r="E13" s="38"/>
      <c r="F13" s="39"/>
      <c r="G13" s="39"/>
      <c r="H13" s="39"/>
      <c r="I13" s="35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3.5" customHeight="1" x14ac:dyDescent="0.25">
      <c r="A14" s="36"/>
      <c r="B14" s="39"/>
      <c r="C14" s="2"/>
      <c r="D14" s="39"/>
      <c r="E14" s="38"/>
      <c r="F14" s="39"/>
      <c r="G14" s="39"/>
      <c r="H14" s="39"/>
      <c r="I14" s="35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3.5" customHeight="1" x14ac:dyDescent="0.25">
      <c r="A15" s="36"/>
      <c r="B15" s="39"/>
      <c r="C15" s="2"/>
      <c r="D15" s="39"/>
      <c r="E15" s="38"/>
      <c r="F15" s="39"/>
      <c r="G15" s="39"/>
      <c r="H15" s="39"/>
      <c r="I15" s="35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3.5" customHeight="1" x14ac:dyDescent="0.25">
      <c r="A16" s="36"/>
      <c r="B16" s="39"/>
      <c r="C16" s="2"/>
      <c r="D16" s="39"/>
      <c r="E16" s="38"/>
      <c r="F16" s="39"/>
      <c r="G16" s="39"/>
      <c r="H16" s="39"/>
      <c r="I16" s="35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3.5" customHeight="1" x14ac:dyDescent="0.25">
      <c r="A17" s="36"/>
      <c r="B17" s="39"/>
      <c r="C17" s="2"/>
      <c r="D17" s="39"/>
      <c r="E17" s="38"/>
      <c r="F17" s="39"/>
      <c r="G17" s="39"/>
      <c r="H17" s="39"/>
      <c r="I17" s="3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3.5" customHeight="1" x14ac:dyDescent="0.25">
      <c r="A18" s="36"/>
      <c r="B18" s="39"/>
      <c r="C18" s="2"/>
      <c r="D18" s="39"/>
      <c r="E18" s="38"/>
      <c r="F18" s="39"/>
      <c r="G18" s="39"/>
      <c r="H18" s="39"/>
      <c r="I18" s="35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3.5" customHeight="1" x14ac:dyDescent="0.25">
      <c r="A19" s="36"/>
      <c r="B19" s="39"/>
      <c r="C19" s="2"/>
      <c r="D19" s="39"/>
      <c r="E19" s="38"/>
      <c r="F19" s="39"/>
      <c r="G19" s="39"/>
      <c r="H19" s="39"/>
      <c r="I19" s="35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3.5" customHeight="1" x14ac:dyDescent="0.25">
      <c r="A20" s="36"/>
      <c r="B20" s="39"/>
      <c r="C20" s="2"/>
      <c r="D20" s="39"/>
      <c r="E20" s="38"/>
      <c r="F20" s="39"/>
      <c r="G20" s="39"/>
      <c r="H20" s="39"/>
      <c r="I20" s="35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3.5" customHeight="1" x14ac:dyDescent="0.25">
      <c r="A21" s="36"/>
      <c r="B21" s="39"/>
      <c r="C21" s="2"/>
      <c r="D21" s="39"/>
      <c r="E21" s="38"/>
      <c r="F21" s="39"/>
      <c r="G21" s="39"/>
      <c r="H21" s="39"/>
      <c r="I21" s="35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3.5" customHeight="1" x14ac:dyDescent="0.25">
      <c r="A22" s="36"/>
      <c r="B22" s="39"/>
      <c r="C22" s="2"/>
      <c r="D22" s="39"/>
      <c r="E22" s="38"/>
      <c r="F22" s="39"/>
      <c r="G22" s="39"/>
      <c r="H22" s="39"/>
      <c r="I22" s="35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3.5" customHeight="1" x14ac:dyDescent="0.25">
      <c r="A23" s="36"/>
      <c r="B23" s="39"/>
      <c r="C23" s="2"/>
      <c r="D23" s="39"/>
      <c r="E23" s="38"/>
      <c r="F23" s="39"/>
      <c r="G23" s="39"/>
      <c r="H23" s="39"/>
      <c r="I23" s="35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3.5" customHeight="1" x14ac:dyDescent="0.25">
      <c r="A24" s="36"/>
      <c r="B24" s="39"/>
      <c r="C24" s="2"/>
      <c r="D24" s="39"/>
      <c r="E24" s="38"/>
      <c r="F24" s="39"/>
      <c r="G24" s="39"/>
      <c r="H24" s="39"/>
      <c r="I24" s="35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3.5" customHeight="1" x14ac:dyDescent="0.25">
      <c r="A25" s="36"/>
      <c r="B25" s="39"/>
      <c r="C25" s="2"/>
      <c r="D25" s="39"/>
      <c r="E25" s="38"/>
      <c r="F25" s="39"/>
      <c r="G25" s="39"/>
      <c r="H25" s="39"/>
      <c r="I25" s="35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3.5" customHeight="1" x14ac:dyDescent="0.25">
      <c r="A26" s="36"/>
      <c r="B26" s="39"/>
      <c r="C26" s="2"/>
      <c r="D26" s="39"/>
      <c r="E26" s="38"/>
      <c r="F26" s="39"/>
      <c r="G26" s="39"/>
      <c r="H26" s="39"/>
      <c r="I26" s="3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3.5" customHeight="1" x14ac:dyDescent="0.25">
      <c r="A27" s="36"/>
      <c r="B27" s="39"/>
      <c r="C27" s="2"/>
      <c r="D27" s="39"/>
      <c r="E27" s="38"/>
      <c r="F27" s="39"/>
      <c r="G27" s="39"/>
      <c r="H27" s="39"/>
      <c r="I27" s="35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3.5" customHeight="1" x14ac:dyDescent="0.25">
      <c r="A28" s="36"/>
      <c r="B28" s="39"/>
      <c r="C28" s="2"/>
      <c r="D28" s="39"/>
      <c r="E28" s="38"/>
      <c r="F28" s="39"/>
      <c r="G28" s="39"/>
      <c r="H28" s="39"/>
      <c r="I28" s="35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3.5" customHeight="1" x14ac:dyDescent="0.25">
      <c r="A29" s="36"/>
      <c r="B29" s="39"/>
      <c r="C29" s="2"/>
      <c r="D29" s="39"/>
      <c r="E29" s="38"/>
      <c r="F29" s="39"/>
      <c r="G29" s="39"/>
      <c r="H29" s="39"/>
      <c r="I29" s="35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</sheetData>
  <sheetProtection algorithmName="SHA-512" hashValue="odwcrsjikU5WjHC/Nf3CWC9zr0wctDqn24lXg3YbZgZwnJwt7Uy8FsLrzv5zHNQJhysxEIvun04Os98ZEcxDjw==" saltValue="LTzsjtoOkQOTJi2YvgykcQ==" spinCount="100000" sheet="1" objects="1" scenarios="1" selectLockedCells="1" selectUnlockedCells="1"/>
  <mergeCells count="3">
    <mergeCell ref="A1:G1"/>
    <mergeCell ref="I1:I2"/>
    <mergeCell ref="A2:G2"/>
  </mergeCells>
  <pageMargins left="0.24" right="0.13" top="0.36" bottom="0.34" header="0" footer="0"/>
  <pageSetup paperSize="9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B1018"/>
  <sheetViews>
    <sheetView workbookViewId="0">
      <selection activeCell="T2" sqref="T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8.1796875" style="98" customWidth="1"/>
    <col min="4" max="4" width="7" customWidth="1"/>
    <col min="5" max="5" width="46.6328125" style="98" customWidth="1"/>
    <col min="6" max="6" width="6.453125" customWidth="1"/>
    <col min="7" max="7" width="6.81640625" customWidth="1"/>
    <col min="8" max="8" width="1" customWidth="1"/>
    <col min="9" max="9" width="4.81640625" customWidth="1"/>
    <col min="10" max="18" width="7.1796875" customWidth="1"/>
    <col min="19" max="19" width="1" customWidth="1"/>
    <col min="20" max="28" width="9.08984375" customWidth="1"/>
  </cols>
  <sheetData>
    <row r="1" spans="1:28" ht="69" customHeight="1" x14ac:dyDescent="0.25">
      <c r="A1" s="125"/>
      <c r="B1" s="126"/>
      <c r="C1" s="126"/>
      <c r="D1" s="126"/>
      <c r="E1" s="126"/>
      <c r="F1" s="126"/>
      <c r="G1" s="127"/>
      <c r="H1" s="1"/>
      <c r="I1" s="135" t="s">
        <v>1200</v>
      </c>
      <c r="J1" s="129" t="s">
        <v>1077</v>
      </c>
      <c r="K1" s="123" t="s">
        <v>961</v>
      </c>
      <c r="L1" s="123" t="s">
        <v>630</v>
      </c>
      <c r="M1" s="148" t="s">
        <v>0</v>
      </c>
      <c r="N1" s="123" t="s">
        <v>1</v>
      </c>
      <c r="O1" s="123" t="s">
        <v>2</v>
      </c>
      <c r="P1" s="121" t="s">
        <v>4</v>
      </c>
      <c r="Q1" s="123" t="s">
        <v>5</v>
      </c>
      <c r="R1" s="121" t="s">
        <v>9</v>
      </c>
      <c r="S1" s="1"/>
      <c r="T1" s="2"/>
      <c r="U1" s="2"/>
      <c r="V1" s="2"/>
      <c r="W1" s="2"/>
      <c r="X1" s="2"/>
      <c r="Y1" s="2"/>
      <c r="Z1" s="2"/>
      <c r="AA1" s="2"/>
      <c r="AB1" s="2"/>
    </row>
    <row r="2" spans="1:28" ht="71.400000000000006" customHeight="1" x14ac:dyDescent="0.25">
      <c r="A2" s="116" t="s">
        <v>2043</v>
      </c>
      <c r="B2" s="117"/>
      <c r="C2" s="117"/>
      <c r="D2" s="117"/>
      <c r="E2" s="117"/>
      <c r="F2" s="117"/>
      <c r="G2" s="118"/>
      <c r="H2" s="3"/>
      <c r="I2" s="136"/>
      <c r="J2" s="131"/>
      <c r="K2" s="124"/>
      <c r="L2" s="128"/>
      <c r="M2" s="128"/>
      <c r="N2" s="128"/>
      <c r="O2" s="128"/>
      <c r="P2" s="122"/>
      <c r="Q2" s="128"/>
      <c r="R2" s="122"/>
      <c r="S2" s="4"/>
      <c r="T2" s="2"/>
      <c r="U2" s="2"/>
      <c r="V2" s="2"/>
      <c r="W2" s="2"/>
      <c r="X2" s="2"/>
      <c r="Y2" s="2"/>
      <c r="Z2" s="2"/>
      <c r="AA2" s="2"/>
      <c r="AB2" s="2"/>
    </row>
    <row r="3" spans="1:28" ht="18" customHeight="1" x14ac:dyDescent="0.25">
      <c r="A3" s="5"/>
      <c r="B3" s="6"/>
      <c r="C3" s="89"/>
      <c r="D3" s="6"/>
      <c r="E3" s="89"/>
      <c r="F3" s="6"/>
      <c r="G3" s="7"/>
      <c r="H3" s="8"/>
      <c r="I3" s="73"/>
      <c r="J3" s="9">
        <v>45934</v>
      </c>
      <c r="K3" s="9">
        <v>45933</v>
      </c>
      <c r="L3" s="9">
        <v>45928</v>
      </c>
      <c r="M3" s="9">
        <v>45914</v>
      </c>
      <c r="N3" s="9">
        <v>45802</v>
      </c>
      <c r="O3" s="9">
        <v>45795</v>
      </c>
      <c r="P3" s="9">
        <v>45778</v>
      </c>
      <c r="Q3" s="9">
        <v>45778</v>
      </c>
      <c r="R3" s="9">
        <v>45745</v>
      </c>
      <c r="S3" s="4"/>
      <c r="T3" s="2"/>
      <c r="U3" s="2"/>
      <c r="V3" s="2"/>
      <c r="W3" s="2"/>
      <c r="X3" s="2"/>
      <c r="Y3" s="2"/>
      <c r="Z3" s="2"/>
      <c r="AA3" s="2"/>
      <c r="AB3" s="2"/>
    </row>
    <row r="4" spans="1:28" ht="18" customHeight="1" x14ac:dyDescent="0.25">
      <c r="A4" s="11" t="s">
        <v>12</v>
      </c>
      <c r="B4" s="11" t="s">
        <v>13</v>
      </c>
      <c r="C4" s="90" t="s">
        <v>14</v>
      </c>
      <c r="D4" s="11" t="s">
        <v>15</v>
      </c>
      <c r="E4" s="90" t="s">
        <v>16</v>
      </c>
      <c r="F4" s="11" t="s">
        <v>17</v>
      </c>
      <c r="G4" s="11" t="s">
        <v>18</v>
      </c>
      <c r="H4" s="12"/>
      <c r="I4" s="74" t="s">
        <v>126</v>
      </c>
      <c r="J4" s="50" t="s">
        <v>962</v>
      </c>
      <c r="K4" s="50" t="s">
        <v>962</v>
      </c>
      <c r="L4" s="13">
        <v>3</v>
      </c>
      <c r="M4" s="13">
        <v>3</v>
      </c>
      <c r="N4" s="13">
        <v>3</v>
      </c>
      <c r="O4" s="13" t="s">
        <v>19</v>
      </c>
      <c r="P4" s="13">
        <v>4</v>
      </c>
      <c r="Q4" s="13">
        <v>3</v>
      </c>
      <c r="R4" s="14">
        <v>4</v>
      </c>
      <c r="S4" s="4"/>
      <c r="T4" s="2"/>
      <c r="U4" s="2"/>
      <c r="V4" s="2"/>
      <c r="W4" s="2"/>
      <c r="X4" s="2"/>
      <c r="Y4" s="2"/>
      <c r="Z4" s="2"/>
      <c r="AA4" s="2"/>
      <c r="AB4" s="2"/>
    </row>
    <row r="5" spans="1:28" ht="18" customHeight="1" x14ac:dyDescent="0.25">
      <c r="A5" s="16">
        <v>1</v>
      </c>
      <c r="B5" s="16">
        <v>2492</v>
      </c>
      <c r="C5" s="86" t="s">
        <v>950</v>
      </c>
      <c r="D5" s="16" t="s">
        <v>949</v>
      </c>
      <c r="E5" s="85" t="s">
        <v>208</v>
      </c>
      <c r="F5" s="16" t="s">
        <v>23</v>
      </c>
      <c r="G5" s="16">
        <f t="shared" ref="G5:G33" si="0">SUM(I5:R5)</f>
        <v>310</v>
      </c>
      <c r="H5" s="19"/>
      <c r="I5" s="20">
        <v>10</v>
      </c>
      <c r="J5" s="20">
        <v>150</v>
      </c>
      <c r="K5" s="20"/>
      <c r="L5" s="20"/>
      <c r="M5" s="20">
        <v>80</v>
      </c>
      <c r="N5" s="20"/>
      <c r="O5" s="20"/>
      <c r="P5" s="20"/>
      <c r="Q5" s="20">
        <v>70</v>
      </c>
      <c r="R5" s="20"/>
      <c r="S5" s="21"/>
      <c r="T5" s="22"/>
      <c r="U5" s="22"/>
      <c r="V5" s="22"/>
      <c r="W5" s="22"/>
      <c r="X5" s="22"/>
      <c r="Y5" s="22"/>
      <c r="Z5" s="22"/>
      <c r="AA5" s="22"/>
      <c r="AB5" s="22"/>
    </row>
    <row r="6" spans="1:28" ht="18" customHeight="1" x14ac:dyDescent="0.25">
      <c r="A6" s="16">
        <v>2</v>
      </c>
      <c r="B6" s="16">
        <v>435</v>
      </c>
      <c r="C6" s="84" t="s">
        <v>1000</v>
      </c>
      <c r="D6" s="54" t="s">
        <v>949</v>
      </c>
      <c r="E6" s="88" t="s">
        <v>29</v>
      </c>
      <c r="F6" s="54" t="s">
        <v>47</v>
      </c>
      <c r="G6" s="16">
        <f t="shared" si="0"/>
        <v>290</v>
      </c>
      <c r="H6" s="19"/>
      <c r="I6" s="20"/>
      <c r="J6" s="20">
        <v>180</v>
      </c>
      <c r="K6" s="20">
        <v>110</v>
      </c>
      <c r="L6" s="20"/>
      <c r="M6" s="20"/>
      <c r="N6" s="20"/>
      <c r="O6" s="20"/>
      <c r="P6" s="20"/>
      <c r="Q6" s="20"/>
      <c r="R6" s="20"/>
      <c r="S6" s="21"/>
      <c r="T6" s="22"/>
      <c r="U6" s="22"/>
      <c r="V6" s="22"/>
      <c r="W6" s="22"/>
      <c r="X6" s="22"/>
      <c r="Y6" s="22"/>
      <c r="Z6" s="22"/>
      <c r="AA6" s="22"/>
      <c r="AB6" s="22"/>
    </row>
    <row r="7" spans="1:28" ht="18" customHeight="1" x14ac:dyDescent="0.25">
      <c r="A7" s="16">
        <v>3</v>
      </c>
      <c r="B7" s="16">
        <v>23464</v>
      </c>
      <c r="C7" s="86" t="s">
        <v>956</v>
      </c>
      <c r="D7" s="16" t="s">
        <v>949</v>
      </c>
      <c r="E7" s="85" t="s">
        <v>362</v>
      </c>
      <c r="F7" s="16" t="s">
        <v>38</v>
      </c>
      <c r="G7" s="16">
        <f t="shared" si="0"/>
        <v>230</v>
      </c>
      <c r="H7" s="19"/>
      <c r="I7" s="20"/>
      <c r="J7" s="20">
        <v>120</v>
      </c>
      <c r="K7" s="20">
        <v>70</v>
      </c>
      <c r="L7" s="20"/>
      <c r="M7" s="20"/>
      <c r="N7" s="20">
        <v>40</v>
      </c>
      <c r="O7" s="20"/>
      <c r="P7" s="20"/>
      <c r="Q7" s="20"/>
      <c r="R7" s="20"/>
      <c r="S7" s="21"/>
      <c r="T7" s="22"/>
      <c r="U7" s="22"/>
      <c r="V7" s="22"/>
      <c r="W7" s="22"/>
      <c r="X7" s="22"/>
      <c r="Y7" s="22"/>
      <c r="Z7" s="22"/>
      <c r="AA7" s="22"/>
      <c r="AB7" s="22"/>
    </row>
    <row r="8" spans="1:28" ht="18" customHeight="1" x14ac:dyDescent="0.25">
      <c r="A8" s="16">
        <v>4</v>
      </c>
      <c r="B8" s="16">
        <v>979</v>
      </c>
      <c r="C8" s="86" t="s">
        <v>948</v>
      </c>
      <c r="D8" s="16" t="s">
        <v>949</v>
      </c>
      <c r="E8" s="85" t="s">
        <v>29</v>
      </c>
      <c r="F8" s="16" t="s">
        <v>23</v>
      </c>
      <c r="G8" s="16">
        <f t="shared" si="0"/>
        <v>164</v>
      </c>
      <c r="H8" s="19"/>
      <c r="I8" s="20">
        <v>9</v>
      </c>
      <c r="J8" s="20"/>
      <c r="K8" s="20"/>
      <c r="L8" s="20"/>
      <c r="M8" s="20">
        <v>75</v>
      </c>
      <c r="N8" s="20"/>
      <c r="O8" s="20"/>
      <c r="P8" s="20"/>
      <c r="Q8" s="20">
        <v>80</v>
      </c>
      <c r="R8" s="20"/>
      <c r="S8" s="21"/>
      <c r="T8" s="22"/>
      <c r="U8" s="22"/>
      <c r="V8" s="22"/>
      <c r="W8" s="22"/>
      <c r="X8" s="22"/>
      <c r="Y8" s="22"/>
      <c r="Z8" s="22"/>
      <c r="AA8" s="22"/>
      <c r="AB8" s="22"/>
    </row>
    <row r="9" spans="1:28" ht="18" customHeight="1" x14ac:dyDescent="0.25">
      <c r="A9" s="16">
        <v>5</v>
      </c>
      <c r="B9" s="16">
        <v>4444</v>
      </c>
      <c r="C9" s="84" t="s">
        <v>1001</v>
      </c>
      <c r="D9" s="54" t="s">
        <v>949</v>
      </c>
      <c r="E9" s="88" t="s">
        <v>1002</v>
      </c>
      <c r="F9" s="54" t="s">
        <v>194</v>
      </c>
      <c r="G9" s="16">
        <f t="shared" si="0"/>
        <v>155</v>
      </c>
      <c r="H9" s="19"/>
      <c r="I9" s="20">
        <v>10</v>
      </c>
      <c r="J9" s="20">
        <v>55</v>
      </c>
      <c r="K9" s="20">
        <v>90</v>
      </c>
      <c r="L9" s="20"/>
      <c r="M9" s="20"/>
      <c r="N9" s="20"/>
      <c r="O9" s="20"/>
      <c r="P9" s="20"/>
      <c r="Q9" s="20"/>
      <c r="R9" s="20"/>
      <c r="S9" s="21"/>
      <c r="T9" s="22"/>
      <c r="U9" s="22"/>
      <c r="V9" s="22"/>
      <c r="W9" s="22"/>
      <c r="X9" s="22"/>
      <c r="Y9" s="22"/>
      <c r="Z9" s="22"/>
      <c r="AA9" s="22"/>
      <c r="AB9" s="22"/>
    </row>
    <row r="10" spans="1:28" ht="18" customHeight="1" x14ac:dyDescent="0.25">
      <c r="A10" s="16">
        <v>6</v>
      </c>
      <c r="B10" s="16">
        <v>1011</v>
      </c>
      <c r="C10" s="84" t="s">
        <v>878</v>
      </c>
      <c r="D10" s="54" t="s">
        <v>949</v>
      </c>
      <c r="E10" s="88" t="s">
        <v>29</v>
      </c>
      <c r="F10" s="54" t="s">
        <v>369</v>
      </c>
      <c r="G10" s="16">
        <f t="shared" si="0"/>
        <v>146</v>
      </c>
      <c r="H10" s="19"/>
      <c r="I10" s="20">
        <v>6</v>
      </c>
      <c r="J10" s="20">
        <v>80</v>
      </c>
      <c r="K10" s="20">
        <v>60</v>
      </c>
      <c r="L10" s="20"/>
      <c r="M10" s="20"/>
      <c r="N10" s="20"/>
      <c r="O10" s="20"/>
      <c r="P10" s="20"/>
      <c r="Q10" s="20"/>
      <c r="R10" s="20"/>
      <c r="S10" s="21"/>
      <c r="T10" s="22"/>
      <c r="U10" s="22"/>
      <c r="V10" s="22"/>
      <c r="W10" s="22"/>
      <c r="X10" s="22"/>
      <c r="Y10" s="22"/>
      <c r="Z10" s="22"/>
      <c r="AA10" s="22"/>
      <c r="AB10" s="22"/>
    </row>
    <row r="11" spans="1:28" ht="18" customHeight="1" x14ac:dyDescent="0.25">
      <c r="A11" s="16">
        <v>7</v>
      </c>
      <c r="B11" s="16">
        <v>37936</v>
      </c>
      <c r="C11" s="84" t="s">
        <v>1003</v>
      </c>
      <c r="D11" s="54" t="s">
        <v>949</v>
      </c>
      <c r="E11" s="88" t="s">
        <v>29</v>
      </c>
      <c r="F11" s="54" t="s">
        <v>33</v>
      </c>
      <c r="G11" s="16">
        <f t="shared" si="0"/>
        <v>116</v>
      </c>
      <c r="H11" s="19"/>
      <c r="I11" s="20">
        <v>6</v>
      </c>
      <c r="J11" s="20">
        <v>65</v>
      </c>
      <c r="K11" s="20">
        <v>45</v>
      </c>
      <c r="L11" s="20"/>
      <c r="M11" s="20"/>
      <c r="N11" s="20"/>
      <c r="O11" s="20"/>
      <c r="P11" s="20"/>
      <c r="Q11" s="20"/>
      <c r="R11" s="20"/>
      <c r="S11" s="21"/>
      <c r="T11" s="22"/>
      <c r="U11" s="22"/>
      <c r="V11" s="22"/>
      <c r="W11" s="22"/>
      <c r="X11" s="22"/>
      <c r="Y11" s="22"/>
      <c r="Z11" s="22"/>
      <c r="AA11" s="22"/>
      <c r="AB11" s="22"/>
    </row>
    <row r="12" spans="1:28" ht="18" customHeight="1" x14ac:dyDescent="0.25">
      <c r="A12" s="16">
        <v>8</v>
      </c>
      <c r="B12" s="16">
        <v>17175</v>
      </c>
      <c r="C12" s="84" t="s">
        <v>1087</v>
      </c>
      <c r="D12" s="54" t="s">
        <v>949</v>
      </c>
      <c r="E12" s="88" t="s">
        <v>1007</v>
      </c>
      <c r="F12" s="54" t="s">
        <v>246</v>
      </c>
      <c r="G12" s="16">
        <f t="shared" si="0"/>
        <v>100</v>
      </c>
      <c r="H12" s="19"/>
      <c r="I12" s="20"/>
      <c r="J12" s="20">
        <v>100</v>
      </c>
      <c r="K12" s="20"/>
      <c r="L12" s="20"/>
      <c r="M12" s="20"/>
      <c r="N12" s="20"/>
      <c r="O12" s="20"/>
      <c r="P12" s="20"/>
      <c r="Q12" s="20"/>
      <c r="R12" s="20"/>
      <c r="S12" s="21"/>
      <c r="T12" s="22"/>
      <c r="U12" s="22"/>
      <c r="V12" s="22"/>
      <c r="W12" s="22"/>
      <c r="X12" s="22"/>
      <c r="Y12" s="22"/>
      <c r="Z12" s="22"/>
      <c r="AA12" s="22"/>
      <c r="AB12" s="22"/>
    </row>
    <row r="13" spans="1:28" ht="18" customHeight="1" x14ac:dyDescent="0.25">
      <c r="A13" s="16">
        <v>9</v>
      </c>
      <c r="B13" s="16">
        <v>18199</v>
      </c>
      <c r="C13" s="86" t="s">
        <v>951</v>
      </c>
      <c r="D13" s="16" t="s">
        <v>949</v>
      </c>
      <c r="E13" s="85" t="s">
        <v>29</v>
      </c>
      <c r="F13" s="16" t="s">
        <v>23</v>
      </c>
      <c r="G13" s="16">
        <f t="shared" si="0"/>
        <v>75</v>
      </c>
      <c r="H13" s="19"/>
      <c r="I13" s="20"/>
      <c r="J13" s="20"/>
      <c r="K13" s="20"/>
      <c r="L13" s="20"/>
      <c r="M13" s="20"/>
      <c r="N13" s="20"/>
      <c r="O13" s="20"/>
      <c r="P13" s="20"/>
      <c r="Q13" s="20">
        <v>75</v>
      </c>
      <c r="R13" s="20"/>
      <c r="S13" s="21"/>
      <c r="T13" s="22"/>
      <c r="U13" s="22"/>
      <c r="V13" s="22"/>
      <c r="W13" s="22"/>
      <c r="X13" s="22"/>
      <c r="Y13" s="22"/>
      <c r="Z13" s="22"/>
      <c r="AA13" s="22"/>
      <c r="AB13" s="22"/>
    </row>
    <row r="14" spans="1:28" ht="18" customHeight="1" x14ac:dyDescent="0.25">
      <c r="A14" s="16">
        <v>10</v>
      </c>
      <c r="B14" s="16">
        <v>6171</v>
      </c>
      <c r="C14" s="86" t="s">
        <v>954</v>
      </c>
      <c r="D14" s="16" t="s">
        <v>949</v>
      </c>
      <c r="E14" s="85" t="s">
        <v>324</v>
      </c>
      <c r="F14" s="16" t="s">
        <v>57</v>
      </c>
      <c r="G14" s="16">
        <f t="shared" si="0"/>
        <v>70</v>
      </c>
      <c r="H14" s="19"/>
      <c r="I14" s="20">
        <v>10</v>
      </c>
      <c r="J14" s="20"/>
      <c r="K14" s="20"/>
      <c r="L14" s="20"/>
      <c r="M14" s="20"/>
      <c r="N14" s="20"/>
      <c r="O14" s="20">
        <v>40</v>
      </c>
      <c r="P14" s="20">
        <v>20</v>
      </c>
      <c r="Q14" s="20"/>
      <c r="R14" s="20"/>
      <c r="S14" s="21"/>
      <c r="T14" s="22"/>
      <c r="U14" s="22"/>
      <c r="V14" s="22"/>
      <c r="W14" s="22"/>
      <c r="X14" s="22"/>
      <c r="Y14" s="22"/>
      <c r="Z14" s="22"/>
      <c r="AA14" s="22"/>
      <c r="AB14" s="22"/>
    </row>
    <row r="15" spans="1:28" ht="18" customHeight="1" x14ac:dyDescent="0.25">
      <c r="A15" s="16">
        <v>11</v>
      </c>
      <c r="B15" s="16">
        <v>65211</v>
      </c>
      <c r="C15" s="86" t="s">
        <v>952</v>
      </c>
      <c r="D15" s="16" t="s">
        <v>949</v>
      </c>
      <c r="E15" s="85" t="s">
        <v>29</v>
      </c>
      <c r="F15" s="16" t="s">
        <v>57</v>
      </c>
      <c r="G15" s="16">
        <f t="shared" si="0"/>
        <v>65</v>
      </c>
      <c r="H15" s="51"/>
      <c r="I15" s="20"/>
      <c r="J15" s="20"/>
      <c r="K15" s="20"/>
      <c r="L15" s="20"/>
      <c r="M15" s="20"/>
      <c r="N15" s="20"/>
      <c r="O15" s="20"/>
      <c r="P15" s="20"/>
      <c r="Q15" s="20">
        <v>65</v>
      </c>
      <c r="R15" s="20"/>
      <c r="S15" s="53"/>
      <c r="T15" s="22"/>
      <c r="U15" s="22"/>
      <c r="V15" s="22"/>
      <c r="W15" s="22"/>
      <c r="X15" s="22"/>
      <c r="Y15" s="22"/>
      <c r="Z15" s="22"/>
      <c r="AA15" s="22"/>
      <c r="AB15" s="22"/>
    </row>
    <row r="16" spans="1:28" ht="18" customHeight="1" x14ac:dyDescent="0.25">
      <c r="A16" s="16">
        <v>12</v>
      </c>
      <c r="B16" s="16">
        <v>918</v>
      </c>
      <c r="C16" s="86" t="s">
        <v>953</v>
      </c>
      <c r="D16" s="16" t="s">
        <v>949</v>
      </c>
      <c r="E16" s="85" t="s">
        <v>401</v>
      </c>
      <c r="F16" s="16" t="s">
        <v>23</v>
      </c>
      <c r="G16" s="16">
        <f t="shared" si="0"/>
        <v>60</v>
      </c>
      <c r="H16" s="51"/>
      <c r="I16" s="20"/>
      <c r="J16" s="20"/>
      <c r="K16" s="20"/>
      <c r="L16" s="20"/>
      <c r="M16" s="20"/>
      <c r="N16" s="20"/>
      <c r="O16" s="20"/>
      <c r="P16" s="20"/>
      <c r="Q16" s="20">
        <v>60</v>
      </c>
      <c r="R16" s="20"/>
      <c r="S16" s="53"/>
      <c r="T16" s="22"/>
      <c r="U16" s="22"/>
      <c r="V16" s="22"/>
      <c r="W16" s="22"/>
      <c r="X16" s="22"/>
      <c r="Y16" s="22"/>
      <c r="Z16" s="22"/>
      <c r="AA16" s="22"/>
      <c r="AB16" s="22"/>
    </row>
    <row r="17" spans="1:28" ht="18" customHeight="1" x14ac:dyDescent="0.25">
      <c r="A17" s="16">
        <v>13</v>
      </c>
      <c r="B17" s="16">
        <v>1051</v>
      </c>
      <c r="C17" s="86" t="s">
        <v>955</v>
      </c>
      <c r="D17" s="16" t="s">
        <v>949</v>
      </c>
      <c r="E17" s="85" t="s">
        <v>29</v>
      </c>
      <c r="F17" s="16" t="s">
        <v>57</v>
      </c>
      <c r="G17" s="16">
        <f t="shared" si="0"/>
        <v>55</v>
      </c>
      <c r="H17" s="51"/>
      <c r="I17" s="20"/>
      <c r="J17" s="20"/>
      <c r="K17" s="20"/>
      <c r="L17" s="20"/>
      <c r="M17" s="20"/>
      <c r="N17" s="20"/>
      <c r="O17" s="20"/>
      <c r="P17" s="20"/>
      <c r="Q17" s="20">
        <v>55</v>
      </c>
      <c r="R17" s="20"/>
      <c r="S17" s="53"/>
      <c r="T17" s="22"/>
      <c r="U17" s="22"/>
      <c r="V17" s="22"/>
      <c r="W17" s="22"/>
      <c r="X17" s="22"/>
      <c r="Y17" s="22"/>
      <c r="Z17" s="22"/>
      <c r="AA17" s="22"/>
      <c r="AB17" s="22"/>
    </row>
    <row r="18" spans="1:28" ht="18" customHeight="1" x14ac:dyDescent="0.25">
      <c r="A18" s="16">
        <v>14</v>
      </c>
      <c r="B18" s="16">
        <v>17130</v>
      </c>
      <c r="C18" s="84" t="s">
        <v>1088</v>
      </c>
      <c r="D18" s="54" t="s">
        <v>949</v>
      </c>
      <c r="E18" s="88" t="s">
        <v>1089</v>
      </c>
      <c r="F18" s="54" t="s">
        <v>369</v>
      </c>
      <c r="G18" s="16">
        <f t="shared" si="0"/>
        <v>49</v>
      </c>
      <c r="H18" s="51"/>
      <c r="I18" s="20">
        <v>4</v>
      </c>
      <c r="J18" s="20">
        <v>45</v>
      </c>
      <c r="K18" s="20"/>
      <c r="L18" s="20"/>
      <c r="M18" s="20"/>
      <c r="N18" s="20"/>
      <c r="O18" s="20"/>
      <c r="P18" s="20"/>
      <c r="Q18" s="20"/>
      <c r="R18" s="20"/>
      <c r="S18" s="53"/>
      <c r="T18" s="22"/>
      <c r="U18" s="22"/>
      <c r="V18" s="22"/>
      <c r="W18" s="22"/>
      <c r="X18" s="22"/>
      <c r="Y18" s="22"/>
      <c r="Z18" s="22"/>
      <c r="AA18" s="22"/>
      <c r="AB18" s="22"/>
    </row>
    <row r="19" spans="1:28" ht="18" customHeight="1" x14ac:dyDescent="0.25">
      <c r="A19" s="16">
        <v>15</v>
      </c>
      <c r="B19" s="16">
        <v>783</v>
      </c>
      <c r="C19" s="86" t="s">
        <v>957</v>
      </c>
      <c r="D19" s="16" t="s">
        <v>949</v>
      </c>
      <c r="E19" s="85" t="s">
        <v>958</v>
      </c>
      <c r="F19" s="16" t="s">
        <v>85</v>
      </c>
      <c r="G19" s="16">
        <f t="shared" si="0"/>
        <v>40</v>
      </c>
      <c r="H19" s="51"/>
      <c r="I19" s="20"/>
      <c r="J19" s="20"/>
      <c r="K19" s="20"/>
      <c r="L19" s="20">
        <v>40</v>
      </c>
      <c r="M19" s="20"/>
      <c r="N19" s="20"/>
      <c r="O19" s="20"/>
      <c r="P19" s="20"/>
      <c r="Q19" s="20"/>
      <c r="R19" s="20"/>
      <c r="S19" s="53"/>
      <c r="T19" s="22"/>
      <c r="U19" s="22"/>
      <c r="V19" s="22"/>
      <c r="W19" s="22"/>
      <c r="X19" s="22"/>
      <c r="Y19" s="22"/>
      <c r="Z19" s="22"/>
      <c r="AA19" s="22"/>
      <c r="AB19" s="22"/>
    </row>
    <row r="20" spans="1:28" ht="18" customHeight="1" x14ac:dyDescent="0.25">
      <c r="A20" s="16">
        <v>16</v>
      </c>
      <c r="B20" s="16">
        <v>6775</v>
      </c>
      <c r="C20" s="84" t="s">
        <v>1090</v>
      </c>
      <c r="D20" s="54" t="s">
        <v>949</v>
      </c>
      <c r="E20" s="88" t="s">
        <v>787</v>
      </c>
      <c r="F20" s="54" t="s">
        <v>590</v>
      </c>
      <c r="G20" s="16">
        <f t="shared" si="0"/>
        <v>36</v>
      </c>
      <c r="H20" s="51"/>
      <c r="I20" s="20"/>
      <c r="J20" s="20">
        <v>36</v>
      </c>
      <c r="K20" s="20"/>
      <c r="L20" s="20"/>
      <c r="M20" s="20"/>
      <c r="N20" s="20"/>
      <c r="O20" s="20"/>
      <c r="P20" s="20"/>
      <c r="Q20" s="20"/>
      <c r="R20" s="20"/>
      <c r="S20" s="53"/>
      <c r="T20" s="22"/>
      <c r="U20" s="22"/>
      <c r="V20" s="22"/>
      <c r="W20" s="22"/>
      <c r="X20" s="22"/>
      <c r="Y20" s="22"/>
      <c r="Z20" s="22"/>
      <c r="AA20" s="22"/>
      <c r="AB20" s="22"/>
    </row>
    <row r="21" spans="1:28" ht="18" customHeight="1" x14ac:dyDescent="0.25">
      <c r="A21" s="16">
        <v>17</v>
      </c>
      <c r="B21" s="16">
        <v>32070</v>
      </c>
      <c r="C21" s="86" t="s">
        <v>959</v>
      </c>
      <c r="D21" s="16" t="s">
        <v>949</v>
      </c>
      <c r="E21" s="85" t="s">
        <v>960</v>
      </c>
      <c r="F21" s="16" t="s">
        <v>108</v>
      </c>
      <c r="G21" s="16">
        <f t="shared" si="0"/>
        <v>30</v>
      </c>
      <c r="H21" s="51"/>
      <c r="I21" s="20">
        <v>10</v>
      </c>
      <c r="J21" s="20"/>
      <c r="K21" s="20"/>
      <c r="L21" s="20"/>
      <c r="M21" s="20"/>
      <c r="N21" s="20"/>
      <c r="O21" s="20"/>
      <c r="P21" s="20"/>
      <c r="Q21" s="20"/>
      <c r="R21" s="20">
        <v>20</v>
      </c>
      <c r="S21" s="53"/>
      <c r="T21" s="22"/>
      <c r="U21" s="22"/>
      <c r="V21" s="22"/>
      <c r="W21" s="22"/>
      <c r="X21" s="22"/>
      <c r="Y21" s="22"/>
      <c r="Z21" s="22"/>
      <c r="AA21" s="22"/>
      <c r="AB21" s="22"/>
    </row>
    <row r="22" spans="1:28" ht="18" customHeight="1" x14ac:dyDescent="0.25">
      <c r="A22" s="16">
        <v>18</v>
      </c>
      <c r="B22" s="16">
        <v>3429</v>
      </c>
      <c r="C22" s="86" t="s">
        <v>1412</v>
      </c>
      <c r="D22" s="16" t="s">
        <v>949</v>
      </c>
      <c r="E22" s="85" t="s">
        <v>1392</v>
      </c>
      <c r="F22" s="16" t="s">
        <v>190</v>
      </c>
      <c r="G22" s="16">
        <f t="shared" si="0"/>
        <v>10</v>
      </c>
      <c r="H22" s="51"/>
      <c r="I22" s="20">
        <v>10</v>
      </c>
      <c r="J22" s="20"/>
      <c r="K22" s="20"/>
      <c r="L22" s="20"/>
      <c r="M22" s="20"/>
      <c r="N22" s="20"/>
      <c r="O22" s="20"/>
      <c r="P22" s="20"/>
      <c r="Q22" s="20"/>
      <c r="R22" s="20"/>
      <c r="S22" s="53"/>
      <c r="T22" s="22"/>
      <c r="U22" s="22"/>
      <c r="V22" s="22"/>
      <c r="W22" s="22"/>
      <c r="X22" s="22"/>
      <c r="Y22" s="22"/>
      <c r="Z22" s="22"/>
      <c r="AA22" s="22"/>
      <c r="AB22" s="22"/>
    </row>
    <row r="23" spans="1:28" ht="18" customHeight="1" x14ac:dyDescent="0.25">
      <c r="A23" s="16">
        <v>18</v>
      </c>
      <c r="B23" s="43">
        <v>27929</v>
      </c>
      <c r="C23" s="86" t="s">
        <v>1908</v>
      </c>
      <c r="D23" s="16" t="s">
        <v>949</v>
      </c>
      <c r="E23" s="85" t="s">
        <v>1840</v>
      </c>
      <c r="F23" s="16" t="s">
        <v>299</v>
      </c>
      <c r="G23" s="16">
        <f t="shared" si="0"/>
        <v>10</v>
      </c>
      <c r="H23" s="51"/>
      <c r="I23" s="20">
        <v>10</v>
      </c>
      <c r="J23" s="20"/>
      <c r="K23" s="20"/>
      <c r="L23" s="20"/>
      <c r="M23" s="20"/>
      <c r="N23" s="20"/>
      <c r="O23" s="20"/>
      <c r="P23" s="20"/>
      <c r="Q23" s="20"/>
      <c r="R23" s="20"/>
      <c r="S23" s="53"/>
      <c r="T23" s="22"/>
      <c r="U23" s="22"/>
      <c r="V23" s="22"/>
      <c r="W23" s="22"/>
      <c r="X23" s="22"/>
      <c r="Y23" s="22"/>
      <c r="Z23" s="22"/>
      <c r="AA23" s="22"/>
      <c r="AB23" s="22"/>
    </row>
    <row r="24" spans="1:28" ht="18" customHeight="1" x14ac:dyDescent="0.25">
      <c r="A24" s="16">
        <v>20</v>
      </c>
      <c r="B24" s="16">
        <v>716</v>
      </c>
      <c r="C24" s="86" t="s">
        <v>1413</v>
      </c>
      <c r="D24" s="16" t="s">
        <v>949</v>
      </c>
      <c r="E24" s="85" t="s">
        <v>1371</v>
      </c>
      <c r="F24" s="16" t="s">
        <v>190</v>
      </c>
      <c r="G24" s="16">
        <f t="shared" si="0"/>
        <v>9</v>
      </c>
      <c r="H24" s="51"/>
      <c r="I24" s="20">
        <v>9</v>
      </c>
      <c r="J24" s="20"/>
      <c r="K24" s="20"/>
      <c r="L24" s="20"/>
      <c r="M24" s="20"/>
      <c r="N24" s="20"/>
      <c r="O24" s="20"/>
      <c r="P24" s="20"/>
      <c r="Q24" s="20"/>
      <c r="R24" s="20"/>
      <c r="S24" s="53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ht="18" customHeight="1" x14ac:dyDescent="0.25">
      <c r="A25" s="16">
        <v>20</v>
      </c>
      <c r="B25" s="43">
        <v>4443</v>
      </c>
      <c r="C25" s="86" t="s">
        <v>1738</v>
      </c>
      <c r="D25" s="16" t="s">
        <v>949</v>
      </c>
      <c r="E25" s="87" t="s">
        <v>1708</v>
      </c>
      <c r="F25" s="58" t="s">
        <v>194</v>
      </c>
      <c r="G25" s="16">
        <f t="shared" si="0"/>
        <v>9</v>
      </c>
      <c r="H25" s="51"/>
      <c r="I25" s="20">
        <v>9</v>
      </c>
      <c r="J25" s="20"/>
      <c r="K25" s="20"/>
      <c r="L25" s="20"/>
      <c r="M25" s="20"/>
      <c r="N25" s="20"/>
      <c r="O25" s="20"/>
      <c r="P25" s="20"/>
      <c r="Q25" s="20"/>
      <c r="R25" s="20"/>
      <c r="S25" s="53"/>
      <c r="T25" s="22"/>
      <c r="U25" s="22"/>
      <c r="V25" s="22"/>
      <c r="W25" s="22"/>
      <c r="X25" s="22"/>
      <c r="Y25" s="22"/>
      <c r="Z25" s="22"/>
      <c r="AA25" s="22"/>
      <c r="AB25" s="22"/>
    </row>
    <row r="26" spans="1:28" ht="18" customHeight="1" x14ac:dyDescent="0.25">
      <c r="A26" s="16">
        <v>22</v>
      </c>
      <c r="B26" s="16">
        <v>63317</v>
      </c>
      <c r="C26" s="86" t="s">
        <v>1414</v>
      </c>
      <c r="D26" s="16" t="s">
        <v>949</v>
      </c>
      <c r="E26" s="113" t="s">
        <v>1371</v>
      </c>
      <c r="F26" s="58" t="s">
        <v>190</v>
      </c>
      <c r="G26" s="16">
        <f t="shared" si="0"/>
        <v>8</v>
      </c>
      <c r="H26" s="51"/>
      <c r="I26" s="20">
        <v>8</v>
      </c>
      <c r="J26" s="20"/>
      <c r="K26" s="20"/>
      <c r="L26" s="20"/>
      <c r="M26" s="20"/>
      <c r="N26" s="20"/>
      <c r="O26" s="20"/>
      <c r="P26" s="20"/>
      <c r="Q26" s="20"/>
      <c r="R26" s="20"/>
      <c r="S26" s="53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ht="18" customHeight="1" x14ac:dyDescent="0.25">
      <c r="A27" s="16">
        <v>22</v>
      </c>
      <c r="B27" s="16">
        <v>5344</v>
      </c>
      <c r="C27" s="86" t="s">
        <v>1470</v>
      </c>
      <c r="D27" s="16" t="s">
        <v>949</v>
      </c>
      <c r="E27" s="113" t="s">
        <v>29</v>
      </c>
      <c r="F27" s="58" t="s">
        <v>33</v>
      </c>
      <c r="G27" s="16">
        <f t="shared" si="0"/>
        <v>8</v>
      </c>
      <c r="H27" s="51"/>
      <c r="I27" s="20">
        <v>8</v>
      </c>
      <c r="J27" s="20"/>
      <c r="K27" s="20"/>
      <c r="L27" s="20"/>
      <c r="M27" s="20"/>
      <c r="N27" s="20"/>
      <c r="O27" s="20"/>
      <c r="P27" s="20"/>
      <c r="Q27" s="20"/>
      <c r="R27" s="20"/>
      <c r="S27" s="53"/>
      <c r="T27" s="22"/>
      <c r="U27" s="22"/>
      <c r="V27" s="22"/>
      <c r="W27" s="22"/>
      <c r="X27" s="22"/>
      <c r="Y27" s="22"/>
      <c r="Z27" s="22"/>
      <c r="AA27" s="22"/>
      <c r="AB27" s="22"/>
    </row>
    <row r="28" spans="1:28" ht="18" customHeight="1" x14ac:dyDescent="0.25">
      <c r="A28" s="16">
        <v>22</v>
      </c>
      <c r="B28" s="43">
        <v>30021</v>
      </c>
      <c r="C28" s="86" t="s">
        <v>1585</v>
      </c>
      <c r="D28" s="16" t="s">
        <v>949</v>
      </c>
      <c r="E28" s="113" t="s">
        <v>29</v>
      </c>
      <c r="F28" s="58" t="s">
        <v>453</v>
      </c>
      <c r="G28" s="16">
        <f t="shared" si="0"/>
        <v>8</v>
      </c>
      <c r="H28" s="51"/>
      <c r="I28" s="20">
        <v>8</v>
      </c>
      <c r="J28" s="20"/>
      <c r="K28" s="20"/>
      <c r="L28" s="20"/>
      <c r="M28" s="20"/>
      <c r="N28" s="20"/>
      <c r="O28" s="20"/>
      <c r="P28" s="20"/>
      <c r="Q28" s="20"/>
      <c r="R28" s="20"/>
      <c r="S28" s="53"/>
      <c r="T28" s="22"/>
      <c r="U28" s="22"/>
      <c r="V28" s="22"/>
      <c r="W28" s="22"/>
      <c r="X28" s="22"/>
      <c r="Y28" s="22"/>
      <c r="Z28" s="22"/>
      <c r="AA28" s="22"/>
      <c r="AB28" s="22"/>
    </row>
    <row r="29" spans="1:28" ht="18" customHeight="1" x14ac:dyDescent="0.25">
      <c r="A29" s="16">
        <v>22</v>
      </c>
      <c r="B29" s="43">
        <v>53002</v>
      </c>
      <c r="C29" s="86" t="s">
        <v>1739</v>
      </c>
      <c r="D29" s="16" t="s">
        <v>949</v>
      </c>
      <c r="E29" s="87" t="s">
        <v>463</v>
      </c>
      <c r="F29" s="58" t="s">
        <v>194</v>
      </c>
      <c r="G29" s="16">
        <f t="shared" si="0"/>
        <v>8</v>
      </c>
      <c r="H29" s="51"/>
      <c r="I29" s="20">
        <v>8</v>
      </c>
      <c r="J29" s="20"/>
      <c r="K29" s="20"/>
      <c r="L29" s="20"/>
      <c r="M29" s="20"/>
      <c r="N29" s="20"/>
      <c r="O29" s="20"/>
      <c r="P29" s="20"/>
      <c r="Q29" s="20"/>
      <c r="R29" s="20"/>
      <c r="S29" s="53"/>
      <c r="T29" s="22"/>
      <c r="U29" s="22"/>
      <c r="V29" s="22"/>
      <c r="W29" s="22"/>
      <c r="X29" s="22"/>
      <c r="Y29" s="22"/>
      <c r="Z29" s="22"/>
      <c r="AA29" s="22"/>
      <c r="AB29" s="22"/>
    </row>
    <row r="30" spans="1:28" ht="18" customHeight="1" x14ac:dyDescent="0.25">
      <c r="A30" s="16">
        <v>26</v>
      </c>
      <c r="B30" s="43">
        <v>64001</v>
      </c>
      <c r="C30" s="86" t="s">
        <v>1740</v>
      </c>
      <c r="D30" s="16" t="s">
        <v>949</v>
      </c>
      <c r="E30" s="86" t="s">
        <v>1708</v>
      </c>
      <c r="F30" s="16" t="s">
        <v>194</v>
      </c>
      <c r="G30" s="16">
        <f t="shared" si="0"/>
        <v>7</v>
      </c>
      <c r="H30" s="51"/>
      <c r="I30" s="20">
        <v>7</v>
      </c>
      <c r="J30" s="20"/>
      <c r="K30" s="20"/>
      <c r="L30" s="20"/>
      <c r="M30" s="20"/>
      <c r="N30" s="20"/>
      <c r="O30" s="20"/>
      <c r="P30" s="20"/>
      <c r="Q30" s="20"/>
      <c r="R30" s="20"/>
      <c r="S30" s="53"/>
      <c r="T30" s="22"/>
      <c r="U30" s="22"/>
      <c r="V30" s="22"/>
      <c r="W30" s="22"/>
      <c r="X30" s="22"/>
      <c r="Y30" s="22"/>
      <c r="Z30" s="22"/>
      <c r="AA30" s="22"/>
      <c r="AB30" s="22"/>
    </row>
    <row r="31" spans="1:28" ht="18" customHeight="1" x14ac:dyDescent="0.25">
      <c r="A31" s="16">
        <v>27</v>
      </c>
      <c r="B31" s="43">
        <v>39652</v>
      </c>
      <c r="C31" s="86" t="s">
        <v>2026</v>
      </c>
      <c r="D31" s="16" t="s">
        <v>949</v>
      </c>
      <c r="E31" s="85" t="s">
        <v>698</v>
      </c>
      <c r="F31" s="16" t="s">
        <v>369</v>
      </c>
      <c r="G31" s="16">
        <f t="shared" si="0"/>
        <v>5</v>
      </c>
      <c r="H31" s="51"/>
      <c r="I31" s="20">
        <v>5</v>
      </c>
      <c r="J31" s="20"/>
      <c r="K31" s="20"/>
      <c r="L31" s="20"/>
      <c r="M31" s="20"/>
      <c r="N31" s="20"/>
      <c r="O31" s="20"/>
      <c r="P31" s="20"/>
      <c r="Q31" s="20"/>
      <c r="R31" s="20"/>
      <c r="S31" s="53"/>
      <c r="T31" s="22"/>
      <c r="U31" s="22"/>
      <c r="V31" s="22"/>
      <c r="W31" s="22"/>
      <c r="X31" s="22"/>
      <c r="Y31" s="22"/>
      <c r="Z31" s="22"/>
      <c r="AA31" s="22"/>
      <c r="AB31" s="22"/>
    </row>
    <row r="32" spans="1:28" ht="18" customHeight="1" x14ac:dyDescent="0.25">
      <c r="A32" s="16">
        <v>28</v>
      </c>
      <c r="B32" s="16">
        <v>5346</v>
      </c>
      <c r="C32" s="86" t="s">
        <v>1473</v>
      </c>
      <c r="D32" s="16" t="s">
        <v>949</v>
      </c>
      <c r="E32" s="85" t="s">
        <v>29</v>
      </c>
      <c r="F32" s="16" t="s">
        <v>33</v>
      </c>
      <c r="G32" s="16">
        <f t="shared" si="0"/>
        <v>4</v>
      </c>
      <c r="H32" s="51"/>
      <c r="I32" s="20">
        <v>4</v>
      </c>
      <c r="J32" s="20"/>
      <c r="K32" s="20"/>
      <c r="L32" s="20"/>
      <c r="M32" s="20"/>
      <c r="N32" s="20"/>
      <c r="O32" s="20"/>
      <c r="P32" s="20"/>
      <c r="Q32" s="20"/>
      <c r="R32" s="20"/>
      <c r="S32" s="53"/>
      <c r="T32" s="22"/>
      <c r="U32" s="22"/>
      <c r="V32" s="22"/>
      <c r="W32" s="22"/>
      <c r="X32" s="22"/>
      <c r="Y32" s="22"/>
      <c r="Z32" s="22"/>
      <c r="AA32" s="22"/>
      <c r="AB32" s="22"/>
    </row>
    <row r="33" spans="1:28" ht="18" customHeight="1" x14ac:dyDescent="0.25">
      <c r="A33" s="16">
        <v>29</v>
      </c>
      <c r="B33" s="43">
        <v>2762</v>
      </c>
      <c r="C33" s="86" t="s">
        <v>1997</v>
      </c>
      <c r="D33" s="16" t="s">
        <v>949</v>
      </c>
      <c r="E33" s="85" t="s">
        <v>1318</v>
      </c>
      <c r="F33" s="16" t="s">
        <v>174</v>
      </c>
      <c r="G33" s="16">
        <f t="shared" si="0"/>
        <v>3</v>
      </c>
      <c r="H33" s="51"/>
      <c r="I33" s="20">
        <v>3</v>
      </c>
      <c r="J33" s="20"/>
      <c r="K33" s="20"/>
      <c r="L33" s="20"/>
      <c r="M33" s="20"/>
      <c r="N33" s="20"/>
      <c r="O33" s="20"/>
      <c r="P33" s="20"/>
      <c r="Q33" s="20"/>
      <c r="R33" s="20"/>
      <c r="S33" s="53"/>
      <c r="T33" s="22"/>
      <c r="U33" s="22"/>
      <c r="V33" s="22"/>
      <c r="W33" s="22"/>
      <c r="X33" s="22"/>
      <c r="Y33" s="22"/>
      <c r="Z33" s="22"/>
      <c r="AA33" s="22"/>
      <c r="AB33" s="22"/>
    </row>
    <row r="34" spans="1:28" ht="6.75" customHeight="1" x14ac:dyDescent="0.25">
      <c r="A34" s="25"/>
      <c r="B34" s="26"/>
      <c r="C34" s="101"/>
      <c r="D34" s="26"/>
      <c r="E34" s="95"/>
      <c r="F34" s="26"/>
      <c r="G34" s="27"/>
      <c r="H34" s="26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30"/>
      <c r="T34" s="2"/>
      <c r="U34" s="2"/>
      <c r="V34" s="2"/>
      <c r="W34" s="2"/>
      <c r="X34" s="2"/>
      <c r="Y34" s="2"/>
      <c r="Z34" s="2"/>
      <c r="AA34" s="2"/>
      <c r="AB34" s="2"/>
    </row>
    <row r="35" spans="1:28" ht="12.75" customHeight="1" x14ac:dyDescent="0.25">
      <c r="A35" s="31"/>
      <c r="B35" s="32"/>
      <c r="C35" s="103"/>
      <c r="D35" s="32"/>
      <c r="E35" s="96"/>
      <c r="F35" s="32"/>
      <c r="G35" s="32"/>
      <c r="H35" s="32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3"/>
      <c r="T35" s="33"/>
      <c r="U35" s="33"/>
      <c r="V35" s="33"/>
      <c r="W35" s="33"/>
      <c r="X35" s="33"/>
      <c r="Y35" s="33"/>
      <c r="Z35" s="33"/>
      <c r="AA35" s="33"/>
      <c r="AB35" s="33"/>
    </row>
    <row r="36" spans="1:28" ht="13.5" customHeight="1" x14ac:dyDescent="0.25">
      <c r="A36" s="36"/>
      <c r="B36" s="39"/>
      <c r="C36" s="97"/>
      <c r="D36" s="39"/>
      <c r="E36" s="105"/>
      <c r="F36" s="39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3.5" customHeight="1" x14ac:dyDescent="0.25">
      <c r="A37" s="36"/>
      <c r="B37" s="39"/>
      <c r="C37" s="97"/>
      <c r="D37" s="39"/>
      <c r="E37" s="105"/>
      <c r="F37" s="39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3.5" customHeight="1" x14ac:dyDescent="0.25">
      <c r="A38" s="36"/>
      <c r="B38" s="39"/>
      <c r="C38" s="97"/>
      <c r="D38" s="39"/>
      <c r="E38" s="105"/>
      <c r="F38" s="3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3.5" customHeight="1" x14ac:dyDescent="0.25">
      <c r="A39" s="36"/>
      <c r="B39" s="39"/>
      <c r="C39" s="97"/>
      <c r="D39" s="39"/>
      <c r="E39" s="105"/>
      <c r="F39" s="39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3.5" customHeight="1" x14ac:dyDescent="0.25">
      <c r="A40" s="36"/>
      <c r="B40" s="39"/>
      <c r="C40" s="97"/>
      <c r="D40" s="39"/>
      <c r="E40" s="105"/>
      <c r="F40" s="39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3.5" customHeight="1" x14ac:dyDescent="0.25">
      <c r="A41" s="36"/>
      <c r="B41" s="39"/>
      <c r="C41" s="106"/>
      <c r="D41" s="39"/>
      <c r="E41" s="97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3.5" customHeight="1" x14ac:dyDescent="0.25">
      <c r="A42" s="36"/>
      <c r="B42" s="39"/>
      <c r="C42" s="106"/>
      <c r="D42" s="39"/>
      <c r="E42" s="97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3.5" customHeight="1" x14ac:dyDescent="0.25">
      <c r="A43" s="36"/>
      <c r="B43" s="39"/>
      <c r="C43" s="106"/>
      <c r="D43" s="39"/>
      <c r="E43" s="97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3.5" customHeight="1" x14ac:dyDescent="0.25">
      <c r="A44" s="36"/>
      <c r="B44" s="39"/>
      <c r="C44" s="106"/>
      <c r="D44" s="39"/>
      <c r="E44" s="97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3.5" customHeight="1" x14ac:dyDescent="0.25">
      <c r="A45" s="36"/>
      <c r="B45" s="39"/>
      <c r="C45" s="106"/>
      <c r="D45" s="39"/>
      <c r="E45" s="97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3.5" customHeight="1" x14ac:dyDescent="0.25">
      <c r="A46" s="36"/>
      <c r="B46" s="39"/>
      <c r="C46" s="106"/>
      <c r="D46" s="39"/>
      <c r="E46" s="97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3.5" customHeight="1" x14ac:dyDescent="0.25">
      <c r="A47" s="36"/>
      <c r="B47" s="39"/>
      <c r="C47" s="106"/>
      <c r="D47" s="39"/>
      <c r="E47" s="97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3.5" customHeight="1" x14ac:dyDescent="0.25">
      <c r="A48" s="36"/>
      <c r="B48" s="39"/>
      <c r="C48" s="106"/>
      <c r="D48" s="39"/>
      <c r="E48" s="97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3.5" customHeight="1" x14ac:dyDescent="0.25">
      <c r="A49" s="36"/>
      <c r="B49" s="39"/>
      <c r="C49" s="106"/>
      <c r="D49" s="39"/>
      <c r="E49" s="97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3.5" customHeight="1" x14ac:dyDescent="0.25">
      <c r="A50" s="36"/>
      <c r="B50" s="39"/>
      <c r="C50" s="106"/>
      <c r="D50" s="39"/>
      <c r="E50" s="97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3.5" customHeight="1" x14ac:dyDescent="0.25">
      <c r="A51" s="36"/>
      <c r="B51" s="39"/>
      <c r="C51" s="106"/>
      <c r="D51" s="39"/>
      <c r="E51" s="97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3.5" customHeight="1" x14ac:dyDescent="0.25">
      <c r="A52" s="36"/>
      <c r="B52" s="39"/>
      <c r="C52" s="106"/>
      <c r="D52" s="39"/>
      <c r="E52" s="97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3.5" customHeight="1" x14ac:dyDescent="0.25">
      <c r="A53" s="36"/>
      <c r="B53" s="39"/>
      <c r="C53" s="106"/>
      <c r="D53" s="39"/>
      <c r="E53" s="97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3.5" customHeight="1" x14ac:dyDescent="0.25">
      <c r="A54" s="36"/>
      <c r="B54" s="39"/>
      <c r="C54" s="106"/>
      <c r="D54" s="39"/>
      <c r="E54" s="97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3.5" customHeight="1" x14ac:dyDescent="0.25">
      <c r="A55" s="36"/>
      <c r="B55" s="39"/>
      <c r="C55" s="106"/>
      <c r="D55" s="39"/>
      <c r="E55" s="97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3.5" customHeight="1" x14ac:dyDescent="0.25">
      <c r="A56" s="36"/>
      <c r="B56" s="39"/>
      <c r="C56" s="106"/>
      <c r="D56" s="39"/>
      <c r="E56" s="97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3.5" customHeight="1" x14ac:dyDescent="0.25">
      <c r="A57" s="36"/>
      <c r="B57" s="39"/>
      <c r="C57" s="106"/>
      <c r="D57" s="39"/>
      <c r="E57" s="97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3.5" customHeight="1" x14ac:dyDescent="0.25">
      <c r="A58" s="36"/>
      <c r="B58" s="39"/>
      <c r="C58" s="106"/>
      <c r="D58" s="39"/>
      <c r="E58" s="97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3.5" customHeight="1" x14ac:dyDescent="0.25">
      <c r="A59" s="36"/>
      <c r="B59" s="39"/>
      <c r="C59" s="106"/>
      <c r="D59" s="39"/>
      <c r="E59" s="97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3.5" customHeight="1" x14ac:dyDescent="0.25">
      <c r="A60" s="36"/>
      <c r="B60" s="39"/>
      <c r="C60" s="106"/>
      <c r="D60" s="39"/>
      <c r="E60" s="97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3.5" customHeight="1" x14ac:dyDescent="0.25">
      <c r="A61" s="36"/>
      <c r="B61" s="39"/>
      <c r="C61" s="106"/>
      <c r="D61" s="39"/>
      <c r="E61" s="97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3.5" customHeight="1" x14ac:dyDescent="0.25">
      <c r="A62" s="36"/>
      <c r="B62" s="39"/>
      <c r="C62" s="106"/>
      <c r="D62" s="39"/>
      <c r="E62" s="97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3.5" customHeight="1" x14ac:dyDescent="0.25">
      <c r="A63" s="36"/>
      <c r="B63" s="39"/>
      <c r="C63" s="106"/>
      <c r="D63" s="39"/>
      <c r="E63" s="97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3.5" customHeight="1" x14ac:dyDescent="0.25">
      <c r="A64" s="36"/>
      <c r="B64" s="39"/>
      <c r="C64" s="106"/>
      <c r="D64" s="39"/>
      <c r="E64" s="97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3.5" customHeight="1" x14ac:dyDescent="0.25">
      <c r="A65" s="36"/>
      <c r="B65" s="39"/>
      <c r="C65" s="106"/>
      <c r="D65" s="39"/>
      <c r="E65" s="97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3.5" customHeight="1" x14ac:dyDescent="0.25">
      <c r="A66" s="36"/>
      <c r="B66" s="39"/>
      <c r="C66" s="106"/>
      <c r="D66" s="39"/>
      <c r="E66" s="97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3.5" customHeight="1" x14ac:dyDescent="0.25">
      <c r="A67" s="36"/>
      <c r="B67" s="39"/>
      <c r="C67" s="106"/>
      <c r="D67" s="39"/>
      <c r="E67" s="97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3.5" customHeight="1" x14ac:dyDescent="0.25">
      <c r="A68" s="36"/>
      <c r="B68" s="39"/>
      <c r="C68" s="106"/>
      <c r="D68" s="39"/>
      <c r="E68" s="97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3.5" customHeight="1" x14ac:dyDescent="0.25">
      <c r="A69" s="36"/>
      <c r="B69" s="39"/>
      <c r="C69" s="106"/>
      <c r="D69" s="39"/>
      <c r="E69" s="97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3.5" customHeight="1" x14ac:dyDescent="0.25">
      <c r="A70" s="36"/>
      <c r="B70" s="39"/>
      <c r="C70" s="106"/>
      <c r="D70" s="39"/>
      <c r="E70" s="97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3.5" customHeight="1" x14ac:dyDescent="0.25">
      <c r="A71" s="36"/>
      <c r="B71" s="39"/>
      <c r="C71" s="106"/>
      <c r="D71" s="39"/>
      <c r="E71" s="97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3.5" customHeight="1" x14ac:dyDescent="0.25">
      <c r="A72" s="36"/>
      <c r="B72" s="39"/>
      <c r="C72" s="106"/>
      <c r="D72" s="39"/>
      <c r="E72" s="97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3.5" customHeight="1" x14ac:dyDescent="0.25">
      <c r="A73" s="36"/>
      <c r="B73" s="39"/>
      <c r="C73" s="106"/>
      <c r="D73" s="39"/>
      <c r="E73" s="97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3.5" customHeight="1" x14ac:dyDescent="0.25">
      <c r="A74" s="36"/>
      <c r="B74" s="39"/>
      <c r="C74" s="106"/>
      <c r="D74" s="39"/>
      <c r="E74" s="97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3.5" customHeight="1" x14ac:dyDescent="0.25">
      <c r="A75" s="36"/>
      <c r="B75" s="39"/>
      <c r="C75" s="106"/>
      <c r="D75" s="39"/>
      <c r="E75" s="97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3.5" customHeight="1" x14ac:dyDescent="0.25">
      <c r="A76" s="36"/>
      <c r="B76" s="39"/>
      <c r="C76" s="106"/>
      <c r="D76" s="39"/>
      <c r="E76" s="97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3.5" customHeight="1" x14ac:dyDescent="0.25">
      <c r="A77" s="36"/>
      <c r="B77" s="39"/>
      <c r="C77" s="106"/>
      <c r="D77" s="39"/>
      <c r="E77" s="97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3.5" customHeight="1" x14ac:dyDescent="0.25">
      <c r="A78" s="36"/>
      <c r="B78" s="39"/>
      <c r="C78" s="106"/>
      <c r="D78" s="39"/>
      <c r="E78" s="97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3.5" customHeight="1" x14ac:dyDescent="0.25">
      <c r="A79" s="36"/>
      <c r="B79" s="39"/>
      <c r="C79" s="106"/>
      <c r="D79" s="39"/>
      <c r="E79" s="97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3.5" customHeight="1" x14ac:dyDescent="0.25">
      <c r="A80" s="36"/>
      <c r="B80" s="39"/>
      <c r="C80" s="106"/>
      <c r="D80" s="39"/>
      <c r="E80" s="97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3.5" customHeight="1" x14ac:dyDescent="0.25">
      <c r="A81" s="36"/>
      <c r="B81" s="39"/>
      <c r="C81" s="106"/>
      <c r="D81" s="39"/>
      <c r="E81" s="97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3.5" customHeight="1" x14ac:dyDescent="0.25">
      <c r="A82" s="36"/>
      <c r="B82" s="39"/>
      <c r="C82" s="106"/>
      <c r="D82" s="39"/>
      <c r="E82" s="97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3.5" customHeight="1" x14ac:dyDescent="0.25">
      <c r="A83" s="36"/>
      <c r="B83" s="39"/>
      <c r="C83" s="106"/>
      <c r="D83" s="39"/>
      <c r="E83" s="97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3.5" customHeight="1" x14ac:dyDescent="0.25">
      <c r="A84" s="36"/>
      <c r="B84" s="39"/>
      <c r="C84" s="106"/>
      <c r="D84" s="39"/>
      <c r="E84" s="97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3.5" customHeight="1" x14ac:dyDescent="0.25">
      <c r="A85" s="36"/>
      <c r="B85" s="39"/>
      <c r="C85" s="106"/>
      <c r="D85" s="39"/>
      <c r="E85" s="97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3.5" customHeight="1" x14ac:dyDescent="0.25">
      <c r="A86" s="36"/>
      <c r="B86" s="39"/>
      <c r="C86" s="106"/>
      <c r="D86" s="39"/>
      <c r="E86" s="97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3.5" customHeight="1" x14ac:dyDescent="0.25">
      <c r="A87" s="36"/>
      <c r="B87" s="39"/>
      <c r="C87" s="106"/>
      <c r="D87" s="39"/>
      <c r="E87" s="97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3.5" customHeight="1" x14ac:dyDescent="0.25">
      <c r="A88" s="36"/>
      <c r="B88" s="39"/>
      <c r="C88" s="106"/>
      <c r="D88" s="39"/>
      <c r="E88" s="97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3.5" customHeight="1" x14ac:dyDescent="0.25">
      <c r="A89" s="36"/>
      <c r="B89" s="39"/>
      <c r="C89" s="106"/>
      <c r="D89" s="39"/>
      <c r="E89" s="97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3.5" customHeight="1" x14ac:dyDescent="0.25">
      <c r="A90" s="36"/>
      <c r="B90" s="39"/>
      <c r="C90" s="106"/>
      <c r="D90" s="39"/>
      <c r="E90" s="97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3.5" customHeight="1" x14ac:dyDescent="0.25">
      <c r="A91" s="36"/>
      <c r="B91" s="39"/>
      <c r="C91" s="106"/>
      <c r="D91" s="39"/>
      <c r="E91" s="97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3.5" customHeight="1" x14ac:dyDescent="0.25">
      <c r="A92" s="36"/>
      <c r="B92" s="39"/>
      <c r="C92" s="106"/>
      <c r="D92" s="39"/>
      <c r="E92" s="97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3.5" customHeight="1" x14ac:dyDescent="0.25">
      <c r="A93" s="36"/>
      <c r="B93" s="39"/>
      <c r="C93" s="106"/>
      <c r="D93" s="39"/>
      <c r="E93" s="97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3.5" customHeight="1" x14ac:dyDescent="0.25">
      <c r="A94" s="36"/>
      <c r="B94" s="39"/>
      <c r="C94" s="106"/>
      <c r="D94" s="39"/>
      <c r="E94" s="97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3.5" customHeight="1" x14ac:dyDescent="0.25">
      <c r="A95" s="36"/>
      <c r="B95" s="39"/>
      <c r="C95" s="106"/>
      <c r="D95" s="39"/>
      <c r="E95" s="97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3.5" customHeight="1" x14ac:dyDescent="0.25">
      <c r="A96" s="36"/>
      <c r="B96" s="39"/>
      <c r="C96" s="106"/>
      <c r="D96" s="39"/>
      <c r="E96" s="97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3.5" customHeight="1" x14ac:dyDescent="0.25">
      <c r="A97" s="36"/>
      <c r="B97" s="39"/>
      <c r="C97" s="106"/>
      <c r="D97" s="39"/>
      <c r="E97" s="97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3.5" customHeight="1" x14ac:dyDescent="0.25">
      <c r="A98" s="36"/>
      <c r="B98" s="39"/>
      <c r="C98" s="106"/>
      <c r="D98" s="39"/>
      <c r="E98" s="97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3.5" customHeight="1" x14ac:dyDescent="0.25">
      <c r="A99" s="36"/>
      <c r="B99" s="39"/>
      <c r="C99" s="106"/>
      <c r="D99" s="39"/>
      <c r="E99" s="97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3.5" customHeight="1" x14ac:dyDescent="0.25">
      <c r="A100" s="36"/>
      <c r="B100" s="39"/>
      <c r="C100" s="106"/>
      <c r="D100" s="39"/>
      <c r="E100" s="97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3.5" customHeight="1" x14ac:dyDescent="0.25">
      <c r="A101" s="36"/>
      <c r="B101" s="39"/>
      <c r="C101" s="106"/>
      <c r="D101" s="39"/>
      <c r="E101" s="97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3.5" customHeight="1" x14ac:dyDescent="0.25">
      <c r="A102" s="36"/>
      <c r="B102" s="39"/>
      <c r="C102" s="106"/>
      <c r="D102" s="39"/>
      <c r="E102" s="97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3.5" customHeight="1" x14ac:dyDescent="0.25">
      <c r="A103" s="36"/>
      <c r="B103" s="39"/>
      <c r="C103" s="106"/>
      <c r="D103" s="39"/>
      <c r="E103" s="97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3.5" customHeight="1" x14ac:dyDescent="0.25">
      <c r="A104" s="36"/>
      <c r="B104" s="39"/>
      <c r="C104" s="106"/>
      <c r="D104" s="39"/>
      <c r="E104" s="97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3.5" customHeight="1" x14ac:dyDescent="0.25">
      <c r="A105" s="36"/>
      <c r="B105" s="39"/>
      <c r="C105" s="106"/>
      <c r="D105" s="39"/>
      <c r="E105" s="97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3.5" customHeight="1" x14ac:dyDescent="0.25">
      <c r="A106" s="36"/>
      <c r="B106" s="39"/>
      <c r="C106" s="106"/>
      <c r="D106" s="39"/>
      <c r="E106" s="97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3.5" customHeight="1" x14ac:dyDescent="0.25">
      <c r="A107" s="36"/>
      <c r="B107" s="39"/>
      <c r="C107" s="106"/>
      <c r="D107" s="39"/>
      <c r="E107" s="97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3.5" customHeight="1" x14ac:dyDescent="0.25">
      <c r="A108" s="36"/>
      <c r="B108" s="39"/>
      <c r="C108" s="106"/>
      <c r="D108" s="39"/>
      <c r="E108" s="97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3.5" customHeight="1" x14ac:dyDescent="0.25">
      <c r="A109" s="36"/>
      <c r="B109" s="39"/>
      <c r="C109" s="106"/>
      <c r="D109" s="39"/>
      <c r="E109" s="97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3.5" customHeight="1" x14ac:dyDescent="0.25">
      <c r="A110" s="36"/>
      <c r="B110" s="39"/>
      <c r="C110" s="106"/>
      <c r="D110" s="39"/>
      <c r="E110" s="97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3.5" customHeight="1" x14ac:dyDescent="0.25">
      <c r="A111" s="36"/>
      <c r="B111" s="39"/>
      <c r="C111" s="106"/>
      <c r="D111" s="39"/>
      <c r="E111" s="97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3.5" customHeight="1" x14ac:dyDescent="0.25">
      <c r="A112" s="36"/>
      <c r="B112" s="39"/>
      <c r="C112" s="106"/>
      <c r="D112" s="39"/>
      <c r="E112" s="97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3.5" customHeight="1" x14ac:dyDescent="0.25">
      <c r="A113" s="36"/>
      <c r="B113" s="39"/>
      <c r="C113" s="106"/>
      <c r="D113" s="39"/>
      <c r="E113" s="97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3.5" customHeight="1" x14ac:dyDescent="0.25">
      <c r="A114" s="36"/>
      <c r="B114" s="39"/>
      <c r="C114" s="106"/>
      <c r="D114" s="39"/>
      <c r="E114" s="97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3.5" customHeight="1" x14ac:dyDescent="0.25">
      <c r="A115" s="36"/>
      <c r="B115" s="39"/>
      <c r="C115" s="106"/>
      <c r="D115" s="39"/>
      <c r="E115" s="97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3.5" customHeight="1" x14ac:dyDescent="0.25">
      <c r="A116" s="36"/>
      <c r="B116" s="39"/>
      <c r="C116" s="106"/>
      <c r="D116" s="39"/>
      <c r="E116" s="97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3.5" customHeight="1" x14ac:dyDescent="0.25">
      <c r="A117" s="36"/>
      <c r="B117" s="39"/>
      <c r="C117" s="106"/>
      <c r="D117" s="39"/>
      <c r="E117" s="97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3.5" customHeight="1" x14ac:dyDescent="0.25">
      <c r="A118" s="36"/>
      <c r="B118" s="39"/>
      <c r="C118" s="106"/>
      <c r="D118" s="39"/>
      <c r="E118" s="97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3.5" customHeight="1" x14ac:dyDescent="0.25">
      <c r="A119" s="36"/>
      <c r="B119" s="39"/>
      <c r="C119" s="106"/>
      <c r="D119" s="39"/>
      <c r="E119" s="97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3.5" customHeight="1" x14ac:dyDescent="0.25">
      <c r="A120" s="36"/>
      <c r="B120" s="39"/>
      <c r="C120" s="106"/>
      <c r="D120" s="39"/>
      <c r="E120" s="97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3.5" customHeight="1" x14ac:dyDescent="0.25">
      <c r="A121" s="36"/>
      <c r="B121" s="39"/>
      <c r="C121" s="106"/>
      <c r="D121" s="39"/>
      <c r="E121" s="97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3.5" customHeight="1" x14ac:dyDescent="0.25">
      <c r="A122" s="36"/>
      <c r="B122" s="39"/>
      <c r="C122" s="106"/>
      <c r="D122" s="39"/>
      <c r="E122" s="97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3.5" customHeight="1" x14ac:dyDescent="0.25">
      <c r="A123" s="36"/>
      <c r="B123" s="39"/>
      <c r="C123" s="106"/>
      <c r="D123" s="39"/>
      <c r="E123" s="97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3.5" customHeight="1" x14ac:dyDescent="0.25">
      <c r="A124" s="36"/>
      <c r="B124" s="39"/>
      <c r="C124" s="106"/>
      <c r="D124" s="39"/>
      <c r="E124" s="97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3.5" customHeight="1" x14ac:dyDescent="0.25">
      <c r="A125" s="36"/>
      <c r="B125" s="39"/>
      <c r="C125" s="106"/>
      <c r="D125" s="39"/>
      <c r="E125" s="97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3.5" customHeight="1" x14ac:dyDescent="0.25">
      <c r="A126" s="36"/>
      <c r="B126" s="39"/>
      <c r="C126" s="106"/>
      <c r="D126" s="39"/>
      <c r="E126" s="97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3.5" customHeight="1" x14ac:dyDescent="0.25">
      <c r="A127" s="36"/>
      <c r="B127" s="39"/>
      <c r="C127" s="106"/>
      <c r="D127" s="39"/>
      <c r="E127" s="97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3.5" customHeight="1" x14ac:dyDescent="0.25">
      <c r="A128" s="36"/>
      <c r="B128" s="39"/>
      <c r="C128" s="106"/>
      <c r="D128" s="39"/>
      <c r="E128" s="97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3.5" customHeight="1" x14ac:dyDescent="0.25">
      <c r="A129" s="36"/>
      <c r="B129" s="39"/>
      <c r="C129" s="106"/>
      <c r="D129" s="39"/>
      <c r="E129" s="97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3.5" customHeight="1" x14ac:dyDescent="0.25">
      <c r="A130" s="36"/>
      <c r="B130" s="39"/>
      <c r="C130" s="106"/>
      <c r="D130" s="39"/>
      <c r="E130" s="97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3.5" customHeight="1" x14ac:dyDescent="0.25">
      <c r="A131" s="36"/>
      <c r="B131" s="39"/>
      <c r="C131" s="106"/>
      <c r="D131" s="39"/>
      <c r="E131" s="97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3.5" customHeight="1" x14ac:dyDescent="0.25">
      <c r="A132" s="36"/>
      <c r="B132" s="39"/>
      <c r="C132" s="106"/>
      <c r="D132" s="39"/>
      <c r="E132" s="97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3.5" customHeight="1" x14ac:dyDescent="0.25">
      <c r="A133" s="36"/>
      <c r="B133" s="39"/>
      <c r="C133" s="106"/>
      <c r="D133" s="39"/>
      <c r="E133" s="97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3.5" customHeight="1" x14ac:dyDescent="0.25">
      <c r="A134" s="36"/>
      <c r="B134" s="39"/>
      <c r="C134" s="106"/>
      <c r="D134" s="39"/>
      <c r="E134" s="97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3.5" customHeight="1" x14ac:dyDescent="0.25">
      <c r="A135" s="36"/>
      <c r="B135" s="39"/>
      <c r="C135" s="106"/>
      <c r="D135" s="39"/>
      <c r="E135" s="97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3.5" customHeight="1" x14ac:dyDescent="0.25">
      <c r="A136" s="36"/>
      <c r="B136" s="39"/>
      <c r="C136" s="106"/>
      <c r="D136" s="39"/>
      <c r="E136" s="97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3.5" customHeight="1" x14ac:dyDescent="0.25">
      <c r="A137" s="36"/>
      <c r="B137" s="39"/>
      <c r="C137" s="106"/>
      <c r="D137" s="39"/>
      <c r="E137" s="97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3.5" customHeight="1" x14ac:dyDescent="0.25">
      <c r="A138" s="36"/>
      <c r="B138" s="39"/>
      <c r="C138" s="106"/>
      <c r="D138" s="39"/>
      <c r="E138" s="97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3.5" customHeight="1" x14ac:dyDescent="0.25">
      <c r="A139" s="36"/>
      <c r="B139" s="39"/>
      <c r="C139" s="106"/>
      <c r="D139" s="39"/>
      <c r="E139" s="97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3.5" customHeight="1" x14ac:dyDescent="0.25">
      <c r="A140" s="36"/>
      <c r="B140" s="39"/>
      <c r="C140" s="106"/>
      <c r="D140" s="39"/>
      <c r="E140" s="97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3.5" customHeight="1" x14ac:dyDescent="0.25">
      <c r="A141" s="36"/>
      <c r="B141" s="39"/>
      <c r="C141" s="106"/>
      <c r="D141" s="39"/>
      <c r="E141" s="97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3.5" customHeight="1" x14ac:dyDescent="0.25">
      <c r="A142" s="36"/>
      <c r="B142" s="39"/>
      <c r="C142" s="106"/>
      <c r="D142" s="39"/>
      <c r="E142" s="97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3.5" customHeight="1" x14ac:dyDescent="0.25">
      <c r="A143" s="36"/>
      <c r="B143" s="39"/>
      <c r="C143" s="106"/>
      <c r="D143" s="39"/>
      <c r="E143" s="97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3.5" customHeight="1" x14ac:dyDescent="0.25">
      <c r="A144" s="36"/>
      <c r="B144" s="39"/>
      <c r="C144" s="106"/>
      <c r="D144" s="39"/>
      <c r="E144" s="97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3.5" customHeight="1" x14ac:dyDescent="0.25">
      <c r="A145" s="36"/>
      <c r="B145" s="39"/>
      <c r="C145" s="106"/>
      <c r="D145" s="39"/>
      <c r="E145" s="97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3.5" customHeight="1" x14ac:dyDescent="0.25">
      <c r="A146" s="36"/>
      <c r="B146" s="39"/>
      <c r="C146" s="106"/>
      <c r="D146" s="39"/>
      <c r="E146" s="97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3.5" customHeight="1" x14ac:dyDescent="0.25">
      <c r="A147" s="36"/>
      <c r="B147" s="39"/>
      <c r="C147" s="106"/>
      <c r="D147" s="39"/>
      <c r="E147" s="97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3.5" customHeight="1" x14ac:dyDescent="0.25">
      <c r="A148" s="36"/>
      <c r="B148" s="39"/>
      <c r="C148" s="106"/>
      <c r="D148" s="39"/>
      <c r="E148" s="97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3.5" customHeight="1" x14ac:dyDescent="0.25">
      <c r="A149" s="36"/>
      <c r="B149" s="39"/>
      <c r="C149" s="106"/>
      <c r="D149" s="39"/>
      <c r="E149" s="97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3.5" customHeight="1" x14ac:dyDescent="0.25">
      <c r="A150" s="36"/>
      <c r="B150" s="39"/>
      <c r="C150" s="106"/>
      <c r="D150" s="39"/>
      <c r="E150" s="97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3.5" customHeight="1" x14ac:dyDescent="0.25">
      <c r="A151" s="36"/>
      <c r="B151" s="39"/>
      <c r="C151" s="106"/>
      <c r="D151" s="39"/>
      <c r="E151" s="97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3.5" customHeight="1" x14ac:dyDescent="0.25">
      <c r="A152" s="36"/>
      <c r="B152" s="39"/>
      <c r="C152" s="106"/>
      <c r="D152" s="39"/>
      <c r="E152" s="97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3.5" customHeight="1" x14ac:dyDescent="0.25">
      <c r="A153" s="36"/>
      <c r="B153" s="39"/>
      <c r="C153" s="106"/>
      <c r="D153" s="39"/>
      <c r="E153" s="97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3.5" customHeight="1" x14ac:dyDescent="0.25">
      <c r="A154" s="36"/>
      <c r="B154" s="39"/>
      <c r="C154" s="106"/>
      <c r="D154" s="39"/>
      <c r="E154" s="97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3.5" customHeight="1" x14ac:dyDescent="0.25">
      <c r="A155" s="36"/>
      <c r="B155" s="39"/>
      <c r="C155" s="106"/>
      <c r="D155" s="39"/>
      <c r="E155" s="97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3.5" customHeight="1" x14ac:dyDescent="0.25">
      <c r="A156" s="36"/>
      <c r="B156" s="39"/>
      <c r="C156" s="106"/>
      <c r="D156" s="39"/>
      <c r="E156" s="97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3.5" customHeight="1" x14ac:dyDescent="0.25">
      <c r="A157" s="36"/>
      <c r="B157" s="39"/>
      <c r="C157" s="106"/>
      <c r="D157" s="39"/>
      <c r="E157" s="97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3.5" customHeight="1" x14ac:dyDescent="0.25">
      <c r="A158" s="36"/>
      <c r="B158" s="39"/>
      <c r="C158" s="106"/>
      <c r="D158" s="39"/>
      <c r="E158" s="97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3.5" customHeight="1" x14ac:dyDescent="0.25">
      <c r="A159" s="36"/>
      <c r="B159" s="39"/>
      <c r="C159" s="106"/>
      <c r="D159" s="39"/>
      <c r="E159" s="97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3.5" customHeight="1" x14ac:dyDescent="0.25">
      <c r="A160" s="36"/>
      <c r="B160" s="39"/>
      <c r="C160" s="106"/>
      <c r="D160" s="39"/>
      <c r="E160" s="97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3.5" customHeight="1" x14ac:dyDescent="0.25">
      <c r="A161" s="36"/>
      <c r="B161" s="39"/>
      <c r="C161" s="106"/>
      <c r="D161" s="39"/>
      <c r="E161" s="97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3.5" customHeight="1" x14ac:dyDescent="0.25">
      <c r="A162" s="36"/>
      <c r="B162" s="39"/>
      <c r="C162" s="106"/>
      <c r="D162" s="39"/>
      <c r="E162" s="97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3.5" customHeight="1" x14ac:dyDescent="0.25">
      <c r="A163" s="36"/>
      <c r="B163" s="39"/>
      <c r="C163" s="106"/>
      <c r="D163" s="39"/>
      <c r="E163" s="97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3.5" customHeight="1" x14ac:dyDescent="0.25">
      <c r="A164" s="36"/>
      <c r="B164" s="39"/>
      <c r="C164" s="106"/>
      <c r="D164" s="39"/>
      <c r="E164" s="97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3.5" customHeight="1" x14ac:dyDescent="0.25">
      <c r="A165" s="36"/>
      <c r="B165" s="39"/>
      <c r="C165" s="106"/>
      <c r="D165" s="39"/>
      <c r="E165" s="97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3.5" customHeight="1" x14ac:dyDescent="0.25">
      <c r="A166" s="36"/>
      <c r="B166" s="39"/>
      <c r="C166" s="106"/>
      <c r="D166" s="39"/>
      <c r="E166" s="97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3.5" customHeight="1" x14ac:dyDescent="0.25">
      <c r="A167" s="36"/>
      <c r="B167" s="39"/>
      <c r="C167" s="106"/>
      <c r="D167" s="39"/>
      <c r="E167" s="97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3.5" customHeight="1" x14ac:dyDescent="0.25">
      <c r="A168" s="36"/>
      <c r="B168" s="39"/>
      <c r="C168" s="106"/>
      <c r="D168" s="39"/>
      <c r="E168" s="97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3.5" customHeight="1" x14ac:dyDescent="0.25">
      <c r="A169" s="36"/>
      <c r="B169" s="39"/>
      <c r="C169" s="106"/>
      <c r="D169" s="39"/>
      <c r="E169" s="97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3.5" customHeight="1" x14ac:dyDescent="0.25">
      <c r="A170" s="36"/>
      <c r="B170" s="39"/>
      <c r="C170" s="106"/>
      <c r="D170" s="39"/>
      <c r="E170" s="97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3.5" customHeight="1" x14ac:dyDescent="0.25">
      <c r="A171" s="36"/>
      <c r="B171" s="39"/>
      <c r="C171" s="106"/>
      <c r="D171" s="39"/>
      <c r="E171" s="97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3.5" customHeight="1" x14ac:dyDescent="0.25">
      <c r="A172" s="36"/>
      <c r="B172" s="39"/>
      <c r="C172" s="106"/>
      <c r="D172" s="39"/>
      <c r="E172" s="97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3.5" customHeight="1" x14ac:dyDescent="0.25">
      <c r="A173" s="36"/>
      <c r="B173" s="39"/>
      <c r="C173" s="106"/>
      <c r="D173" s="39"/>
      <c r="E173" s="97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3.5" customHeight="1" x14ac:dyDescent="0.25">
      <c r="A174" s="36"/>
      <c r="B174" s="39"/>
      <c r="C174" s="106"/>
      <c r="D174" s="39"/>
      <c r="E174" s="97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3.5" customHeight="1" x14ac:dyDescent="0.25">
      <c r="A175" s="36"/>
      <c r="B175" s="39"/>
      <c r="C175" s="106"/>
      <c r="D175" s="39"/>
      <c r="E175" s="97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3.5" customHeight="1" x14ac:dyDescent="0.25">
      <c r="A176" s="36"/>
      <c r="B176" s="39"/>
      <c r="C176" s="106"/>
      <c r="D176" s="39"/>
      <c r="E176" s="97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3.5" customHeight="1" x14ac:dyDescent="0.25">
      <c r="A177" s="36"/>
      <c r="B177" s="39"/>
      <c r="C177" s="106"/>
      <c r="D177" s="39"/>
      <c r="E177" s="97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3.5" customHeight="1" x14ac:dyDescent="0.25">
      <c r="A178" s="36"/>
      <c r="B178" s="39"/>
      <c r="C178" s="106"/>
      <c r="D178" s="39"/>
      <c r="E178" s="97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3.5" customHeight="1" x14ac:dyDescent="0.25">
      <c r="A179" s="36"/>
      <c r="B179" s="39"/>
      <c r="C179" s="106"/>
      <c r="D179" s="39"/>
      <c r="E179" s="97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3.5" customHeight="1" x14ac:dyDescent="0.25">
      <c r="A180" s="36"/>
      <c r="B180" s="39"/>
      <c r="C180" s="106"/>
      <c r="D180" s="39"/>
      <c r="E180" s="97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3.5" customHeight="1" x14ac:dyDescent="0.25">
      <c r="A181" s="36"/>
      <c r="B181" s="39"/>
      <c r="C181" s="106"/>
      <c r="D181" s="39"/>
      <c r="E181" s="97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3.5" customHeight="1" x14ac:dyDescent="0.25">
      <c r="A182" s="36"/>
      <c r="B182" s="39"/>
      <c r="C182" s="106"/>
      <c r="D182" s="39"/>
      <c r="E182" s="97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3.5" customHeight="1" x14ac:dyDescent="0.25">
      <c r="A183" s="36"/>
      <c r="B183" s="39"/>
      <c r="C183" s="106"/>
      <c r="D183" s="39"/>
      <c r="E183" s="97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3.5" customHeight="1" x14ac:dyDescent="0.25">
      <c r="A184" s="36"/>
      <c r="B184" s="39"/>
      <c r="C184" s="106"/>
      <c r="D184" s="39"/>
      <c r="E184" s="97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3.5" customHeight="1" x14ac:dyDescent="0.25">
      <c r="A185" s="36"/>
      <c r="B185" s="39"/>
      <c r="C185" s="106"/>
      <c r="D185" s="39"/>
      <c r="E185" s="97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3.5" customHeight="1" x14ac:dyDescent="0.25">
      <c r="A186" s="36"/>
      <c r="B186" s="39"/>
      <c r="C186" s="106"/>
      <c r="D186" s="39"/>
      <c r="E186" s="97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3.5" customHeight="1" x14ac:dyDescent="0.25">
      <c r="A187" s="36"/>
      <c r="B187" s="39"/>
      <c r="C187" s="106"/>
      <c r="D187" s="39"/>
      <c r="E187" s="97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3.5" customHeight="1" x14ac:dyDescent="0.25">
      <c r="A188" s="36"/>
      <c r="B188" s="39"/>
      <c r="C188" s="106"/>
      <c r="D188" s="39"/>
      <c r="E188" s="97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3.5" customHeight="1" x14ac:dyDescent="0.25">
      <c r="A189" s="36"/>
      <c r="B189" s="39"/>
      <c r="C189" s="106"/>
      <c r="D189" s="39"/>
      <c r="E189" s="97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3.5" customHeight="1" x14ac:dyDescent="0.25">
      <c r="A190" s="36"/>
      <c r="B190" s="39"/>
      <c r="C190" s="106"/>
      <c r="D190" s="39"/>
      <c r="E190" s="97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3.5" customHeight="1" x14ac:dyDescent="0.25">
      <c r="A191" s="36"/>
      <c r="B191" s="39"/>
      <c r="C191" s="106"/>
      <c r="D191" s="39"/>
      <c r="E191" s="97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3.5" customHeight="1" x14ac:dyDescent="0.25">
      <c r="A192" s="36"/>
      <c r="B192" s="39"/>
      <c r="C192" s="106"/>
      <c r="D192" s="39"/>
      <c r="E192" s="97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3.5" customHeight="1" x14ac:dyDescent="0.25">
      <c r="A193" s="36"/>
      <c r="B193" s="39"/>
      <c r="C193" s="106"/>
      <c r="D193" s="39"/>
      <c r="E193" s="97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3.5" customHeight="1" x14ac:dyDescent="0.25">
      <c r="A194" s="36"/>
      <c r="B194" s="39"/>
      <c r="C194" s="106"/>
      <c r="D194" s="39"/>
      <c r="E194" s="97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3.5" customHeight="1" x14ac:dyDescent="0.25">
      <c r="A195" s="36"/>
      <c r="B195" s="39"/>
      <c r="C195" s="106"/>
      <c r="D195" s="39"/>
      <c r="E195" s="97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3.5" customHeight="1" x14ac:dyDescent="0.25">
      <c r="A196" s="36"/>
      <c r="B196" s="39"/>
      <c r="C196" s="106"/>
      <c r="D196" s="39"/>
      <c r="E196" s="97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3.5" customHeight="1" x14ac:dyDescent="0.25">
      <c r="A197" s="36"/>
      <c r="B197" s="39"/>
      <c r="C197" s="106"/>
      <c r="D197" s="39"/>
      <c r="E197" s="97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3.5" customHeight="1" x14ac:dyDescent="0.25">
      <c r="A198" s="36"/>
      <c r="B198" s="39"/>
      <c r="C198" s="106"/>
      <c r="D198" s="39"/>
      <c r="E198" s="97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3.5" customHeight="1" x14ac:dyDescent="0.25">
      <c r="A199" s="36"/>
      <c r="B199" s="39"/>
      <c r="C199" s="106"/>
      <c r="D199" s="39"/>
      <c r="E199" s="97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3.5" customHeight="1" x14ac:dyDescent="0.25">
      <c r="A200" s="36"/>
      <c r="B200" s="39"/>
      <c r="C200" s="106"/>
      <c r="D200" s="39"/>
      <c r="E200" s="97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3.5" customHeight="1" x14ac:dyDescent="0.25">
      <c r="A201" s="36"/>
      <c r="B201" s="39"/>
      <c r="C201" s="106"/>
      <c r="D201" s="39"/>
      <c r="E201" s="97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3.5" customHeight="1" x14ac:dyDescent="0.25">
      <c r="A202" s="36"/>
      <c r="B202" s="39"/>
      <c r="C202" s="106"/>
      <c r="D202" s="39"/>
      <c r="E202" s="97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3.5" customHeight="1" x14ac:dyDescent="0.25">
      <c r="A203" s="36"/>
      <c r="B203" s="39"/>
      <c r="C203" s="106"/>
      <c r="D203" s="39"/>
      <c r="E203" s="97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3.5" customHeight="1" x14ac:dyDescent="0.25">
      <c r="A204" s="36"/>
      <c r="B204" s="39"/>
      <c r="C204" s="106"/>
      <c r="D204" s="39"/>
      <c r="E204" s="97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3.5" customHeight="1" x14ac:dyDescent="0.25">
      <c r="A205" s="36"/>
      <c r="B205" s="39"/>
      <c r="C205" s="106"/>
      <c r="D205" s="39"/>
      <c r="E205" s="97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3.5" customHeight="1" x14ac:dyDescent="0.25">
      <c r="A206" s="36"/>
      <c r="B206" s="39"/>
      <c r="C206" s="106"/>
      <c r="D206" s="39"/>
      <c r="E206" s="97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3.5" customHeight="1" x14ac:dyDescent="0.25">
      <c r="A207" s="36"/>
      <c r="B207" s="39"/>
      <c r="C207" s="106"/>
      <c r="D207" s="39"/>
      <c r="E207" s="97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3.5" customHeight="1" x14ac:dyDescent="0.25">
      <c r="A208" s="36"/>
      <c r="B208" s="39"/>
      <c r="C208" s="106"/>
      <c r="D208" s="39"/>
      <c r="E208" s="97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3.5" customHeight="1" x14ac:dyDescent="0.25">
      <c r="A209" s="36"/>
      <c r="B209" s="39"/>
      <c r="C209" s="106"/>
      <c r="D209" s="39"/>
      <c r="E209" s="97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3.5" customHeight="1" x14ac:dyDescent="0.25">
      <c r="A210" s="36"/>
      <c r="B210" s="39"/>
      <c r="C210" s="106"/>
      <c r="D210" s="39"/>
      <c r="E210" s="97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3.5" customHeight="1" x14ac:dyDescent="0.25">
      <c r="A211" s="36"/>
      <c r="B211" s="39"/>
      <c r="C211" s="106"/>
      <c r="D211" s="39"/>
      <c r="E211" s="97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3.5" customHeight="1" x14ac:dyDescent="0.25">
      <c r="A212" s="36"/>
      <c r="B212" s="39"/>
      <c r="C212" s="106"/>
      <c r="D212" s="39"/>
      <c r="E212" s="97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3.5" customHeight="1" x14ac:dyDescent="0.25">
      <c r="A213" s="36"/>
      <c r="B213" s="39"/>
      <c r="C213" s="106"/>
      <c r="D213" s="39"/>
      <c r="E213" s="97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3.5" customHeight="1" x14ac:dyDescent="0.25">
      <c r="A214" s="36"/>
      <c r="B214" s="39"/>
      <c r="C214" s="106"/>
      <c r="D214" s="39"/>
      <c r="E214" s="97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3.5" customHeight="1" x14ac:dyDescent="0.25">
      <c r="A215" s="36"/>
      <c r="B215" s="39"/>
      <c r="C215" s="106"/>
      <c r="D215" s="39"/>
      <c r="E215" s="97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3.5" customHeight="1" x14ac:dyDescent="0.25">
      <c r="A216" s="36"/>
      <c r="B216" s="39"/>
      <c r="C216" s="106"/>
      <c r="D216" s="39"/>
      <c r="E216" s="97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3.5" customHeight="1" x14ac:dyDescent="0.25">
      <c r="A217" s="36"/>
      <c r="B217" s="39"/>
      <c r="C217" s="106"/>
      <c r="D217" s="39"/>
      <c r="E217" s="97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3.5" customHeight="1" x14ac:dyDescent="0.25">
      <c r="A218" s="36"/>
      <c r="B218" s="39"/>
      <c r="C218" s="106"/>
      <c r="D218" s="39"/>
      <c r="E218" s="97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3.5" customHeight="1" x14ac:dyDescent="0.25">
      <c r="A219" s="36"/>
      <c r="B219" s="39"/>
      <c r="C219" s="106"/>
      <c r="D219" s="39"/>
      <c r="E219" s="97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3.5" customHeight="1" x14ac:dyDescent="0.25">
      <c r="A220" s="36"/>
      <c r="B220" s="39"/>
      <c r="C220" s="106"/>
      <c r="D220" s="39"/>
      <c r="E220" s="97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3.5" customHeight="1" x14ac:dyDescent="0.25">
      <c r="A221" s="36"/>
      <c r="B221" s="39"/>
      <c r="C221" s="106"/>
      <c r="D221" s="39"/>
      <c r="E221" s="97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3.5" customHeight="1" x14ac:dyDescent="0.25">
      <c r="A222" s="36"/>
      <c r="B222" s="39"/>
      <c r="C222" s="106"/>
      <c r="D222" s="39"/>
      <c r="E222" s="97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3.5" customHeight="1" x14ac:dyDescent="0.25">
      <c r="A223" s="36"/>
      <c r="B223" s="39"/>
      <c r="C223" s="106"/>
      <c r="D223" s="39"/>
      <c r="E223" s="97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3.5" customHeight="1" x14ac:dyDescent="0.25">
      <c r="A224" s="36"/>
      <c r="B224" s="39"/>
      <c r="C224" s="106"/>
      <c r="D224" s="39"/>
      <c r="E224" s="97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3.5" customHeight="1" x14ac:dyDescent="0.25">
      <c r="A225" s="36"/>
      <c r="B225" s="39"/>
      <c r="C225" s="106"/>
      <c r="D225" s="39"/>
      <c r="E225" s="97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3.5" customHeight="1" x14ac:dyDescent="0.25">
      <c r="A226" s="36"/>
      <c r="B226" s="39"/>
      <c r="C226" s="106"/>
      <c r="D226" s="39"/>
      <c r="E226" s="97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3.5" customHeight="1" x14ac:dyDescent="0.25">
      <c r="A227" s="36"/>
      <c r="B227" s="39"/>
      <c r="C227" s="106"/>
      <c r="D227" s="39"/>
      <c r="E227" s="97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3.5" customHeight="1" x14ac:dyDescent="0.25">
      <c r="A228" s="36"/>
      <c r="B228" s="39"/>
      <c r="C228" s="106"/>
      <c r="D228" s="39"/>
      <c r="E228" s="97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3.5" customHeight="1" x14ac:dyDescent="0.25">
      <c r="A229" s="36"/>
      <c r="B229" s="39"/>
      <c r="C229" s="106"/>
      <c r="D229" s="39"/>
      <c r="E229" s="97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3.5" customHeight="1" x14ac:dyDescent="0.25">
      <c r="A230" s="36"/>
      <c r="B230" s="39"/>
      <c r="C230" s="106"/>
      <c r="D230" s="39"/>
      <c r="E230" s="97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3.5" customHeight="1" x14ac:dyDescent="0.25">
      <c r="A231" s="36"/>
      <c r="B231" s="39"/>
      <c r="C231" s="106"/>
      <c r="D231" s="39"/>
      <c r="E231" s="97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3.5" customHeight="1" x14ac:dyDescent="0.25">
      <c r="A232" s="36"/>
      <c r="B232" s="39"/>
      <c r="C232" s="106"/>
      <c r="D232" s="39"/>
      <c r="E232" s="97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3.5" customHeight="1" x14ac:dyDescent="0.25">
      <c r="A233" s="36"/>
      <c r="B233" s="39"/>
      <c r="C233" s="106"/>
      <c r="D233" s="39"/>
      <c r="E233" s="97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3.5" customHeight="1" x14ac:dyDescent="0.25">
      <c r="A234" s="36"/>
      <c r="B234" s="39"/>
      <c r="C234" s="106"/>
      <c r="D234" s="39"/>
      <c r="E234" s="97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3.5" customHeight="1" x14ac:dyDescent="0.25">
      <c r="A235" s="36"/>
      <c r="B235" s="39"/>
      <c r="C235" s="106"/>
      <c r="D235" s="39"/>
      <c r="E235" s="97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3.5" customHeight="1" x14ac:dyDescent="0.25">
      <c r="A236" s="36"/>
      <c r="B236" s="39"/>
      <c r="C236" s="106"/>
      <c r="D236" s="39"/>
      <c r="E236" s="97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3.5" customHeight="1" x14ac:dyDescent="0.25">
      <c r="A237" s="36"/>
      <c r="B237" s="39"/>
      <c r="C237" s="106"/>
      <c r="D237" s="39"/>
      <c r="E237" s="97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3.5" customHeight="1" x14ac:dyDescent="0.25">
      <c r="A238" s="36"/>
      <c r="B238" s="39"/>
      <c r="C238" s="106"/>
      <c r="D238" s="39"/>
      <c r="E238" s="97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3.5" customHeight="1" x14ac:dyDescent="0.25">
      <c r="A239" s="36"/>
      <c r="B239" s="39"/>
      <c r="C239" s="106"/>
      <c r="D239" s="39"/>
      <c r="E239" s="97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3.5" customHeight="1" x14ac:dyDescent="0.25">
      <c r="A240" s="36"/>
      <c r="B240" s="39"/>
      <c r="C240" s="106"/>
      <c r="D240" s="39"/>
      <c r="E240" s="97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3.5" customHeight="1" x14ac:dyDescent="0.25">
      <c r="A241" s="36"/>
      <c r="B241" s="39"/>
      <c r="C241" s="106"/>
      <c r="D241" s="39"/>
      <c r="E241" s="97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3.5" customHeight="1" x14ac:dyDescent="0.25">
      <c r="A242" s="36"/>
      <c r="B242" s="39"/>
      <c r="C242" s="106"/>
      <c r="D242" s="39"/>
      <c r="E242" s="97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3.5" customHeight="1" x14ac:dyDescent="0.25">
      <c r="A243" s="36"/>
      <c r="B243" s="39"/>
      <c r="C243" s="106"/>
      <c r="D243" s="39"/>
      <c r="E243" s="97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3.5" customHeight="1" x14ac:dyDescent="0.25">
      <c r="A244" s="36"/>
      <c r="B244" s="39"/>
      <c r="C244" s="106"/>
      <c r="D244" s="39"/>
      <c r="E244" s="97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3.5" customHeight="1" x14ac:dyDescent="0.25">
      <c r="A245" s="36"/>
      <c r="B245" s="39"/>
      <c r="C245" s="106"/>
      <c r="D245" s="39"/>
      <c r="E245" s="97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3.5" customHeight="1" x14ac:dyDescent="0.25">
      <c r="A246" s="36"/>
      <c r="B246" s="39"/>
      <c r="C246" s="106"/>
      <c r="D246" s="39"/>
      <c r="E246" s="97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3.5" customHeight="1" x14ac:dyDescent="0.25">
      <c r="A247" s="36"/>
      <c r="B247" s="39"/>
      <c r="C247" s="106"/>
      <c r="D247" s="39"/>
      <c r="E247" s="97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3.5" customHeight="1" x14ac:dyDescent="0.25">
      <c r="A248" s="36"/>
      <c r="B248" s="39"/>
      <c r="C248" s="106"/>
      <c r="D248" s="39"/>
      <c r="E248" s="97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3.5" customHeight="1" x14ac:dyDescent="0.25">
      <c r="A249" s="36"/>
      <c r="B249" s="39"/>
      <c r="C249" s="106"/>
      <c r="D249" s="39"/>
      <c r="E249" s="97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3.5" customHeight="1" x14ac:dyDescent="0.25">
      <c r="A250" s="36"/>
      <c r="B250" s="39"/>
      <c r="C250" s="106"/>
      <c r="D250" s="39"/>
      <c r="E250" s="97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3.5" customHeight="1" x14ac:dyDescent="0.25">
      <c r="A251" s="36"/>
      <c r="B251" s="39"/>
      <c r="C251" s="106"/>
      <c r="D251" s="39"/>
      <c r="E251" s="97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3.5" customHeight="1" x14ac:dyDescent="0.25">
      <c r="A252" s="36"/>
      <c r="B252" s="39"/>
      <c r="C252" s="106"/>
      <c r="D252" s="39"/>
      <c r="E252" s="97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3.5" customHeight="1" x14ac:dyDescent="0.25">
      <c r="A253" s="36"/>
      <c r="B253" s="39"/>
      <c r="C253" s="106"/>
      <c r="D253" s="39"/>
      <c r="E253" s="97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3.5" customHeight="1" x14ac:dyDescent="0.25">
      <c r="A254" s="36"/>
      <c r="B254" s="39"/>
      <c r="C254" s="106"/>
      <c r="D254" s="39"/>
      <c r="E254" s="97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3.5" customHeight="1" x14ac:dyDescent="0.25">
      <c r="A255" s="36"/>
      <c r="B255" s="39"/>
      <c r="C255" s="106"/>
      <c r="D255" s="39"/>
      <c r="E255" s="97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3.5" customHeight="1" x14ac:dyDescent="0.25">
      <c r="A256" s="36"/>
      <c r="B256" s="39"/>
      <c r="C256" s="106"/>
      <c r="D256" s="39"/>
      <c r="E256" s="97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3.5" customHeight="1" x14ac:dyDescent="0.25">
      <c r="A257" s="36"/>
      <c r="B257" s="39"/>
      <c r="C257" s="106"/>
      <c r="D257" s="39"/>
      <c r="E257" s="97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3.5" customHeight="1" x14ac:dyDescent="0.25">
      <c r="A258" s="36"/>
      <c r="B258" s="39"/>
      <c r="C258" s="106"/>
      <c r="D258" s="39"/>
      <c r="E258" s="97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3.5" customHeight="1" x14ac:dyDescent="0.25">
      <c r="A259" s="36"/>
      <c r="B259" s="39"/>
      <c r="C259" s="106"/>
      <c r="D259" s="39"/>
      <c r="E259" s="97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3.5" customHeight="1" x14ac:dyDescent="0.25">
      <c r="A260" s="36"/>
      <c r="B260" s="39"/>
      <c r="C260" s="106"/>
      <c r="D260" s="39"/>
      <c r="E260" s="97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3.5" customHeight="1" x14ac:dyDescent="0.25">
      <c r="A261" s="36"/>
      <c r="B261" s="39"/>
      <c r="C261" s="106"/>
      <c r="D261" s="39"/>
      <c r="E261" s="97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3.5" customHeight="1" x14ac:dyDescent="0.25">
      <c r="A262" s="36"/>
      <c r="B262" s="39"/>
      <c r="C262" s="106"/>
      <c r="D262" s="39"/>
      <c r="E262" s="97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3.5" customHeight="1" x14ac:dyDescent="0.25">
      <c r="A263" s="36"/>
      <c r="B263" s="39"/>
      <c r="C263" s="106"/>
      <c r="D263" s="39"/>
      <c r="E263" s="97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3.5" customHeight="1" x14ac:dyDescent="0.25">
      <c r="A264" s="36"/>
      <c r="B264" s="39"/>
      <c r="C264" s="106"/>
      <c r="D264" s="39"/>
      <c r="E264" s="97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3.5" customHeight="1" x14ac:dyDescent="0.25">
      <c r="A265" s="36"/>
      <c r="B265" s="39"/>
      <c r="C265" s="106"/>
      <c r="D265" s="39"/>
      <c r="E265" s="97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3.5" customHeight="1" x14ac:dyDescent="0.25">
      <c r="A266" s="36"/>
      <c r="B266" s="39"/>
      <c r="C266" s="106"/>
      <c r="D266" s="39"/>
      <c r="E266" s="97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3.5" customHeight="1" x14ac:dyDescent="0.25">
      <c r="A267" s="36"/>
      <c r="B267" s="39"/>
      <c r="C267" s="106"/>
      <c r="D267" s="39"/>
      <c r="E267" s="97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3.5" customHeight="1" x14ac:dyDescent="0.25">
      <c r="A268" s="36"/>
      <c r="B268" s="39"/>
      <c r="C268" s="106"/>
      <c r="D268" s="39"/>
      <c r="E268" s="97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3.5" customHeight="1" x14ac:dyDescent="0.25">
      <c r="A269" s="36"/>
      <c r="B269" s="39"/>
      <c r="C269" s="106"/>
      <c r="D269" s="39"/>
      <c r="E269" s="97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3.5" customHeight="1" x14ac:dyDescent="0.25">
      <c r="A270" s="36"/>
      <c r="B270" s="39"/>
      <c r="C270" s="106"/>
      <c r="D270" s="39"/>
      <c r="E270" s="97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3.5" customHeight="1" x14ac:dyDescent="0.25">
      <c r="A271" s="36"/>
      <c r="B271" s="39"/>
      <c r="C271" s="106"/>
      <c r="D271" s="39"/>
      <c r="E271" s="97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3.5" customHeight="1" x14ac:dyDescent="0.25">
      <c r="A272" s="36"/>
      <c r="B272" s="39"/>
      <c r="C272" s="106"/>
      <c r="D272" s="39"/>
      <c r="E272" s="97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3.5" customHeight="1" x14ac:dyDescent="0.25">
      <c r="A273" s="36"/>
      <c r="B273" s="39"/>
      <c r="C273" s="106"/>
      <c r="D273" s="39"/>
      <c r="E273" s="97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3.5" customHeight="1" x14ac:dyDescent="0.25">
      <c r="A274" s="36"/>
      <c r="B274" s="39"/>
      <c r="C274" s="106"/>
      <c r="D274" s="39"/>
      <c r="E274" s="97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3.5" customHeight="1" x14ac:dyDescent="0.25">
      <c r="A275" s="36"/>
      <c r="B275" s="39"/>
      <c r="C275" s="106"/>
      <c r="D275" s="39"/>
      <c r="E275" s="97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3.5" customHeight="1" x14ac:dyDescent="0.25">
      <c r="A276" s="36"/>
      <c r="B276" s="39"/>
      <c r="C276" s="106"/>
      <c r="D276" s="39"/>
      <c r="E276" s="97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3.5" customHeight="1" x14ac:dyDescent="0.25">
      <c r="A277" s="36"/>
      <c r="B277" s="39"/>
      <c r="C277" s="106"/>
      <c r="D277" s="39"/>
      <c r="E277" s="97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3.5" customHeight="1" x14ac:dyDescent="0.25">
      <c r="A278" s="36"/>
      <c r="B278" s="39"/>
      <c r="C278" s="106"/>
      <c r="D278" s="39"/>
      <c r="E278" s="97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3.5" customHeight="1" x14ac:dyDescent="0.25">
      <c r="A279" s="36"/>
      <c r="B279" s="39"/>
      <c r="C279" s="106"/>
      <c r="D279" s="39"/>
      <c r="E279" s="97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3.5" customHeight="1" x14ac:dyDescent="0.25">
      <c r="A280" s="36"/>
      <c r="B280" s="39"/>
      <c r="C280" s="106"/>
      <c r="D280" s="39"/>
      <c r="E280" s="97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3.5" customHeight="1" x14ac:dyDescent="0.25">
      <c r="A281" s="36"/>
      <c r="B281" s="39"/>
      <c r="C281" s="106"/>
      <c r="D281" s="39"/>
      <c r="E281" s="97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3.5" customHeight="1" x14ac:dyDescent="0.25">
      <c r="A282" s="36"/>
      <c r="B282" s="39"/>
      <c r="C282" s="106"/>
      <c r="D282" s="39"/>
      <c r="E282" s="97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3.5" customHeight="1" x14ac:dyDescent="0.25">
      <c r="A283" s="36"/>
      <c r="B283" s="39"/>
      <c r="C283" s="106"/>
      <c r="D283" s="39"/>
      <c r="E283" s="97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3.5" customHeight="1" x14ac:dyDescent="0.25">
      <c r="A284" s="36"/>
      <c r="B284" s="39"/>
      <c r="C284" s="106"/>
      <c r="D284" s="39"/>
      <c r="E284" s="97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3.5" customHeight="1" x14ac:dyDescent="0.25">
      <c r="A285" s="36"/>
      <c r="B285" s="39"/>
      <c r="C285" s="106"/>
      <c r="D285" s="39"/>
      <c r="E285" s="97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3.5" customHeight="1" x14ac:dyDescent="0.25">
      <c r="A286" s="36"/>
      <c r="B286" s="39"/>
      <c r="C286" s="106"/>
      <c r="D286" s="39"/>
      <c r="E286" s="97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3.5" customHeight="1" x14ac:dyDescent="0.25">
      <c r="A287" s="36"/>
      <c r="B287" s="39"/>
      <c r="C287" s="106"/>
      <c r="D287" s="39"/>
      <c r="E287" s="97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3.5" customHeight="1" x14ac:dyDescent="0.25">
      <c r="A288" s="36"/>
      <c r="B288" s="39"/>
      <c r="C288" s="106"/>
      <c r="D288" s="39"/>
      <c r="E288" s="97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3.5" customHeight="1" x14ac:dyDescent="0.25">
      <c r="A289" s="36"/>
      <c r="B289" s="39"/>
      <c r="C289" s="106"/>
      <c r="D289" s="39"/>
      <c r="E289" s="97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3.5" customHeight="1" x14ac:dyDescent="0.25">
      <c r="A290" s="36"/>
      <c r="B290" s="39"/>
      <c r="C290" s="106"/>
      <c r="D290" s="39"/>
      <c r="E290" s="97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3.5" customHeight="1" x14ac:dyDescent="0.25">
      <c r="A291" s="36"/>
      <c r="B291" s="39"/>
      <c r="C291" s="106"/>
      <c r="D291" s="39"/>
      <c r="E291" s="97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3.5" customHeight="1" x14ac:dyDescent="0.25">
      <c r="A292" s="36"/>
      <c r="B292" s="39"/>
      <c r="C292" s="106"/>
      <c r="D292" s="39"/>
      <c r="E292" s="97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3.5" customHeight="1" x14ac:dyDescent="0.25">
      <c r="A293" s="36"/>
      <c r="B293" s="39"/>
      <c r="C293" s="106"/>
      <c r="D293" s="39"/>
      <c r="E293" s="97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3.5" customHeight="1" x14ac:dyDescent="0.25">
      <c r="A294" s="36"/>
      <c r="B294" s="39"/>
      <c r="C294" s="106"/>
      <c r="D294" s="39"/>
      <c r="E294" s="97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3.5" customHeight="1" x14ac:dyDescent="0.25">
      <c r="A295" s="36"/>
      <c r="B295" s="39"/>
      <c r="C295" s="106"/>
      <c r="D295" s="39"/>
      <c r="E295" s="97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3.5" customHeight="1" x14ac:dyDescent="0.25">
      <c r="A296" s="36"/>
      <c r="B296" s="39"/>
      <c r="C296" s="106"/>
      <c r="D296" s="39"/>
      <c r="E296" s="97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3.5" customHeight="1" x14ac:dyDescent="0.25">
      <c r="A297" s="36"/>
      <c r="B297" s="39"/>
      <c r="C297" s="106"/>
      <c r="D297" s="39"/>
      <c r="E297" s="97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3.5" customHeight="1" x14ac:dyDescent="0.25">
      <c r="A298" s="36"/>
      <c r="B298" s="39"/>
      <c r="C298" s="106"/>
      <c r="D298" s="39"/>
      <c r="E298" s="97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3.5" customHeight="1" x14ac:dyDescent="0.25">
      <c r="A299" s="36"/>
      <c r="B299" s="39"/>
      <c r="C299" s="106"/>
      <c r="D299" s="39"/>
      <c r="E299" s="97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3.5" customHeight="1" x14ac:dyDescent="0.25">
      <c r="A300" s="36"/>
      <c r="B300" s="39"/>
      <c r="C300" s="106"/>
      <c r="D300" s="39"/>
      <c r="E300" s="97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3.5" customHeight="1" x14ac:dyDescent="0.25">
      <c r="A301" s="36"/>
      <c r="B301" s="39"/>
      <c r="C301" s="106"/>
      <c r="D301" s="39"/>
      <c r="E301" s="97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3.5" customHeight="1" x14ac:dyDescent="0.25">
      <c r="A302" s="36"/>
      <c r="B302" s="39"/>
      <c r="C302" s="106"/>
      <c r="D302" s="39"/>
      <c r="E302" s="97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3.5" customHeight="1" x14ac:dyDescent="0.25">
      <c r="A303" s="36"/>
      <c r="B303" s="39"/>
      <c r="C303" s="106"/>
      <c r="D303" s="39"/>
      <c r="E303" s="97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3.5" customHeight="1" x14ac:dyDescent="0.25">
      <c r="A304" s="36"/>
      <c r="B304" s="39"/>
      <c r="C304" s="106"/>
      <c r="D304" s="39"/>
      <c r="E304" s="97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3.5" customHeight="1" x14ac:dyDescent="0.25">
      <c r="A305" s="36"/>
      <c r="B305" s="39"/>
      <c r="C305" s="106"/>
      <c r="D305" s="39"/>
      <c r="E305" s="97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3.5" customHeight="1" x14ac:dyDescent="0.25">
      <c r="A306" s="36"/>
      <c r="B306" s="39"/>
      <c r="C306" s="106"/>
      <c r="D306" s="39"/>
      <c r="E306" s="97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3.5" customHeight="1" x14ac:dyDescent="0.25">
      <c r="A307" s="36"/>
      <c r="B307" s="39"/>
      <c r="C307" s="106"/>
      <c r="D307" s="39"/>
      <c r="E307" s="97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3.5" customHeight="1" x14ac:dyDescent="0.25">
      <c r="A308" s="36"/>
      <c r="B308" s="39"/>
      <c r="C308" s="106"/>
      <c r="D308" s="39"/>
      <c r="E308" s="97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3.5" customHeight="1" x14ac:dyDescent="0.25">
      <c r="A309" s="36"/>
      <c r="B309" s="39"/>
      <c r="C309" s="106"/>
      <c r="D309" s="39"/>
      <c r="E309" s="97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3.5" customHeight="1" x14ac:dyDescent="0.25">
      <c r="A310" s="36"/>
      <c r="B310" s="39"/>
      <c r="C310" s="106"/>
      <c r="D310" s="39"/>
      <c r="E310" s="97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3.5" customHeight="1" x14ac:dyDescent="0.25">
      <c r="A311" s="36"/>
      <c r="B311" s="39"/>
      <c r="C311" s="106"/>
      <c r="D311" s="39"/>
      <c r="E311" s="97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3.5" customHeight="1" x14ac:dyDescent="0.25">
      <c r="A312" s="36"/>
      <c r="B312" s="39"/>
      <c r="C312" s="106"/>
      <c r="D312" s="39"/>
      <c r="E312" s="97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3.5" customHeight="1" x14ac:dyDescent="0.25">
      <c r="A313" s="36"/>
      <c r="B313" s="39"/>
      <c r="C313" s="106"/>
      <c r="D313" s="39"/>
      <c r="E313" s="97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3.5" customHeight="1" x14ac:dyDescent="0.25">
      <c r="A314" s="36"/>
      <c r="B314" s="39"/>
      <c r="C314" s="106"/>
      <c r="D314" s="39"/>
      <c r="E314" s="97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3.5" customHeight="1" x14ac:dyDescent="0.25">
      <c r="A315" s="36"/>
      <c r="B315" s="39"/>
      <c r="C315" s="106"/>
      <c r="D315" s="39"/>
      <c r="E315" s="97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3.5" customHeight="1" x14ac:dyDescent="0.25">
      <c r="A316" s="36"/>
      <c r="B316" s="39"/>
      <c r="C316" s="106"/>
      <c r="D316" s="39"/>
      <c r="E316" s="97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3.5" customHeight="1" x14ac:dyDescent="0.25">
      <c r="A317" s="36"/>
      <c r="B317" s="39"/>
      <c r="C317" s="106"/>
      <c r="D317" s="39"/>
      <c r="E317" s="97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3.5" customHeight="1" x14ac:dyDescent="0.25">
      <c r="A318" s="36"/>
      <c r="B318" s="39"/>
      <c r="C318" s="106"/>
      <c r="D318" s="39"/>
      <c r="E318" s="97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3.5" customHeight="1" x14ac:dyDescent="0.25">
      <c r="A319" s="36"/>
      <c r="B319" s="39"/>
      <c r="C319" s="106"/>
      <c r="D319" s="39"/>
      <c r="E319" s="97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3.5" customHeight="1" x14ac:dyDescent="0.25">
      <c r="A320" s="36"/>
      <c r="B320" s="39"/>
      <c r="C320" s="106"/>
      <c r="D320" s="39"/>
      <c r="E320" s="97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3.5" customHeight="1" x14ac:dyDescent="0.25">
      <c r="A321" s="36"/>
      <c r="B321" s="39"/>
      <c r="C321" s="106"/>
      <c r="D321" s="39"/>
      <c r="E321" s="97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3.5" customHeight="1" x14ac:dyDescent="0.25">
      <c r="A322" s="36"/>
      <c r="B322" s="39"/>
      <c r="C322" s="106"/>
      <c r="D322" s="39"/>
      <c r="E322" s="97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3.5" customHeight="1" x14ac:dyDescent="0.25">
      <c r="A323" s="36"/>
      <c r="B323" s="39"/>
      <c r="C323" s="106"/>
      <c r="D323" s="39"/>
      <c r="E323" s="97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3.5" customHeight="1" x14ac:dyDescent="0.25">
      <c r="A324" s="36"/>
      <c r="B324" s="39"/>
      <c r="C324" s="106"/>
      <c r="D324" s="39"/>
      <c r="E324" s="97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3.5" customHeight="1" x14ac:dyDescent="0.25">
      <c r="A325" s="36"/>
      <c r="B325" s="39"/>
      <c r="C325" s="106"/>
      <c r="D325" s="39"/>
      <c r="E325" s="97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3.5" customHeight="1" x14ac:dyDescent="0.25">
      <c r="A326" s="36"/>
      <c r="B326" s="39"/>
      <c r="C326" s="106"/>
      <c r="D326" s="39"/>
      <c r="E326" s="97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3.5" customHeight="1" x14ac:dyDescent="0.25">
      <c r="A327" s="36"/>
      <c r="B327" s="39"/>
      <c r="C327" s="106"/>
      <c r="D327" s="39"/>
      <c r="E327" s="97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3.5" customHeight="1" x14ac:dyDescent="0.25">
      <c r="A328" s="36"/>
      <c r="B328" s="39"/>
      <c r="C328" s="106"/>
      <c r="D328" s="39"/>
      <c r="E328" s="97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3.5" customHeight="1" x14ac:dyDescent="0.25">
      <c r="A329" s="36"/>
      <c r="B329" s="39"/>
      <c r="C329" s="106"/>
      <c r="D329" s="39"/>
      <c r="E329" s="97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3.5" customHeight="1" x14ac:dyDescent="0.25">
      <c r="A330" s="36"/>
      <c r="B330" s="39"/>
      <c r="C330" s="106"/>
      <c r="D330" s="39"/>
      <c r="E330" s="97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3.5" customHeight="1" x14ac:dyDescent="0.25">
      <c r="A331" s="36"/>
      <c r="B331" s="39"/>
      <c r="C331" s="106"/>
      <c r="D331" s="39"/>
      <c r="E331" s="97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3.5" customHeight="1" x14ac:dyDescent="0.25">
      <c r="A332" s="36"/>
      <c r="B332" s="39"/>
      <c r="C332" s="106"/>
      <c r="D332" s="39"/>
      <c r="E332" s="97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3.5" customHeight="1" x14ac:dyDescent="0.25">
      <c r="A333" s="36"/>
      <c r="B333" s="39"/>
      <c r="C333" s="106"/>
      <c r="D333" s="39"/>
      <c r="E333" s="97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3.5" customHeight="1" x14ac:dyDescent="0.25">
      <c r="A334" s="36"/>
      <c r="B334" s="39"/>
      <c r="C334" s="106"/>
      <c r="D334" s="39"/>
      <c r="E334" s="97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3.5" customHeight="1" x14ac:dyDescent="0.25">
      <c r="A335" s="36"/>
      <c r="B335" s="39"/>
      <c r="C335" s="106"/>
      <c r="D335" s="39"/>
      <c r="E335" s="97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3.5" customHeight="1" x14ac:dyDescent="0.25">
      <c r="A336" s="36"/>
      <c r="B336" s="39"/>
      <c r="C336" s="106"/>
      <c r="D336" s="39"/>
      <c r="E336" s="97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3.5" customHeight="1" x14ac:dyDescent="0.25">
      <c r="A337" s="36"/>
      <c r="B337" s="39"/>
      <c r="C337" s="106"/>
      <c r="D337" s="39"/>
      <c r="E337" s="97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3.5" customHeight="1" x14ac:dyDescent="0.25">
      <c r="A338" s="36"/>
      <c r="B338" s="39"/>
      <c r="C338" s="106"/>
      <c r="D338" s="39"/>
      <c r="E338" s="97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3.5" customHeight="1" x14ac:dyDescent="0.25">
      <c r="A339" s="36"/>
      <c r="B339" s="39"/>
      <c r="C339" s="106"/>
      <c r="D339" s="39"/>
      <c r="E339" s="97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3.5" customHeight="1" x14ac:dyDescent="0.25">
      <c r="A340" s="36"/>
      <c r="B340" s="39"/>
      <c r="C340" s="106"/>
      <c r="D340" s="39"/>
      <c r="E340" s="97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3.5" customHeight="1" x14ac:dyDescent="0.25">
      <c r="A341" s="36"/>
      <c r="B341" s="39"/>
      <c r="C341" s="106"/>
      <c r="D341" s="39"/>
      <c r="E341" s="97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3.5" customHeight="1" x14ac:dyDescent="0.25">
      <c r="A342" s="36"/>
      <c r="B342" s="39"/>
      <c r="C342" s="106"/>
      <c r="D342" s="39"/>
      <c r="E342" s="97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3.5" customHeight="1" x14ac:dyDescent="0.25">
      <c r="A343" s="36"/>
      <c r="B343" s="39"/>
      <c r="C343" s="106"/>
      <c r="D343" s="39"/>
      <c r="E343" s="97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3.5" customHeight="1" x14ac:dyDescent="0.25">
      <c r="A344" s="36"/>
      <c r="B344" s="39"/>
      <c r="C344" s="106"/>
      <c r="D344" s="39"/>
      <c r="E344" s="97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3.5" customHeight="1" x14ac:dyDescent="0.25">
      <c r="A345" s="36"/>
      <c r="B345" s="39"/>
      <c r="C345" s="106"/>
      <c r="D345" s="39"/>
      <c r="E345" s="97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3.5" customHeight="1" x14ac:dyDescent="0.25">
      <c r="A346" s="36"/>
      <c r="B346" s="39"/>
      <c r="C346" s="106"/>
      <c r="D346" s="39"/>
      <c r="E346" s="97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3.5" customHeight="1" x14ac:dyDescent="0.25">
      <c r="A347" s="36"/>
      <c r="B347" s="39"/>
      <c r="C347" s="106"/>
      <c r="D347" s="39"/>
      <c r="E347" s="97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3.5" customHeight="1" x14ac:dyDescent="0.25">
      <c r="A348" s="36"/>
      <c r="B348" s="39"/>
      <c r="C348" s="106"/>
      <c r="D348" s="39"/>
      <c r="E348" s="97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3.5" customHeight="1" x14ac:dyDescent="0.25">
      <c r="A349" s="36"/>
      <c r="B349" s="39"/>
      <c r="C349" s="106"/>
      <c r="D349" s="39"/>
      <c r="E349" s="97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3.5" customHeight="1" x14ac:dyDescent="0.25">
      <c r="A350" s="36"/>
      <c r="B350" s="39"/>
      <c r="C350" s="106"/>
      <c r="D350" s="39"/>
      <c r="E350" s="97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3.5" customHeight="1" x14ac:dyDescent="0.25">
      <c r="A351" s="36"/>
      <c r="B351" s="39"/>
      <c r="C351" s="106"/>
      <c r="D351" s="39"/>
      <c r="E351" s="97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3.5" customHeight="1" x14ac:dyDescent="0.25">
      <c r="A352" s="36"/>
      <c r="B352" s="39"/>
      <c r="C352" s="106"/>
      <c r="D352" s="39"/>
      <c r="E352" s="97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3.5" customHeight="1" x14ac:dyDescent="0.25">
      <c r="A353" s="36"/>
      <c r="B353" s="39"/>
      <c r="C353" s="106"/>
      <c r="D353" s="39"/>
      <c r="E353" s="97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3.5" customHeight="1" x14ac:dyDescent="0.25">
      <c r="A354" s="36"/>
      <c r="B354" s="39"/>
      <c r="C354" s="106"/>
      <c r="D354" s="39"/>
      <c r="E354" s="97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3.5" customHeight="1" x14ac:dyDescent="0.25">
      <c r="A355" s="36"/>
      <c r="B355" s="39"/>
      <c r="C355" s="106"/>
      <c r="D355" s="39"/>
      <c r="E355" s="97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3.5" customHeight="1" x14ac:dyDescent="0.25">
      <c r="A356" s="36"/>
      <c r="B356" s="39"/>
      <c r="C356" s="106"/>
      <c r="D356" s="39"/>
      <c r="E356" s="97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3.5" customHeight="1" x14ac:dyDescent="0.25">
      <c r="A357" s="36"/>
      <c r="B357" s="39"/>
      <c r="C357" s="106"/>
      <c r="D357" s="39"/>
      <c r="E357" s="97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3.5" customHeight="1" x14ac:dyDescent="0.25">
      <c r="A358" s="36"/>
      <c r="B358" s="39"/>
      <c r="C358" s="106"/>
      <c r="D358" s="39"/>
      <c r="E358" s="97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3.5" customHeight="1" x14ac:dyDescent="0.25">
      <c r="A359" s="36"/>
      <c r="B359" s="39"/>
      <c r="C359" s="106"/>
      <c r="D359" s="39"/>
      <c r="E359" s="97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3.5" customHeight="1" x14ac:dyDescent="0.25">
      <c r="A360" s="36"/>
      <c r="B360" s="39"/>
      <c r="C360" s="106"/>
      <c r="D360" s="39"/>
      <c r="E360" s="97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3.5" customHeight="1" x14ac:dyDescent="0.25">
      <c r="A361" s="36"/>
      <c r="B361" s="39"/>
      <c r="C361" s="106"/>
      <c r="D361" s="39"/>
      <c r="E361" s="97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3.5" customHeight="1" x14ac:dyDescent="0.25">
      <c r="A362" s="36"/>
      <c r="B362" s="39"/>
      <c r="C362" s="106"/>
      <c r="D362" s="39"/>
      <c r="E362" s="97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3.5" customHeight="1" x14ac:dyDescent="0.25">
      <c r="A363" s="36"/>
      <c r="B363" s="39"/>
      <c r="C363" s="106"/>
      <c r="D363" s="39"/>
      <c r="E363" s="97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3.5" customHeight="1" x14ac:dyDescent="0.25">
      <c r="A364" s="36"/>
      <c r="B364" s="39"/>
      <c r="C364" s="106"/>
      <c r="D364" s="39"/>
      <c r="E364" s="97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3.5" customHeight="1" x14ac:dyDescent="0.25">
      <c r="A365" s="36"/>
      <c r="B365" s="39"/>
      <c r="C365" s="106"/>
      <c r="D365" s="39"/>
      <c r="E365" s="97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3.5" customHeight="1" x14ac:dyDescent="0.25">
      <c r="A366" s="36"/>
      <c r="B366" s="39"/>
      <c r="C366" s="106"/>
      <c r="D366" s="39"/>
      <c r="E366" s="97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3.5" customHeight="1" x14ac:dyDescent="0.25">
      <c r="A367" s="36"/>
      <c r="B367" s="39"/>
      <c r="C367" s="106"/>
      <c r="D367" s="39"/>
      <c r="E367" s="97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3.5" customHeight="1" x14ac:dyDescent="0.25">
      <c r="A368" s="36"/>
      <c r="B368" s="39"/>
      <c r="C368" s="106"/>
      <c r="D368" s="39"/>
      <c r="E368" s="97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3.5" customHeight="1" x14ac:dyDescent="0.25">
      <c r="A369" s="36"/>
      <c r="B369" s="39"/>
      <c r="C369" s="106"/>
      <c r="D369" s="39"/>
      <c r="E369" s="97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3.5" customHeight="1" x14ac:dyDescent="0.25">
      <c r="A370" s="36"/>
      <c r="B370" s="39"/>
      <c r="C370" s="106"/>
      <c r="D370" s="39"/>
      <c r="E370" s="97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3.5" customHeight="1" x14ac:dyDescent="0.25">
      <c r="A371" s="36"/>
      <c r="B371" s="39"/>
      <c r="C371" s="106"/>
      <c r="D371" s="39"/>
      <c r="E371" s="97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3.5" customHeight="1" x14ac:dyDescent="0.25">
      <c r="A372" s="36"/>
      <c r="B372" s="39"/>
      <c r="C372" s="106"/>
      <c r="D372" s="39"/>
      <c r="E372" s="97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3.5" customHeight="1" x14ac:dyDescent="0.25">
      <c r="A373" s="36"/>
      <c r="B373" s="39"/>
      <c r="C373" s="106"/>
      <c r="D373" s="39"/>
      <c r="E373" s="97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3.5" customHeight="1" x14ac:dyDescent="0.25">
      <c r="A374" s="36"/>
      <c r="B374" s="39"/>
      <c r="C374" s="106"/>
      <c r="D374" s="39"/>
      <c r="E374" s="97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3.5" customHeight="1" x14ac:dyDescent="0.25">
      <c r="A375" s="36"/>
      <c r="B375" s="39"/>
      <c r="C375" s="106"/>
      <c r="D375" s="39"/>
      <c r="E375" s="97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3.5" customHeight="1" x14ac:dyDescent="0.25">
      <c r="A376" s="36"/>
      <c r="B376" s="39"/>
      <c r="C376" s="106"/>
      <c r="D376" s="39"/>
      <c r="E376" s="97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3.5" customHeight="1" x14ac:dyDescent="0.25">
      <c r="A377" s="36"/>
      <c r="B377" s="39"/>
      <c r="C377" s="106"/>
      <c r="D377" s="39"/>
      <c r="E377" s="97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3.5" customHeight="1" x14ac:dyDescent="0.25">
      <c r="A378" s="36"/>
      <c r="B378" s="39"/>
      <c r="C378" s="106"/>
      <c r="D378" s="39"/>
      <c r="E378" s="97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3.5" customHeight="1" x14ac:dyDescent="0.25">
      <c r="A379" s="36"/>
      <c r="B379" s="39"/>
      <c r="C379" s="106"/>
      <c r="D379" s="39"/>
      <c r="E379" s="97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3.5" customHeight="1" x14ac:dyDescent="0.25">
      <c r="A380" s="36"/>
      <c r="B380" s="39"/>
      <c r="C380" s="106"/>
      <c r="D380" s="39"/>
      <c r="E380" s="97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3.5" customHeight="1" x14ac:dyDescent="0.25">
      <c r="A381" s="36"/>
      <c r="B381" s="39"/>
      <c r="C381" s="106"/>
      <c r="D381" s="39"/>
      <c r="E381" s="97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3.5" customHeight="1" x14ac:dyDescent="0.25">
      <c r="A382" s="36"/>
      <c r="B382" s="39"/>
      <c r="C382" s="106"/>
      <c r="D382" s="39"/>
      <c r="E382" s="97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3.5" customHeight="1" x14ac:dyDescent="0.25">
      <c r="A383" s="36"/>
      <c r="B383" s="39"/>
      <c r="C383" s="106"/>
      <c r="D383" s="39"/>
      <c r="E383" s="97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3.5" customHeight="1" x14ac:dyDescent="0.25">
      <c r="A384" s="36"/>
      <c r="B384" s="39"/>
      <c r="C384" s="106"/>
      <c r="D384" s="39"/>
      <c r="E384" s="97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3.5" customHeight="1" x14ac:dyDescent="0.25">
      <c r="A385" s="36"/>
      <c r="B385" s="39"/>
      <c r="C385" s="106"/>
      <c r="D385" s="39"/>
      <c r="E385" s="97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3.5" customHeight="1" x14ac:dyDescent="0.25">
      <c r="A386" s="36"/>
      <c r="B386" s="39"/>
      <c r="C386" s="106"/>
      <c r="D386" s="39"/>
      <c r="E386" s="97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3.5" customHeight="1" x14ac:dyDescent="0.25">
      <c r="A387" s="36"/>
      <c r="B387" s="39"/>
      <c r="C387" s="106"/>
      <c r="D387" s="39"/>
      <c r="E387" s="97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3.5" customHeight="1" x14ac:dyDescent="0.25">
      <c r="A388" s="36"/>
      <c r="B388" s="39"/>
      <c r="C388" s="106"/>
      <c r="D388" s="39"/>
      <c r="E388" s="97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3.5" customHeight="1" x14ac:dyDescent="0.25">
      <c r="A389" s="36"/>
      <c r="B389" s="39"/>
      <c r="C389" s="106"/>
      <c r="D389" s="39"/>
      <c r="E389" s="97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3.5" customHeight="1" x14ac:dyDescent="0.25">
      <c r="A390" s="36"/>
      <c r="B390" s="39"/>
      <c r="C390" s="106"/>
      <c r="D390" s="39"/>
      <c r="E390" s="97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3.5" customHeight="1" x14ac:dyDescent="0.25">
      <c r="A391" s="36"/>
      <c r="B391" s="39"/>
      <c r="C391" s="106"/>
      <c r="D391" s="39"/>
      <c r="E391" s="97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3.5" customHeight="1" x14ac:dyDescent="0.25">
      <c r="A392" s="36"/>
      <c r="B392" s="39"/>
      <c r="C392" s="106"/>
      <c r="D392" s="39"/>
      <c r="E392" s="97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3.5" customHeight="1" x14ac:dyDescent="0.25">
      <c r="A393" s="36"/>
      <c r="B393" s="39"/>
      <c r="C393" s="106"/>
      <c r="D393" s="39"/>
      <c r="E393" s="97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3.5" customHeight="1" x14ac:dyDescent="0.25">
      <c r="A394" s="36"/>
      <c r="B394" s="39"/>
      <c r="C394" s="106"/>
      <c r="D394" s="39"/>
      <c r="E394" s="97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3.5" customHeight="1" x14ac:dyDescent="0.25">
      <c r="A395" s="36"/>
      <c r="B395" s="39"/>
      <c r="C395" s="106"/>
      <c r="D395" s="39"/>
      <c r="E395" s="97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3.5" customHeight="1" x14ac:dyDescent="0.25">
      <c r="A396" s="36"/>
      <c r="B396" s="39"/>
      <c r="C396" s="106"/>
      <c r="D396" s="39"/>
      <c r="E396" s="97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3.5" customHeight="1" x14ac:dyDescent="0.25">
      <c r="A397" s="36"/>
      <c r="B397" s="39"/>
      <c r="C397" s="106"/>
      <c r="D397" s="39"/>
      <c r="E397" s="97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3.5" customHeight="1" x14ac:dyDescent="0.25">
      <c r="A398" s="36"/>
      <c r="B398" s="39"/>
      <c r="C398" s="106"/>
      <c r="D398" s="39"/>
      <c r="E398" s="97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3.5" customHeight="1" x14ac:dyDescent="0.25">
      <c r="A399" s="36"/>
      <c r="B399" s="39"/>
      <c r="C399" s="106"/>
      <c r="D399" s="39"/>
      <c r="E399" s="97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3.5" customHeight="1" x14ac:dyDescent="0.25">
      <c r="A400" s="36"/>
      <c r="B400" s="39"/>
      <c r="C400" s="106"/>
      <c r="D400" s="39"/>
      <c r="E400" s="97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3.5" customHeight="1" x14ac:dyDescent="0.25">
      <c r="A401" s="36"/>
      <c r="B401" s="39"/>
      <c r="C401" s="106"/>
      <c r="D401" s="39"/>
      <c r="E401" s="97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3.5" customHeight="1" x14ac:dyDescent="0.25">
      <c r="A402" s="36"/>
      <c r="B402" s="39"/>
      <c r="C402" s="106"/>
      <c r="D402" s="39"/>
      <c r="E402" s="97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3.5" customHeight="1" x14ac:dyDescent="0.25">
      <c r="A403" s="36"/>
      <c r="B403" s="39"/>
      <c r="C403" s="106"/>
      <c r="D403" s="39"/>
      <c r="E403" s="97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3.5" customHeight="1" x14ac:dyDescent="0.25">
      <c r="A404" s="36"/>
      <c r="B404" s="39"/>
      <c r="C404" s="106"/>
      <c r="D404" s="39"/>
      <c r="E404" s="97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3.5" customHeight="1" x14ac:dyDescent="0.25">
      <c r="A405" s="36"/>
      <c r="B405" s="39"/>
      <c r="C405" s="106"/>
      <c r="D405" s="39"/>
      <c r="E405" s="97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3.5" customHeight="1" x14ac:dyDescent="0.25">
      <c r="A406" s="36"/>
      <c r="B406" s="39"/>
      <c r="C406" s="106"/>
      <c r="D406" s="39"/>
      <c r="E406" s="97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3.5" customHeight="1" x14ac:dyDescent="0.25">
      <c r="A407" s="36"/>
      <c r="B407" s="39"/>
      <c r="C407" s="106"/>
      <c r="D407" s="39"/>
      <c r="E407" s="97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3.5" customHeight="1" x14ac:dyDescent="0.25">
      <c r="A408" s="36"/>
      <c r="B408" s="39"/>
      <c r="C408" s="106"/>
      <c r="D408" s="39"/>
      <c r="E408" s="97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3.5" customHeight="1" x14ac:dyDescent="0.25">
      <c r="A409" s="36"/>
      <c r="B409" s="39"/>
      <c r="C409" s="106"/>
      <c r="D409" s="39"/>
      <c r="E409" s="97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3.5" customHeight="1" x14ac:dyDescent="0.25">
      <c r="A410" s="36"/>
      <c r="B410" s="39"/>
      <c r="C410" s="106"/>
      <c r="D410" s="39"/>
      <c r="E410" s="97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3.5" customHeight="1" x14ac:dyDescent="0.25">
      <c r="A411" s="36"/>
      <c r="B411" s="39"/>
      <c r="C411" s="106"/>
      <c r="D411" s="39"/>
      <c r="E411" s="97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3.5" customHeight="1" x14ac:dyDescent="0.25">
      <c r="A412" s="36"/>
      <c r="B412" s="39"/>
      <c r="C412" s="106"/>
      <c r="D412" s="39"/>
      <c r="E412" s="97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3.5" customHeight="1" x14ac:dyDescent="0.25">
      <c r="A413" s="36"/>
      <c r="B413" s="39"/>
      <c r="C413" s="106"/>
      <c r="D413" s="39"/>
      <c r="E413" s="97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3.5" customHeight="1" x14ac:dyDescent="0.25">
      <c r="A414" s="36"/>
      <c r="B414" s="39"/>
      <c r="C414" s="106"/>
      <c r="D414" s="39"/>
      <c r="E414" s="97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3.5" customHeight="1" x14ac:dyDescent="0.25">
      <c r="A415" s="36"/>
      <c r="B415" s="39"/>
      <c r="C415" s="106"/>
      <c r="D415" s="39"/>
      <c r="E415" s="97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3.5" customHeight="1" x14ac:dyDescent="0.25">
      <c r="A416" s="36"/>
      <c r="B416" s="39"/>
      <c r="C416" s="106"/>
      <c r="D416" s="39"/>
      <c r="E416" s="97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3.5" customHeight="1" x14ac:dyDescent="0.25">
      <c r="A417" s="36"/>
      <c r="B417" s="39"/>
      <c r="C417" s="106"/>
      <c r="D417" s="39"/>
      <c r="E417" s="97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3.5" customHeight="1" x14ac:dyDescent="0.25">
      <c r="A418" s="36"/>
      <c r="B418" s="39"/>
      <c r="C418" s="106"/>
      <c r="D418" s="39"/>
      <c r="E418" s="97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3.5" customHeight="1" x14ac:dyDescent="0.25">
      <c r="A419" s="36"/>
      <c r="B419" s="39"/>
      <c r="C419" s="106"/>
      <c r="D419" s="39"/>
      <c r="E419" s="97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3.5" customHeight="1" x14ac:dyDescent="0.25">
      <c r="A420" s="36"/>
      <c r="B420" s="39"/>
      <c r="C420" s="106"/>
      <c r="D420" s="39"/>
      <c r="E420" s="97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3.5" customHeight="1" x14ac:dyDescent="0.25">
      <c r="A421" s="36"/>
      <c r="B421" s="39"/>
      <c r="C421" s="106"/>
      <c r="D421" s="39"/>
      <c r="E421" s="97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3.5" customHeight="1" x14ac:dyDescent="0.25">
      <c r="A422" s="36"/>
      <c r="B422" s="39"/>
      <c r="C422" s="106"/>
      <c r="D422" s="39"/>
      <c r="E422" s="97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3.5" customHeight="1" x14ac:dyDescent="0.25">
      <c r="A423" s="36"/>
      <c r="B423" s="39"/>
      <c r="C423" s="106"/>
      <c r="D423" s="39"/>
      <c r="E423" s="97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3.5" customHeight="1" x14ac:dyDescent="0.25">
      <c r="A424" s="36"/>
      <c r="B424" s="39"/>
      <c r="C424" s="106"/>
      <c r="D424" s="39"/>
      <c r="E424" s="97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3.5" customHeight="1" x14ac:dyDescent="0.25">
      <c r="A425" s="36"/>
      <c r="B425" s="39"/>
      <c r="C425" s="106"/>
      <c r="D425" s="39"/>
      <c r="E425" s="97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3.5" customHeight="1" x14ac:dyDescent="0.25">
      <c r="A426" s="36"/>
      <c r="B426" s="39"/>
      <c r="C426" s="106"/>
      <c r="D426" s="39"/>
      <c r="E426" s="97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3.5" customHeight="1" x14ac:dyDescent="0.25">
      <c r="A427" s="36"/>
      <c r="B427" s="39"/>
      <c r="C427" s="106"/>
      <c r="D427" s="39"/>
      <c r="E427" s="97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3.5" customHeight="1" x14ac:dyDescent="0.25">
      <c r="A428" s="36"/>
      <c r="B428" s="39"/>
      <c r="C428" s="106"/>
      <c r="D428" s="39"/>
      <c r="E428" s="97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3.5" customHeight="1" x14ac:dyDescent="0.25">
      <c r="A429" s="36"/>
      <c r="B429" s="39"/>
      <c r="C429" s="106"/>
      <c r="D429" s="39"/>
      <c r="E429" s="97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3.5" customHeight="1" x14ac:dyDescent="0.25">
      <c r="A430" s="36"/>
      <c r="B430" s="39"/>
      <c r="C430" s="106"/>
      <c r="D430" s="39"/>
      <c r="E430" s="97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3.5" customHeight="1" x14ac:dyDescent="0.25">
      <c r="A431" s="36"/>
      <c r="B431" s="39"/>
      <c r="C431" s="106"/>
      <c r="D431" s="39"/>
      <c r="E431" s="97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3.5" customHeight="1" x14ac:dyDescent="0.25">
      <c r="A432" s="36"/>
      <c r="B432" s="39"/>
      <c r="C432" s="106"/>
      <c r="D432" s="39"/>
      <c r="E432" s="97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3.5" customHeight="1" x14ac:dyDescent="0.25">
      <c r="A433" s="36"/>
      <c r="B433" s="39"/>
      <c r="C433" s="106"/>
      <c r="D433" s="39"/>
      <c r="E433" s="97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3.5" customHeight="1" x14ac:dyDescent="0.25">
      <c r="A434" s="36"/>
      <c r="B434" s="39"/>
      <c r="C434" s="106"/>
      <c r="D434" s="39"/>
      <c r="E434" s="97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3.5" customHeight="1" x14ac:dyDescent="0.25">
      <c r="A435" s="36"/>
      <c r="B435" s="39"/>
      <c r="C435" s="106"/>
      <c r="D435" s="39"/>
      <c r="E435" s="97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3.5" customHeight="1" x14ac:dyDescent="0.25">
      <c r="A436" s="36"/>
      <c r="B436" s="39"/>
      <c r="C436" s="106"/>
      <c r="D436" s="39"/>
      <c r="E436" s="97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3.5" customHeight="1" x14ac:dyDescent="0.25">
      <c r="A437" s="36"/>
      <c r="B437" s="39"/>
      <c r="C437" s="106"/>
      <c r="D437" s="39"/>
      <c r="E437" s="97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3.5" customHeight="1" x14ac:dyDescent="0.25">
      <c r="A438" s="36"/>
      <c r="B438" s="39"/>
      <c r="C438" s="106"/>
      <c r="D438" s="39"/>
      <c r="E438" s="97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3.5" customHeight="1" x14ac:dyDescent="0.25">
      <c r="A439" s="36"/>
      <c r="B439" s="39"/>
      <c r="C439" s="106"/>
      <c r="D439" s="39"/>
      <c r="E439" s="97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3.5" customHeight="1" x14ac:dyDescent="0.25">
      <c r="A440" s="36"/>
      <c r="B440" s="39"/>
      <c r="C440" s="106"/>
      <c r="D440" s="39"/>
      <c r="E440" s="97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3.5" customHeight="1" x14ac:dyDescent="0.25">
      <c r="A441" s="36"/>
      <c r="B441" s="39"/>
      <c r="C441" s="106"/>
      <c r="D441" s="39"/>
      <c r="E441" s="97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3.5" customHeight="1" x14ac:dyDescent="0.25">
      <c r="A442" s="36"/>
      <c r="B442" s="39"/>
      <c r="C442" s="106"/>
      <c r="D442" s="39"/>
      <c r="E442" s="97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3.5" customHeight="1" x14ac:dyDescent="0.25">
      <c r="A443" s="36"/>
      <c r="B443" s="39"/>
      <c r="C443" s="106"/>
      <c r="D443" s="39"/>
      <c r="E443" s="97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3.5" customHeight="1" x14ac:dyDescent="0.25">
      <c r="A444" s="36"/>
      <c r="B444" s="39"/>
      <c r="C444" s="106"/>
      <c r="D444" s="39"/>
      <c r="E444" s="97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3.5" customHeight="1" x14ac:dyDescent="0.25">
      <c r="A445" s="36"/>
      <c r="B445" s="39"/>
      <c r="C445" s="106"/>
      <c r="D445" s="39"/>
      <c r="E445" s="97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3.5" customHeight="1" x14ac:dyDescent="0.25">
      <c r="A446" s="36"/>
      <c r="B446" s="39"/>
      <c r="C446" s="106"/>
      <c r="D446" s="39"/>
      <c r="E446" s="97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3.5" customHeight="1" x14ac:dyDescent="0.25">
      <c r="A447" s="36"/>
      <c r="B447" s="39"/>
      <c r="C447" s="106"/>
      <c r="D447" s="39"/>
      <c r="E447" s="97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3.5" customHeight="1" x14ac:dyDescent="0.25">
      <c r="A448" s="36"/>
      <c r="B448" s="39"/>
      <c r="C448" s="106"/>
      <c r="D448" s="39"/>
      <c r="E448" s="97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3.5" customHeight="1" x14ac:dyDescent="0.25">
      <c r="A449" s="36"/>
      <c r="B449" s="39"/>
      <c r="C449" s="106"/>
      <c r="D449" s="39"/>
      <c r="E449" s="97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3.5" customHeight="1" x14ac:dyDescent="0.25">
      <c r="A450" s="36"/>
      <c r="B450" s="39"/>
      <c r="C450" s="106"/>
      <c r="D450" s="39"/>
      <c r="E450" s="97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3.5" customHeight="1" x14ac:dyDescent="0.25">
      <c r="A451" s="36"/>
      <c r="B451" s="39"/>
      <c r="C451" s="106"/>
      <c r="D451" s="39"/>
      <c r="E451" s="97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3.5" customHeight="1" x14ac:dyDescent="0.25">
      <c r="A452" s="36"/>
      <c r="B452" s="39"/>
      <c r="C452" s="106"/>
      <c r="D452" s="39"/>
      <c r="E452" s="97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3.5" customHeight="1" x14ac:dyDescent="0.25">
      <c r="A453" s="36"/>
      <c r="B453" s="39"/>
      <c r="C453" s="106"/>
      <c r="D453" s="39"/>
      <c r="E453" s="97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3.5" customHeight="1" x14ac:dyDescent="0.25">
      <c r="A454" s="36"/>
      <c r="B454" s="39"/>
      <c r="C454" s="106"/>
      <c r="D454" s="39"/>
      <c r="E454" s="97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3.5" customHeight="1" x14ac:dyDescent="0.25">
      <c r="A455" s="36"/>
      <c r="B455" s="39"/>
      <c r="C455" s="106"/>
      <c r="D455" s="39"/>
      <c r="E455" s="97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3.5" customHeight="1" x14ac:dyDescent="0.25">
      <c r="A456" s="36"/>
      <c r="B456" s="39"/>
      <c r="C456" s="106"/>
      <c r="D456" s="39"/>
      <c r="E456" s="97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3.5" customHeight="1" x14ac:dyDescent="0.25">
      <c r="A457" s="36"/>
      <c r="B457" s="39"/>
      <c r="C457" s="106"/>
      <c r="D457" s="39"/>
      <c r="E457" s="97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3.5" customHeight="1" x14ac:dyDescent="0.25">
      <c r="A458" s="36"/>
      <c r="B458" s="39"/>
      <c r="C458" s="106"/>
      <c r="D458" s="39"/>
      <c r="E458" s="97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3.5" customHeight="1" x14ac:dyDescent="0.25">
      <c r="A459" s="36"/>
      <c r="B459" s="39"/>
      <c r="C459" s="106"/>
      <c r="D459" s="39"/>
      <c r="E459" s="97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3.5" customHeight="1" x14ac:dyDescent="0.25">
      <c r="A460" s="36"/>
      <c r="B460" s="39"/>
      <c r="C460" s="106"/>
      <c r="D460" s="39"/>
      <c r="E460" s="97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3.5" customHeight="1" x14ac:dyDescent="0.25">
      <c r="A461" s="36"/>
      <c r="B461" s="39"/>
      <c r="C461" s="106"/>
      <c r="D461" s="39"/>
      <c r="E461" s="97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3.5" customHeight="1" x14ac:dyDescent="0.25">
      <c r="A462" s="36"/>
      <c r="B462" s="39"/>
      <c r="C462" s="106"/>
      <c r="D462" s="39"/>
      <c r="E462" s="97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3.5" customHeight="1" x14ac:dyDescent="0.25">
      <c r="A463" s="36"/>
      <c r="B463" s="39"/>
      <c r="C463" s="106"/>
      <c r="D463" s="39"/>
      <c r="E463" s="97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3.5" customHeight="1" x14ac:dyDescent="0.25">
      <c r="A464" s="36"/>
      <c r="B464" s="39"/>
      <c r="C464" s="106"/>
      <c r="D464" s="39"/>
      <c r="E464" s="97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3.5" customHeight="1" x14ac:dyDescent="0.25">
      <c r="A465" s="36"/>
      <c r="B465" s="39"/>
      <c r="C465" s="106"/>
      <c r="D465" s="39"/>
      <c r="E465" s="97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3.5" customHeight="1" x14ac:dyDescent="0.25">
      <c r="A466" s="36"/>
      <c r="B466" s="39"/>
      <c r="C466" s="106"/>
      <c r="D466" s="39"/>
      <c r="E466" s="97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3.5" customHeight="1" x14ac:dyDescent="0.25">
      <c r="A467" s="36"/>
      <c r="B467" s="39"/>
      <c r="C467" s="106"/>
      <c r="D467" s="39"/>
      <c r="E467" s="97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3.5" customHeight="1" x14ac:dyDescent="0.25">
      <c r="A468" s="36"/>
      <c r="B468" s="39"/>
      <c r="C468" s="106"/>
      <c r="D468" s="39"/>
      <c r="E468" s="97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3.5" customHeight="1" x14ac:dyDescent="0.25">
      <c r="A469" s="36"/>
      <c r="B469" s="39"/>
      <c r="C469" s="106"/>
      <c r="D469" s="39"/>
      <c r="E469" s="97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3.5" customHeight="1" x14ac:dyDescent="0.25">
      <c r="A470" s="36"/>
      <c r="B470" s="39"/>
      <c r="C470" s="106"/>
      <c r="D470" s="39"/>
      <c r="E470" s="97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3.5" customHeight="1" x14ac:dyDescent="0.25">
      <c r="A471" s="36"/>
      <c r="B471" s="39"/>
      <c r="C471" s="106"/>
      <c r="D471" s="39"/>
      <c r="E471" s="97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3.5" customHeight="1" x14ac:dyDescent="0.25">
      <c r="A472" s="36"/>
      <c r="B472" s="39"/>
      <c r="C472" s="106"/>
      <c r="D472" s="39"/>
      <c r="E472" s="97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3.5" customHeight="1" x14ac:dyDescent="0.25">
      <c r="A473" s="36"/>
      <c r="B473" s="39"/>
      <c r="C473" s="106"/>
      <c r="D473" s="39"/>
      <c r="E473" s="97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3.5" customHeight="1" x14ac:dyDescent="0.25">
      <c r="A474" s="36"/>
      <c r="B474" s="39"/>
      <c r="C474" s="106"/>
      <c r="D474" s="39"/>
      <c r="E474" s="97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3.5" customHeight="1" x14ac:dyDescent="0.25">
      <c r="A475" s="36"/>
      <c r="B475" s="39"/>
      <c r="C475" s="106"/>
      <c r="D475" s="39"/>
      <c r="E475" s="97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3.5" customHeight="1" x14ac:dyDescent="0.25">
      <c r="A476" s="36"/>
      <c r="B476" s="39"/>
      <c r="C476" s="106"/>
      <c r="D476" s="39"/>
      <c r="E476" s="97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3.5" customHeight="1" x14ac:dyDescent="0.25">
      <c r="A477" s="36"/>
      <c r="B477" s="39"/>
      <c r="C477" s="106"/>
      <c r="D477" s="39"/>
      <c r="E477" s="97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3.5" customHeight="1" x14ac:dyDescent="0.25">
      <c r="A478" s="36"/>
      <c r="B478" s="39"/>
      <c r="C478" s="106"/>
      <c r="D478" s="39"/>
      <c r="E478" s="97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3.5" customHeight="1" x14ac:dyDescent="0.25">
      <c r="A479" s="36"/>
      <c r="B479" s="39"/>
      <c r="C479" s="106"/>
      <c r="D479" s="39"/>
      <c r="E479" s="97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3.5" customHeight="1" x14ac:dyDescent="0.25">
      <c r="A480" s="36"/>
      <c r="B480" s="39"/>
      <c r="C480" s="106"/>
      <c r="D480" s="39"/>
      <c r="E480" s="97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3.5" customHeight="1" x14ac:dyDescent="0.25">
      <c r="A481" s="36"/>
      <c r="B481" s="39"/>
      <c r="C481" s="106"/>
      <c r="D481" s="39"/>
      <c r="E481" s="97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3.5" customHeight="1" x14ac:dyDescent="0.25">
      <c r="A482" s="36"/>
      <c r="B482" s="39"/>
      <c r="C482" s="106"/>
      <c r="D482" s="39"/>
      <c r="E482" s="97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3.5" customHeight="1" x14ac:dyDescent="0.25">
      <c r="A483" s="36"/>
      <c r="B483" s="39"/>
      <c r="C483" s="106"/>
      <c r="D483" s="39"/>
      <c r="E483" s="97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3.5" customHeight="1" x14ac:dyDescent="0.25">
      <c r="A484" s="36"/>
      <c r="B484" s="39"/>
      <c r="C484" s="106"/>
      <c r="D484" s="39"/>
      <c r="E484" s="97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3.5" customHeight="1" x14ac:dyDescent="0.25">
      <c r="A485" s="36"/>
      <c r="B485" s="39"/>
      <c r="C485" s="106"/>
      <c r="D485" s="39"/>
      <c r="E485" s="97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3.5" customHeight="1" x14ac:dyDescent="0.25">
      <c r="A486" s="36"/>
      <c r="B486" s="39"/>
      <c r="C486" s="106"/>
      <c r="D486" s="39"/>
      <c r="E486" s="97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3.5" customHeight="1" x14ac:dyDescent="0.25">
      <c r="A487" s="36"/>
      <c r="B487" s="39"/>
      <c r="C487" s="106"/>
      <c r="D487" s="39"/>
      <c r="E487" s="97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3.5" customHeight="1" x14ac:dyDescent="0.25">
      <c r="A488" s="36"/>
      <c r="B488" s="39"/>
      <c r="C488" s="106"/>
      <c r="D488" s="39"/>
      <c r="E488" s="97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3.5" customHeight="1" x14ac:dyDescent="0.25">
      <c r="A489" s="36"/>
      <c r="B489" s="39"/>
      <c r="C489" s="106"/>
      <c r="D489" s="39"/>
      <c r="E489" s="97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3.5" customHeight="1" x14ac:dyDescent="0.25">
      <c r="A490" s="36"/>
      <c r="B490" s="39"/>
      <c r="C490" s="106"/>
      <c r="D490" s="39"/>
      <c r="E490" s="97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3.5" customHeight="1" x14ac:dyDescent="0.25">
      <c r="A491" s="36"/>
      <c r="B491" s="39"/>
      <c r="C491" s="106"/>
      <c r="D491" s="39"/>
      <c r="E491" s="97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3.5" customHeight="1" x14ac:dyDescent="0.25">
      <c r="A492" s="36"/>
      <c r="B492" s="39"/>
      <c r="C492" s="106"/>
      <c r="D492" s="39"/>
      <c r="E492" s="97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3.5" customHeight="1" x14ac:dyDescent="0.25">
      <c r="A493" s="36"/>
      <c r="B493" s="39"/>
      <c r="C493" s="106"/>
      <c r="D493" s="39"/>
      <c r="E493" s="97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3.5" customHeight="1" x14ac:dyDescent="0.25">
      <c r="A494" s="36"/>
      <c r="B494" s="39"/>
      <c r="C494" s="106"/>
      <c r="D494" s="39"/>
      <c r="E494" s="97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3.5" customHeight="1" x14ac:dyDescent="0.25">
      <c r="A495" s="36"/>
      <c r="B495" s="39"/>
      <c r="C495" s="106"/>
      <c r="D495" s="39"/>
      <c r="E495" s="97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3.5" customHeight="1" x14ac:dyDescent="0.25">
      <c r="A496" s="36"/>
      <c r="B496" s="39"/>
      <c r="C496" s="106"/>
      <c r="D496" s="39"/>
      <c r="E496" s="97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3.5" customHeight="1" x14ac:dyDescent="0.25">
      <c r="A497" s="36"/>
      <c r="B497" s="39"/>
      <c r="C497" s="106"/>
      <c r="D497" s="39"/>
      <c r="E497" s="97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3.5" customHeight="1" x14ac:dyDescent="0.25">
      <c r="A498" s="36"/>
      <c r="B498" s="39"/>
      <c r="C498" s="106"/>
      <c r="D498" s="39"/>
      <c r="E498" s="97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3.5" customHeight="1" x14ac:dyDescent="0.25">
      <c r="A499" s="36"/>
      <c r="B499" s="39"/>
      <c r="C499" s="106"/>
      <c r="D499" s="39"/>
      <c r="E499" s="97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3.5" customHeight="1" x14ac:dyDescent="0.25">
      <c r="A500" s="36"/>
      <c r="B500" s="39"/>
      <c r="C500" s="106"/>
      <c r="D500" s="39"/>
      <c r="E500" s="97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3.5" customHeight="1" x14ac:dyDescent="0.25">
      <c r="A501" s="36"/>
      <c r="B501" s="39"/>
      <c r="C501" s="106"/>
      <c r="D501" s="39"/>
      <c r="E501" s="97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3.5" customHeight="1" x14ac:dyDescent="0.25">
      <c r="A502" s="36"/>
      <c r="B502" s="39"/>
      <c r="C502" s="106"/>
      <c r="D502" s="39"/>
      <c r="E502" s="97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3.5" customHeight="1" x14ac:dyDescent="0.25">
      <c r="A503" s="36"/>
      <c r="B503" s="39"/>
      <c r="C503" s="106"/>
      <c r="D503" s="39"/>
      <c r="E503" s="97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3.5" customHeight="1" x14ac:dyDescent="0.25">
      <c r="A504" s="36"/>
      <c r="B504" s="39"/>
      <c r="C504" s="106"/>
      <c r="D504" s="39"/>
      <c r="E504" s="97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3.5" customHeight="1" x14ac:dyDescent="0.25">
      <c r="A505" s="36"/>
      <c r="B505" s="39"/>
      <c r="C505" s="106"/>
      <c r="D505" s="39"/>
      <c r="E505" s="97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3.5" customHeight="1" x14ac:dyDescent="0.25">
      <c r="A506" s="36"/>
      <c r="B506" s="39"/>
      <c r="C506" s="106"/>
      <c r="D506" s="39"/>
      <c r="E506" s="97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3.5" customHeight="1" x14ac:dyDescent="0.25">
      <c r="A507" s="36"/>
      <c r="B507" s="39"/>
      <c r="C507" s="106"/>
      <c r="D507" s="39"/>
      <c r="E507" s="97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3.5" customHeight="1" x14ac:dyDescent="0.25">
      <c r="A508" s="36"/>
      <c r="B508" s="39"/>
      <c r="C508" s="106"/>
      <c r="D508" s="39"/>
      <c r="E508" s="97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3.5" customHeight="1" x14ac:dyDescent="0.25">
      <c r="A509" s="36"/>
      <c r="B509" s="39"/>
      <c r="C509" s="106"/>
      <c r="D509" s="39"/>
      <c r="E509" s="97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3.5" customHeight="1" x14ac:dyDescent="0.25">
      <c r="A510" s="36"/>
      <c r="B510" s="39"/>
      <c r="C510" s="106"/>
      <c r="D510" s="39"/>
      <c r="E510" s="97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3.5" customHeight="1" x14ac:dyDescent="0.25">
      <c r="A511" s="36"/>
      <c r="B511" s="39"/>
      <c r="C511" s="106"/>
      <c r="D511" s="39"/>
      <c r="E511" s="97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3.5" customHeight="1" x14ac:dyDescent="0.25">
      <c r="A512" s="36"/>
      <c r="B512" s="39"/>
      <c r="C512" s="106"/>
      <c r="D512" s="39"/>
      <c r="E512" s="97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3.5" customHeight="1" x14ac:dyDescent="0.25">
      <c r="A513" s="36"/>
      <c r="B513" s="39"/>
      <c r="C513" s="106"/>
      <c r="D513" s="39"/>
      <c r="E513" s="97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3.5" customHeight="1" x14ac:dyDescent="0.25">
      <c r="A514" s="36"/>
      <c r="B514" s="39"/>
      <c r="C514" s="106"/>
      <c r="D514" s="39"/>
      <c r="E514" s="97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3.5" customHeight="1" x14ac:dyDescent="0.25">
      <c r="A515" s="36"/>
      <c r="B515" s="39"/>
      <c r="C515" s="106"/>
      <c r="D515" s="39"/>
      <c r="E515" s="97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3.5" customHeight="1" x14ac:dyDescent="0.25">
      <c r="A516" s="36"/>
      <c r="B516" s="39"/>
      <c r="C516" s="106"/>
      <c r="D516" s="39"/>
      <c r="E516" s="97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3.5" customHeight="1" x14ac:dyDescent="0.25">
      <c r="A517" s="36"/>
      <c r="B517" s="39"/>
      <c r="C517" s="106"/>
      <c r="D517" s="39"/>
      <c r="E517" s="97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3.5" customHeight="1" x14ac:dyDescent="0.25">
      <c r="A518" s="36"/>
      <c r="B518" s="39"/>
      <c r="C518" s="106"/>
      <c r="D518" s="39"/>
      <c r="E518" s="97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3.5" customHeight="1" x14ac:dyDescent="0.25">
      <c r="A519" s="36"/>
      <c r="B519" s="39"/>
      <c r="C519" s="106"/>
      <c r="D519" s="39"/>
      <c r="E519" s="97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3.5" customHeight="1" x14ac:dyDescent="0.25">
      <c r="A520" s="36"/>
      <c r="B520" s="39"/>
      <c r="C520" s="106"/>
      <c r="D520" s="39"/>
      <c r="E520" s="97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3.5" customHeight="1" x14ac:dyDescent="0.25">
      <c r="A521" s="36"/>
      <c r="B521" s="39"/>
      <c r="C521" s="106"/>
      <c r="D521" s="39"/>
      <c r="E521" s="97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3.5" customHeight="1" x14ac:dyDescent="0.25">
      <c r="A522" s="36"/>
      <c r="B522" s="39"/>
      <c r="C522" s="106"/>
      <c r="D522" s="39"/>
      <c r="E522" s="97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3.5" customHeight="1" x14ac:dyDescent="0.25">
      <c r="A523" s="36"/>
      <c r="B523" s="39"/>
      <c r="C523" s="106"/>
      <c r="D523" s="39"/>
      <c r="E523" s="97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3.5" customHeight="1" x14ac:dyDescent="0.25">
      <c r="A524" s="36"/>
      <c r="B524" s="39"/>
      <c r="C524" s="106"/>
      <c r="D524" s="39"/>
      <c r="E524" s="97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3.5" customHeight="1" x14ac:dyDescent="0.25">
      <c r="A525" s="36"/>
      <c r="B525" s="39"/>
      <c r="C525" s="106"/>
      <c r="D525" s="39"/>
      <c r="E525" s="97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3.5" customHeight="1" x14ac:dyDescent="0.25">
      <c r="A526" s="36"/>
      <c r="B526" s="39"/>
      <c r="C526" s="106"/>
      <c r="D526" s="39"/>
      <c r="E526" s="97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3.5" customHeight="1" x14ac:dyDescent="0.25">
      <c r="A527" s="36"/>
      <c r="B527" s="39"/>
      <c r="C527" s="106"/>
      <c r="D527" s="39"/>
      <c r="E527" s="97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3.5" customHeight="1" x14ac:dyDescent="0.25">
      <c r="A528" s="36"/>
      <c r="B528" s="39"/>
      <c r="C528" s="106"/>
      <c r="D528" s="39"/>
      <c r="E528" s="97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3.5" customHeight="1" x14ac:dyDescent="0.25">
      <c r="A529" s="36"/>
      <c r="B529" s="39"/>
      <c r="C529" s="106"/>
      <c r="D529" s="39"/>
      <c r="E529" s="97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3.5" customHeight="1" x14ac:dyDescent="0.25">
      <c r="A530" s="36"/>
      <c r="B530" s="39"/>
      <c r="C530" s="106"/>
      <c r="D530" s="39"/>
      <c r="E530" s="97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3.5" customHeight="1" x14ac:dyDescent="0.25">
      <c r="A531" s="36"/>
      <c r="B531" s="39"/>
      <c r="C531" s="106"/>
      <c r="D531" s="39"/>
      <c r="E531" s="97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3.5" customHeight="1" x14ac:dyDescent="0.25">
      <c r="A532" s="36"/>
      <c r="B532" s="39"/>
      <c r="C532" s="106"/>
      <c r="D532" s="39"/>
      <c r="E532" s="97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3.5" customHeight="1" x14ac:dyDescent="0.25">
      <c r="A533" s="36"/>
      <c r="B533" s="39"/>
      <c r="C533" s="106"/>
      <c r="D533" s="39"/>
      <c r="E533" s="97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3.5" customHeight="1" x14ac:dyDescent="0.25">
      <c r="A534" s="36"/>
      <c r="B534" s="39"/>
      <c r="C534" s="106"/>
      <c r="D534" s="39"/>
      <c r="E534" s="97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3.5" customHeight="1" x14ac:dyDescent="0.25">
      <c r="A535" s="36"/>
      <c r="B535" s="39"/>
      <c r="C535" s="106"/>
      <c r="D535" s="39"/>
      <c r="E535" s="97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3.5" customHeight="1" x14ac:dyDescent="0.25">
      <c r="A536" s="36"/>
      <c r="B536" s="39"/>
      <c r="C536" s="106"/>
      <c r="D536" s="39"/>
      <c r="E536" s="97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3.5" customHeight="1" x14ac:dyDescent="0.25">
      <c r="A537" s="36"/>
      <c r="B537" s="39"/>
      <c r="C537" s="106"/>
      <c r="D537" s="39"/>
      <c r="E537" s="97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3.5" customHeight="1" x14ac:dyDescent="0.25">
      <c r="A538" s="36"/>
      <c r="B538" s="39"/>
      <c r="C538" s="106"/>
      <c r="D538" s="39"/>
      <c r="E538" s="97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3.5" customHeight="1" x14ac:dyDescent="0.25">
      <c r="A539" s="36"/>
      <c r="B539" s="39"/>
      <c r="C539" s="106"/>
      <c r="D539" s="39"/>
      <c r="E539" s="97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3.5" customHeight="1" x14ac:dyDescent="0.25">
      <c r="A540" s="36"/>
      <c r="B540" s="39"/>
      <c r="C540" s="106"/>
      <c r="D540" s="39"/>
      <c r="E540" s="97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3.5" customHeight="1" x14ac:dyDescent="0.25">
      <c r="A541" s="36"/>
      <c r="B541" s="39"/>
      <c r="C541" s="106"/>
      <c r="D541" s="39"/>
      <c r="E541" s="97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3.5" customHeight="1" x14ac:dyDescent="0.25">
      <c r="A542" s="36"/>
      <c r="B542" s="39"/>
      <c r="C542" s="106"/>
      <c r="D542" s="39"/>
      <c r="E542" s="97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3.5" customHeight="1" x14ac:dyDescent="0.25">
      <c r="A543" s="36"/>
      <c r="B543" s="39"/>
      <c r="C543" s="106"/>
      <c r="D543" s="39"/>
      <c r="E543" s="97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3.5" customHeight="1" x14ac:dyDescent="0.25">
      <c r="A544" s="36"/>
      <c r="B544" s="39"/>
      <c r="C544" s="106"/>
      <c r="D544" s="39"/>
      <c r="E544" s="97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3.5" customHeight="1" x14ac:dyDescent="0.25">
      <c r="A545" s="36"/>
      <c r="B545" s="39"/>
      <c r="C545" s="106"/>
      <c r="D545" s="39"/>
      <c r="E545" s="97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3.5" customHeight="1" x14ac:dyDescent="0.25">
      <c r="A546" s="36"/>
      <c r="B546" s="39"/>
      <c r="C546" s="106"/>
      <c r="D546" s="39"/>
      <c r="E546" s="97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3.5" customHeight="1" x14ac:dyDescent="0.25">
      <c r="A547" s="36"/>
      <c r="B547" s="39"/>
      <c r="C547" s="106"/>
      <c r="D547" s="39"/>
      <c r="E547" s="97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3.5" customHeight="1" x14ac:dyDescent="0.25">
      <c r="A548" s="36"/>
      <c r="B548" s="39"/>
      <c r="C548" s="106"/>
      <c r="D548" s="39"/>
      <c r="E548" s="97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3.5" customHeight="1" x14ac:dyDescent="0.25">
      <c r="A549" s="36"/>
      <c r="B549" s="39"/>
      <c r="C549" s="106"/>
      <c r="D549" s="39"/>
      <c r="E549" s="97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3.5" customHeight="1" x14ac:dyDescent="0.25">
      <c r="A550" s="36"/>
      <c r="B550" s="39"/>
      <c r="C550" s="106"/>
      <c r="D550" s="39"/>
      <c r="E550" s="97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3.5" customHeight="1" x14ac:dyDescent="0.25">
      <c r="A551" s="36"/>
      <c r="B551" s="39"/>
      <c r="C551" s="106"/>
      <c r="D551" s="39"/>
      <c r="E551" s="97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3.5" customHeight="1" x14ac:dyDescent="0.25">
      <c r="A552" s="36"/>
      <c r="B552" s="39"/>
      <c r="C552" s="106"/>
      <c r="D552" s="39"/>
      <c r="E552" s="97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3.5" customHeight="1" x14ac:dyDescent="0.25">
      <c r="A553" s="36"/>
      <c r="B553" s="39"/>
      <c r="C553" s="106"/>
      <c r="D553" s="39"/>
      <c r="E553" s="97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3.5" customHeight="1" x14ac:dyDescent="0.25">
      <c r="A554" s="36"/>
      <c r="B554" s="39"/>
      <c r="C554" s="106"/>
      <c r="D554" s="39"/>
      <c r="E554" s="97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3.5" customHeight="1" x14ac:dyDescent="0.25">
      <c r="A555" s="36"/>
      <c r="B555" s="39"/>
      <c r="C555" s="106"/>
      <c r="D555" s="39"/>
      <c r="E555" s="97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3.5" customHeight="1" x14ac:dyDescent="0.25">
      <c r="A556" s="36"/>
      <c r="B556" s="39"/>
      <c r="C556" s="106"/>
      <c r="D556" s="39"/>
      <c r="E556" s="97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3.5" customHeight="1" x14ac:dyDescent="0.25">
      <c r="A557" s="36"/>
      <c r="B557" s="39"/>
      <c r="C557" s="106"/>
      <c r="D557" s="39"/>
      <c r="E557" s="97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3.5" customHeight="1" x14ac:dyDescent="0.25">
      <c r="A558" s="36"/>
      <c r="B558" s="39"/>
      <c r="C558" s="106"/>
      <c r="D558" s="39"/>
      <c r="E558" s="97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3.5" customHeight="1" x14ac:dyDescent="0.25">
      <c r="A559" s="36"/>
      <c r="B559" s="39"/>
      <c r="C559" s="106"/>
      <c r="D559" s="39"/>
      <c r="E559" s="97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3.5" customHeight="1" x14ac:dyDescent="0.25">
      <c r="A560" s="36"/>
      <c r="B560" s="39"/>
      <c r="C560" s="106"/>
      <c r="D560" s="39"/>
      <c r="E560" s="97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3.5" customHeight="1" x14ac:dyDescent="0.25">
      <c r="A561" s="36"/>
      <c r="B561" s="39"/>
      <c r="C561" s="106"/>
      <c r="D561" s="39"/>
      <c r="E561" s="97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3.5" customHeight="1" x14ac:dyDescent="0.25">
      <c r="A562" s="36"/>
      <c r="B562" s="39"/>
      <c r="C562" s="106"/>
      <c r="D562" s="39"/>
      <c r="E562" s="97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3.5" customHeight="1" x14ac:dyDescent="0.25">
      <c r="A563" s="36"/>
      <c r="B563" s="39"/>
      <c r="C563" s="106"/>
      <c r="D563" s="39"/>
      <c r="E563" s="97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3.5" customHeight="1" x14ac:dyDescent="0.25">
      <c r="A564" s="36"/>
      <c r="B564" s="39"/>
      <c r="C564" s="106"/>
      <c r="D564" s="39"/>
      <c r="E564" s="97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3.5" customHeight="1" x14ac:dyDescent="0.25">
      <c r="A565" s="36"/>
      <c r="B565" s="39"/>
      <c r="C565" s="106"/>
      <c r="D565" s="39"/>
      <c r="E565" s="97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3.5" customHeight="1" x14ac:dyDescent="0.25">
      <c r="A566" s="36"/>
      <c r="B566" s="39"/>
      <c r="C566" s="106"/>
      <c r="D566" s="39"/>
      <c r="E566" s="97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3.5" customHeight="1" x14ac:dyDescent="0.25">
      <c r="A567" s="36"/>
      <c r="B567" s="39"/>
      <c r="C567" s="106"/>
      <c r="D567" s="39"/>
      <c r="E567" s="97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3.5" customHeight="1" x14ac:dyDescent="0.25">
      <c r="A568" s="36"/>
      <c r="B568" s="39"/>
      <c r="C568" s="106"/>
      <c r="D568" s="39"/>
      <c r="E568" s="97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3.5" customHeight="1" x14ac:dyDescent="0.25">
      <c r="A569" s="36"/>
      <c r="B569" s="39"/>
      <c r="C569" s="106"/>
      <c r="D569" s="39"/>
      <c r="E569" s="97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3.5" customHeight="1" x14ac:dyDescent="0.25">
      <c r="A570" s="36"/>
      <c r="B570" s="39"/>
      <c r="C570" s="106"/>
      <c r="D570" s="39"/>
      <c r="E570" s="97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3.5" customHeight="1" x14ac:dyDescent="0.25">
      <c r="A571" s="36"/>
      <c r="B571" s="39"/>
      <c r="C571" s="106"/>
      <c r="D571" s="39"/>
      <c r="E571" s="97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3.5" customHeight="1" x14ac:dyDescent="0.25">
      <c r="A572" s="36"/>
      <c r="B572" s="39"/>
      <c r="C572" s="106"/>
      <c r="D572" s="39"/>
      <c r="E572" s="97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3.5" customHeight="1" x14ac:dyDescent="0.25">
      <c r="A573" s="36"/>
      <c r="B573" s="39"/>
      <c r="C573" s="106"/>
      <c r="D573" s="39"/>
      <c r="E573" s="97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3.5" customHeight="1" x14ac:dyDescent="0.25">
      <c r="A574" s="36"/>
      <c r="B574" s="39"/>
      <c r="C574" s="106"/>
      <c r="D574" s="39"/>
      <c r="E574" s="97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3.5" customHeight="1" x14ac:dyDescent="0.25">
      <c r="A575" s="36"/>
      <c r="B575" s="39"/>
      <c r="C575" s="106"/>
      <c r="D575" s="39"/>
      <c r="E575" s="97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3.5" customHeight="1" x14ac:dyDescent="0.25">
      <c r="A576" s="36"/>
      <c r="B576" s="39"/>
      <c r="C576" s="106"/>
      <c r="D576" s="39"/>
      <c r="E576" s="97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3.5" customHeight="1" x14ac:dyDescent="0.25">
      <c r="A577" s="36"/>
      <c r="B577" s="39"/>
      <c r="C577" s="106"/>
      <c r="D577" s="39"/>
      <c r="E577" s="97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3.5" customHeight="1" x14ac:dyDescent="0.25">
      <c r="A578" s="36"/>
      <c r="B578" s="39"/>
      <c r="C578" s="106"/>
      <c r="D578" s="39"/>
      <c r="E578" s="97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3.5" customHeight="1" x14ac:dyDescent="0.25">
      <c r="A579" s="36"/>
      <c r="B579" s="39"/>
      <c r="C579" s="106"/>
      <c r="D579" s="39"/>
      <c r="E579" s="97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3.5" customHeight="1" x14ac:dyDescent="0.25">
      <c r="A580" s="36"/>
      <c r="B580" s="39"/>
      <c r="C580" s="106"/>
      <c r="D580" s="39"/>
      <c r="E580" s="97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3.5" customHeight="1" x14ac:dyDescent="0.25">
      <c r="A581" s="36"/>
      <c r="B581" s="39"/>
      <c r="C581" s="106"/>
      <c r="D581" s="39"/>
      <c r="E581" s="97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3.5" customHeight="1" x14ac:dyDescent="0.25">
      <c r="A582" s="36"/>
      <c r="B582" s="39"/>
      <c r="C582" s="106"/>
      <c r="D582" s="39"/>
      <c r="E582" s="97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3.5" customHeight="1" x14ac:dyDescent="0.25">
      <c r="A583" s="36"/>
      <c r="B583" s="39"/>
      <c r="C583" s="106"/>
      <c r="D583" s="39"/>
      <c r="E583" s="97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3.5" customHeight="1" x14ac:dyDescent="0.25">
      <c r="A584" s="36"/>
      <c r="B584" s="39"/>
      <c r="C584" s="106"/>
      <c r="D584" s="39"/>
      <c r="E584" s="97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3.5" customHeight="1" x14ac:dyDescent="0.25">
      <c r="A585" s="36"/>
      <c r="B585" s="39"/>
      <c r="C585" s="106"/>
      <c r="D585" s="39"/>
      <c r="E585" s="97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3.5" customHeight="1" x14ac:dyDescent="0.25">
      <c r="A586" s="36"/>
      <c r="B586" s="39"/>
      <c r="C586" s="106"/>
      <c r="D586" s="39"/>
      <c r="E586" s="97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3.5" customHeight="1" x14ac:dyDescent="0.25">
      <c r="A587" s="36"/>
      <c r="B587" s="39"/>
      <c r="C587" s="106"/>
      <c r="D587" s="39"/>
      <c r="E587" s="97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3.5" customHeight="1" x14ac:dyDescent="0.25">
      <c r="A588" s="36"/>
      <c r="B588" s="39"/>
      <c r="C588" s="106"/>
      <c r="D588" s="39"/>
      <c r="E588" s="97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3.5" customHeight="1" x14ac:dyDescent="0.25">
      <c r="A589" s="36"/>
      <c r="B589" s="39"/>
      <c r="C589" s="106"/>
      <c r="D589" s="39"/>
      <c r="E589" s="97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3.5" customHeight="1" x14ac:dyDescent="0.25">
      <c r="A590" s="36"/>
      <c r="B590" s="39"/>
      <c r="C590" s="106"/>
      <c r="D590" s="39"/>
      <c r="E590" s="97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3.5" customHeight="1" x14ac:dyDescent="0.25">
      <c r="A591" s="36"/>
      <c r="B591" s="39"/>
      <c r="C591" s="106"/>
      <c r="D591" s="39"/>
      <c r="E591" s="97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3.5" customHeight="1" x14ac:dyDescent="0.25">
      <c r="A592" s="36"/>
      <c r="B592" s="39"/>
      <c r="C592" s="106"/>
      <c r="D592" s="39"/>
      <c r="E592" s="97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3.5" customHeight="1" x14ac:dyDescent="0.25">
      <c r="A593" s="36"/>
      <c r="B593" s="39"/>
      <c r="C593" s="106"/>
      <c r="D593" s="39"/>
      <c r="E593" s="97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3.5" customHeight="1" x14ac:dyDescent="0.25">
      <c r="A594" s="36"/>
      <c r="B594" s="39"/>
      <c r="C594" s="106"/>
      <c r="D594" s="39"/>
      <c r="E594" s="97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3.5" customHeight="1" x14ac:dyDescent="0.25">
      <c r="A595" s="36"/>
      <c r="B595" s="39"/>
      <c r="C595" s="106"/>
      <c r="D595" s="39"/>
      <c r="E595" s="97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3.5" customHeight="1" x14ac:dyDescent="0.25">
      <c r="A596" s="36"/>
      <c r="B596" s="39"/>
      <c r="C596" s="106"/>
      <c r="D596" s="39"/>
      <c r="E596" s="97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3.5" customHeight="1" x14ac:dyDescent="0.25">
      <c r="A597" s="36"/>
      <c r="B597" s="39"/>
      <c r="C597" s="106"/>
      <c r="D597" s="39"/>
      <c r="E597" s="97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3.5" customHeight="1" x14ac:dyDescent="0.25">
      <c r="A598" s="36"/>
      <c r="B598" s="39"/>
      <c r="C598" s="106"/>
      <c r="D598" s="39"/>
      <c r="E598" s="97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3.5" customHeight="1" x14ac:dyDescent="0.25">
      <c r="A599" s="36"/>
      <c r="B599" s="39"/>
      <c r="C599" s="106"/>
      <c r="D599" s="39"/>
      <c r="E599" s="97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3.5" customHeight="1" x14ac:dyDescent="0.25">
      <c r="A600" s="36"/>
      <c r="B600" s="39"/>
      <c r="C600" s="106"/>
      <c r="D600" s="39"/>
      <c r="E600" s="97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3.5" customHeight="1" x14ac:dyDescent="0.25">
      <c r="A601" s="36"/>
      <c r="B601" s="39"/>
      <c r="C601" s="106"/>
      <c r="D601" s="39"/>
      <c r="E601" s="97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3.5" customHeight="1" x14ac:dyDescent="0.25">
      <c r="A602" s="36"/>
      <c r="B602" s="39"/>
      <c r="C602" s="106"/>
      <c r="D602" s="39"/>
      <c r="E602" s="97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3.5" customHeight="1" x14ac:dyDescent="0.25">
      <c r="A603" s="36"/>
      <c r="B603" s="39"/>
      <c r="C603" s="106"/>
      <c r="D603" s="39"/>
      <c r="E603" s="97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3.5" customHeight="1" x14ac:dyDescent="0.25">
      <c r="A604" s="36"/>
      <c r="B604" s="39"/>
      <c r="C604" s="106"/>
      <c r="D604" s="39"/>
      <c r="E604" s="97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3.5" customHeight="1" x14ac:dyDescent="0.25">
      <c r="A605" s="36"/>
      <c r="B605" s="39"/>
      <c r="C605" s="106"/>
      <c r="D605" s="39"/>
      <c r="E605" s="97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3.5" customHeight="1" x14ac:dyDescent="0.25">
      <c r="A606" s="36"/>
      <c r="B606" s="39"/>
      <c r="C606" s="106"/>
      <c r="D606" s="39"/>
      <c r="E606" s="97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3.5" customHeight="1" x14ac:dyDescent="0.25">
      <c r="A607" s="36"/>
      <c r="B607" s="39"/>
      <c r="C607" s="106"/>
      <c r="D607" s="39"/>
      <c r="E607" s="97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3.5" customHeight="1" x14ac:dyDescent="0.25">
      <c r="A608" s="36"/>
      <c r="B608" s="39"/>
      <c r="C608" s="106"/>
      <c r="D608" s="39"/>
      <c r="E608" s="97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3.5" customHeight="1" x14ac:dyDescent="0.25">
      <c r="A609" s="36"/>
      <c r="B609" s="39"/>
      <c r="C609" s="106"/>
      <c r="D609" s="39"/>
      <c r="E609" s="97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3.5" customHeight="1" x14ac:dyDescent="0.25">
      <c r="A610" s="36"/>
      <c r="B610" s="39"/>
      <c r="C610" s="106"/>
      <c r="D610" s="39"/>
      <c r="E610" s="97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3.5" customHeight="1" x14ac:dyDescent="0.25">
      <c r="A611" s="36"/>
      <c r="B611" s="39"/>
      <c r="C611" s="106"/>
      <c r="D611" s="39"/>
      <c r="E611" s="97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3.5" customHeight="1" x14ac:dyDescent="0.25">
      <c r="A612" s="36"/>
      <c r="B612" s="39"/>
      <c r="C612" s="106"/>
      <c r="D612" s="39"/>
      <c r="E612" s="97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3.5" customHeight="1" x14ac:dyDescent="0.25">
      <c r="A613" s="36"/>
      <c r="B613" s="39"/>
      <c r="C613" s="106"/>
      <c r="D613" s="39"/>
      <c r="E613" s="97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3.5" customHeight="1" x14ac:dyDescent="0.25">
      <c r="A614" s="36"/>
      <c r="B614" s="39"/>
      <c r="C614" s="106"/>
      <c r="D614" s="39"/>
      <c r="E614" s="97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3.5" customHeight="1" x14ac:dyDescent="0.25">
      <c r="A615" s="36"/>
      <c r="B615" s="39"/>
      <c r="C615" s="106"/>
      <c r="D615" s="39"/>
      <c r="E615" s="97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3.5" customHeight="1" x14ac:dyDescent="0.25">
      <c r="A616" s="36"/>
      <c r="B616" s="39"/>
      <c r="C616" s="106"/>
      <c r="D616" s="39"/>
      <c r="E616" s="97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3.5" customHeight="1" x14ac:dyDescent="0.25">
      <c r="A617" s="36"/>
      <c r="B617" s="39"/>
      <c r="C617" s="106"/>
      <c r="D617" s="39"/>
      <c r="E617" s="97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3.5" customHeight="1" x14ac:dyDescent="0.25">
      <c r="A618" s="36"/>
      <c r="B618" s="39"/>
      <c r="C618" s="106"/>
      <c r="D618" s="39"/>
      <c r="E618" s="97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3.5" customHeight="1" x14ac:dyDescent="0.25">
      <c r="A619" s="36"/>
      <c r="B619" s="39"/>
      <c r="C619" s="106"/>
      <c r="D619" s="39"/>
      <c r="E619" s="97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3.5" customHeight="1" x14ac:dyDescent="0.25">
      <c r="A620" s="36"/>
      <c r="B620" s="39"/>
      <c r="C620" s="106"/>
      <c r="D620" s="39"/>
      <c r="E620" s="97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3.5" customHeight="1" x14ac:dyDescent="0.25">
      <c r="A621" s="36"/>
      <c r="B621" s="39"/>
      <c r="C621" s="106"/>
      <c r="D621" s="39"/>
      <c r="E621" s="97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3.5" customHeight="1" x14ac:dyDescent="0.25">
      <c r="A622" s="36"/>
      <c r="B622" s="39"/>
      <c r="C622" s="106"/>
      <c r="D622" s="39"/>
      <c r="E622" s="97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3.5" customHeight="1" x14ac:dyDescent="0.25">
      <c r="A623" s="36"/>
      <c r="B623" s="39"/>
      <c r="C623" s="106"/>
      <c r="D623" s="39"/>
      <c r="E623" s="97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3.5" customHeight="1" x14ac:dyDescent="0.25">
      <c r="A624" s="36"/>
      <c r="B624" s="39"/>
      <c r="C624" s="106"/>
      <c r="D624" s="39"/>
      <c r="E624" s="97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3.5" customHeight="1" x14ac:dyDescent="0.25">
      <c r="A625" s="36"/>
      <c r="B625" s="39"/>
      <c r="C625" s="106"/>
      <c r="D625" s="39"/>
      <c r="E625" s="97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3.5" customHeight="1" x14ac:dyDescent="0.25">
      <c r="A626" s="36"/>
      <c r="B626" s="39"/>
      <c r="C626" s="106"/>
      <c r="D626" s="39"/>
      <c r="E626" s="97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3.5" customHeight="1" x14ac:dyDescent="0.25">
      <c r="A627" s="36"/>
      <c r="B627" s="39"/>
      <c r="C627" s="106"/>
      <c r="D627" s="39"/>
      <c r="E627" s="97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3.5" customHeight="1" x14ac:dyDescent="0.25">
      <c r="A628" s="36"/>
      <c r="B628" s="39"/>
      <c r="C628" s="106"/>
      <c r="D628" s="39"/>
      <c r="E628" s="97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3.5" customHeight="1" x14ac:dyDescent="0.25">
      <c r="A629" s="36"/>
      <c r="B629" s="39"/>
      <c r="C629" s="106"/>
      <c r="D629" s="39"/>
      <c r="E629" s="97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3.5" customHeight="1" x14ac:dyDescent="0.25">
      <c r="A630" s="36"/>
      <c r="B630" s="39"/>
      <c r="C630" s="106"/>
      <c r="D630" s="39"/>
      <c r="E630" s="97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3.5" customHeight="1" x14ac:dyDescent="0.25">
      <c r="A631" s="36"/>
      <c r="B631" s="39"/>
      <c r="C631" s="106"/>
      <c r="D631" s="39"/>
      <c r="E631" s="97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3.5" customHeight="1" x14ac:dyDescent="0.25">
      <c r="A632" s="36"/>
      <c r="B632" s="39"/>
      <c r="C632" s="106"/>
      <c r="D632" s="39"/>
      <c r="E632" s="97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3.5" customHeight="1" x14ac:dyDescent="0.25">
      <c r="A633" s="36"/>
      <c r="B633" s="39"/>
      <c r="C633" s="106"/>
      <c r="D633" s="39"/>
      <c r="E633" s="97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3.5" customHeight="1" x14ac:dyDescent="0.25">
      <c r="A634" s="36"/>
      <c r="B634" s="39"/>
      <c r="C634" s="106"/>
      <c r="D634" s="39"/>
      <c r="E634" s="97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3.5" customHeight="1" x14ac:dyDescent="0.25">
      <c r="A635" s="36"/>
      <c r="B635" s="39"/>
      <c r="C635" s="106"/>
      <c r="D635" s="39"/>
      <c r="E635" s="97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3.5" customHeight="1" x14ac:dyDescent="0.25">
      <c r="A636" s="36"/>
      <c r="B636" s="39"/>
      <c r="C636" s="106"/>
      <c r="D636" s="39"/>
      <c r="E636" s="97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3.5" customHeight="1" x14ac:dyDescent="0.25">
      <c r="A637" s="36"/>
      <c r="B637" s="39"/>
      <c r="C637" s="106"/>
      <c r="D637" s="39"/>
      <c r="E637" s="97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3.5" customHeight="1" x14ac:dyDescent="0.25">
      <c r="A638" s="36"/>
      <c r="B638" s="39"/>
      <c r="C638" s="106"/>
      <c r="D638" s="39"/>
      <c r="E638" s="97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3.5" customHeight="1" x14ac:dyDescent="0.25">
      <c r="A639" s="36"/>
      <c r="B639" s="39"/>
      <c r="C639" s="106"/>
      <c r="D639" s="39"/>
      <c r="E639" s="97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3.5" customHeight="1" x14ac:dyDescent="0.25">
      <c r="A640" s="36"/>
      <c r="B640" s="39"/>
      <c r="C640" s="106"/>
      <c r="D640" s="39"/>
      <c r="E640" s="97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3.5" customHeight="1" x14ac:dyDescent="0.25">
      <c r="A641" s="36"/>
      <c r="B641" s="39"/>
      <c r="C641" s="106"/>
      <c r="D641" s="39"/>
      <c r="E641" s="97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3.5" customHeight="1" x14ac:dyDescent="0.25">
      <c r="A642" s="36"/>
      <c r="B642" s="39"/>
      <c r="C642" s="106"/>
      <c r="D642" s="39"/>
      <c r="E642" s="97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3.5" customHeight="1" x14ac:dyDescent="0.25">
      <c r="A643" s="36"/>
      <c r="B643" s="39"/>
      <c r="C643" s="106"/>
      <c r="D643" s="39"/>
      <c r="E643" s="97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3.5" customHeight="1" x14ac:dyDescent="0.25">
      <c r="A644" s="36"/>
      <c r="B644" s="39"/>
      <c r="C644" s="106"/>
      <c r="D644" s="39"/>
      <c r="E644" s="97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3.5" customHeight="1" x14ac:dyDescent="0.25">
      <c r="A645" s="36"/>
      <c r="B645" s="39"/>
      <c r="C645" s="106"/>
      <c r="D645" s="39"/>
      <c r="E645" s="97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3.5" customHeight="1" x14ac:dyDescent="0.25">
      <c r="A646" s="36"/>
      <c r="B646" s="39"/>
      <c r="C646" s="106"/>
      <c r="D646" s="39"/>
      <c r="E646" s="97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3.5" customHeight="1" x14ac:dyDescent="0.25">
      <c r="A647" s="36"/>
      <c r="B647" s="39"/>
      <c r="C647" s="106"/>
      <c r="D647" s="39"/>
      <c r="E647" s="97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3.5" customHeight="1" x14ac:dyDescent="0.25">
      <c r="A648" s="36"/>
      <c r="B648" s="39"/>
      <c r="C648" s="106"/>
      <c r="D648" s="39"/>
      <c r="E648" s="97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3.5" customHeight="1" x14ac:dyDescent="0.25">
      <c r="A649" s="36"/>
      <c r="B649" s="39"/>
      <c r="C649" s="106"/>
      <c r="D649" s="39"/>
      <c r="E649" s="97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3.5" customHeight="1" x14ac:dyDescent="0.25">
      <c r="A650" s="36"/>
      <c r="B650" s="39"/>
      <c r="C650" s="106"/>
      <c r="D650" s="39"/>
      <c r="E650" s="97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3.5" customHeight="1" x14ac:dyDescent="0.25">
      <c r="A651" s="36"/>
      <c r="B651" s="39"/>
      <c r="C651" s="106"/>
      <c r="D651" s="39"/>
      <c r="E651" s="97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3.5" customHeight="1" x14ac:dyDescent="0.25">
      <c r="A652" s="36"/>
      <c r="B652" s="39"/>
      <c r="C652" s="106"/>
      <c r="D652" s="39"/>
      <c r="E652" s="97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3.5" customHeight="1" x14ac:dyDescent="0.25">
      <c r="A653" s="36"/>
      <c r="B653" s="39"/>
      <c r="C653" s="106"/>
      <c r="D653" s="39"/>
      <c r="E653" s="97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3.5" customHeight="1" x14ac:dyDescent="0.25">
      <c r="A654" s="36"/>
      <c r="B654" s="39"/>
      <c r="C654" s="106"/>
      <c r="D654" s="39"/>
      <c r="E654" s="97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3.5" customHeight="1" x14ac:dyDescent="0.25">
      <c r="A655" s="36"/>
      <c r="B655" s="39"/>
      <c r="C655" s="106"/>
      <c r="D655" s="39"/>
      <c r="E655" s="97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3.5" customHeight="1" x14ac:dyDescent="0.25">
      <c r="A656" s="36"/>
      <c r="B656" s="39"/>
      <c r="C656" s="106"/>
      <c r="D656" s="39"/>
      <c r="E656" s="97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3.5" customHeight="1" x14ac:dyDescent="0.25">
      <c r="A657" s="36"/>
      <c r="B657" s="39"/>
      <c r="C657" s="106"/>
      <c r="D657" s="39"/>
      <c r="E657" s="97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3.5" customHeight="1" x14ac:dyDescent="0.25">
      <c r="A658" s="36"/>
      <c r="B658" s="39"/>
      <c r="C658" s="106"/>
      <c r="D658" s="39"/>
      <c r="E658" s="97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3.5" customHeight="1" x14ac:dyDescent="0.25">
      <c r="A659" s="36"/>
      <c r="B659" s="39"/>
      <c r="C659" s="106"/>
      <c r="D659" s="39"/>
      <c r="E659" s="97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3.5" customHeight="1" x14ac:dyDescent="0.25">
      <c r="A660" s="36"/>
      <c r="B660" s="39"/>
      <c r="C660" s="106"/>
      <c r="D660" s="39"/>
      <c r="E660" s="97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3.5" customHeight="1" x14ac:dyDescent="0.25">
      <c r="A661" s="36"/>
      <c r="B661" s="39"/>
      <c r="C661" s="106"/>
      <c r="D661" s="39"/>
      <c r="E661" s="97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3.5" customHeight="1" x14ac:dyDescent="0.25">
      <c r="A662" s="36"/>
      <c r="B662" s="39"/>
      <c r="C662" s="106"/>
      <c r="D662" s="39"/>
      <c r="E662" s="97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3.5" customHeight="1" x14ac:dyDescent="0.25">
      <c r="A663" s="36"/>
      <c r="B663" s="39"/>
      <c r="C663" s="106"/>
      <c r="D663" s="39"/>
      <c r="E663" s="97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3.5" customHeight="1" x14ac:dyDescent="0.25">
      <c r="A664" s="36"/>
      <c r="B664" s="39"/>
      <c r="C664" s="106"/>
      <c r="D664" s="39"/>
      <c r="E664" s="97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3.5" customHeight="1" x14ac:dyDescent="0.25">
      <c r="A665" s="36"/>
      <c r="B665" s="39"/>
      <c r="C665" s="106"/>
      <c r="D665" s="39"/>
      <c r="E665" s="97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3.5" customHeight="1" x14ac:dyDescent="0.25">
      <c r="A666" s="36"/>
      <c r="B666" s="39"/>
      <c r="C666" s="106"/>
      <c r="D666" s="39"/>
      <c r="E666" s="97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3.5" customHeight="1" x14ac:dyDescent="0.25">
      <c r="A667" s="36"/>
      <c r="B667" s="39"/>
      <c r="C667" s="106"/>
      <c r="D667" s="39"/>
      <c r="E667" s="97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3.5" customHeight="1" x14ac:dyDescent="0.25">
      <c r="A668" s="36"/>
      <c r="B668" s="39"/>
      <c r="C668" s="106"/>
      <c r="D668" s="39"/>
      <c r="E668" s="97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3.5" customHeight="1" x14ac:dyDescent="0.25">
      <c r="A669" s="36"/>
      <c r="B669" s="39"/>
      <c r="C669" s="106"/>
      <c r="D669" s="39"/>
      <c r="E669" s="97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3.5" customHeight="1" x14ac:dyDescent="0.25">
      <c r="A670" s="36"/>
      <c r="B670" s="39"/>
      <c r="C670" s="106"/>
      <c r="D670" s="39"/>
      <c r="E670" s="97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3.5" customHeight="1" x14ac:dyDescent="0.25">
      <c r="A671" s="36"/>
      <c r="B671" s="39"/>
      <c r="C671" s="106"/>
      <c r="D671" s="39"/>
      <c r="E671" s="97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3.5" customHeight="1" x14ac:dyDescent="0.25">
      <c r="A672" s="36"/>
      <c r="B672" s="39"/>
      <c r="C672" s="106"/>
      <c r="D672" s="39"/>
      <c r="E672" s="97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3.5" customHeight="1" x14ac:dyDescent="0.25">
      <c r="A673" s="36"/>
      <c r="B673" s="39"/>
      <c r="C673" s="106"/>
      <c r="D673" s="39"/>
      <c r="E673" s="97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3.5" customHeight="1" x14ac:dyDescent="0.25">
      <c r="A674" s="36"/>
      <c r="B674" s="39"/>
      <c r="C674" s="106"/>
      <c r="D674" s="39"/>
      <c r="E674" s="97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3.5" customHeight="1" x14ac:dyDescent="0.25">
      <c r="A675" s="36"/>
      <c r="B675" s="39"/>
      <c r="C675" s="106"/>
      <c r="D675" s="39"/>
      <c r="E675" s="97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3.5" customHeight="1" x14ac:dyDescent="0.25">
      <c r="A676" s="36"/>
      <c r="B676" s="39"/>
      <c r="C676" s="106"/>
      <c r="D676" s="39"/>
      <c r="E676" s="97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3.5" customHeight="1" x14ac:dyDescent="0.25">
      <c r="A677" s="36"/>
      <c r="B677" s="39"/>
      <c r="C677" s="106"/>
      <c r="D677" s="39"/>
      <c r="E677" s="97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3.5" customHeight="1" x14ac:dyDescent="0.25">
      <c r="A678" s="36"/>
      <c r="B678" s="39"/>
      <c r="C678" s="106"/>
      <c r="D678" s="39"/>
      <c r="E678" s="97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3.5" customHeight="1" x14ac:dyDescent="0.25">
      <c r="A679" s="36"/>
      <c r="B679" s="39"/>
      <c r="C679" s="106"/>
      <c r="D679" s="39"/>
      <c r="E679" s="97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3.5" customHeight="1" x14ac:dyDescent="0.25">
      <c r="A680" s="36"/>
      <c r="B680" s="39"/>
      <c r="C680" s="106"/>
      <c r="D680" s="39"/>
      <c r="E680" s="97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3.5" customHeight="1" x14ac:dyDescent="0.25">
      <c r="A681" s="36"/>
      <c r="B681" s="39"/>
      <c r="C681" s="106"/>
      <c r="D681" s="39"/>
      <c r="E681" s="97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3.5" customHeight="1" x14ac:dyDescent="0.25">
      <c r="A682" s="36"/>
      <c r="B682" s="39"/>
      <c r="C682" s="106"/>
      <c r="D682" s="39"/>
      <c r="E682" s="97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3.5" customHeight="1" x14ac:dyDescent="0.25">
      <c r="A683" s="36"/>
      <c r="B683" s="39"/>
      <c r="C683" s="106"/>
      <c r="D683" s="39"/>
      <c r="E683" s="97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3.5" customHeight="1" x14ac:dyDescent="0.25">
      <c r="A684" s="36"/>
      <c r="B684" s="39"/>
      <c r="C684" s="106"/>
      <c r="D684" s="39"/>
      <c r="E684" s="97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3.5" customHeight="1" x14ac:dyDescent="0.25">
      <c r="A685" s="36"/>
      <c r="B685" s="39"/>
      <c r="C685" s="106"/>
      <c r="D685" s="39"/>
      <c r="E685" s="97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3.5" customHeight="1" x14ac:dyDescent="0.25">
      <c r="A686" s="36"/>
      <c r="B686" s="39"/>
      <c r="C686" s="106"/>
      <c r="D686" s="39"/>
      <c r="E686" s="97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3.5" customHeight="1" x14ac:dyDescent="0.25">
      <c r="A687" s="36"/>
      <c r="B687" s="39"/>
      <c r="C687" s="106"/>
      <c r="D687" s="39"/>
      <c r="E687" s="97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3.5" customHeight="1" x14ac:dyDescent="0.25">
      <c r="A688" s="36"/>
      <c r="B688" s="39"/>
      <c r="C688" s="106"/>
      <c r="D688" s="39"/>
      <c r="E688" s="97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3.5" customHeight="1" x14ac:dyDescent="0.25">
      <c r="A689" s="36"/>
      <c r="B689" s="39"/>
      <c r="C689" s="106"/>
      <c r="D689" s="39"/>
      <c r="E689" s="97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3.5" customHeight="1" x14ac:dyDescent="0.25">
      <c r="A690" s="36"/>
      <c r="B690" s="39"/>
      <c r="C690" s="106"/>
      <c r="D690" s="39"/>
      <c r="E690" s="97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3.5" customHeight="1" x14ac:dyDescent="0.25">
      <c r="A691" s="36"/>
      <c r="B691" s="39"/>
      <c r="C691" s="106"/>
      <c r="D691" s="39"/>
      <c r="E691" s="97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3.5" customHeight="1" x14ac:dyDescent="0.25">
      <c r="A692" s="36"/>
      <c r="B692" s="39"/>
      <c r="C692" s="106"/>
      <c r="D692" s="39"/>
      <c r="E692" s="97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3.5" customHeight="1" x14ac:dyDescent="0.25">
      <c r="A693" s="36"/>
      <c r="B693" s="39"/>
      <c r="C693" s="106"/>
      <c r="D693" s="39"/>
      <c r="E693" s="97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3.5" customHeight="1" x14ac:dyDescent="0.25">
      <c r="A694" s="36"/>
      <c r="B694" s="39"/>
      <c r="C694" s="106"/>
      <c r="D694" s="39"/>
      <c r="E694" s="97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3.5" customHeight="1" x14ac:dyDescent="0.25">
      <c r="A695" s="36"/>
      <c r="B695" s="39"/>
      <c r="C695" s="106"/>
      <c r="D695" s="39"/>
      <c r="E695" s="97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3.5" customHeight="1" x14ac:dyDescent="0.25">
      <c r="A696" s="36"/>
      <c r="B696" s="39"/>
      <c r="C696" s="106"/>
      <c r="D696" s="39"/>
      <c r="E696" s="97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3.5" customHeight="1" x14ac:dyDescent="0.25">
      <c r="A697" s="36"/>
      <c r="B697" s="39"/>
      <c r="C697" s="106"/>
      <c r="D697" s="39"/>
      <c r="E697" s="97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3.5" customHeight="1" x14ac:dyDescent="0.25">
      <c r="A698" s="36"/>
      <c r="B698" s="39"/>
      <c r="C698" s="106"/>
      <c r="D698" s="39"/>
      <c r="E698" s="97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3.5" customHeight="1" x14ac:dyDescent="0.25">
      <c r="A699" s="36"/>
      <c r="B699" s="39"/>
      <c r="C699" s="106"/>
      <c r="D699" s="39"/>
      <c r="E699" s="97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3.5" customHeight="1" x14ac:dyDescent="0.25">
      <c r="A700" s="36"/>
      <c r="B700" s="39"/>
      <c r="C700" s="106"/>
      <c r="D700" s="39"/>
      <c r="E700" s="97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3.5" customHeight="1" x14ac:dyDescent="0.25">
      <c r="A701" s="36"/>
      <c r="B701" s="39"/>
      <c r="C701" s="106"/>
      <c r="D701" s="39"/>
      <c r="E701" s="97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3.5" customHeight="1" x14ac:dyDescent="0.25">
      <c r="A702" s="36"/>
      <c r="B702" s="39"/>
      <c r="C702" s="106"/>
      <c r="D702" s="39"/>
      <c r="E702" s="97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3.5" customHeight="1" x14ac:dyDescent="0.25">
      <c r="A703" s="36"/>
      <c r="B703" s="39"/>
      <c r="C703" s="106"/>
      <c r="D703" s="39"/>
      <c r="E703" s="97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3.5" customHeight="1" x14ac:dyDescent="0.25">
      <c r="A704" s="36"/>
      <c r="B704" s="39"/>
      <c r="C704" s="106"/>
      <c r="D704" s="39"/>
      <c r="E704" s="97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3.5" customHeight="1" x14ac:dyDescent="0.25">
      <c r="A705" s="36"/>
      <c r="B705" s="39"/>
      <c r="C705" s="106"/>
      <c r="D705" s="39"/>
      <c r="E705" s="97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3.5" customHeight="1" x14ac:dyDescent="0.25">
      <c r="A706" s="36"/>
      <c r="B706" s="39"/>
      <c r="C706" s="106"/>
      <c r="D706" s="39"/>
      <c r="E706" s="97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3.5" customHeight="1" x14ac:dyDescent="0.25">
      <c r="A707" s="36"/>
      <c r="B707" s="39"/>
      <c r="C707" s="106"/>
      <c r="D707" s="39"/>
      <c r="E707" s="97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3.5" customHeight="1" x14ac:dyDescent="0.25">
      <c r="A708" s="36"/>
      <c r="B708" s="39"/>
      <c r="C708" s="106"/>
      <c r="D708" s="39"/>
      <c r="E708" s="97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3.5" customHeight="1" x14ac:dyDescent="0.25">
      <c r="A709" s="36"/>
      <c r="B709" s="39"/>
      <c r="C709" s="106"/>
      <c r="D709" s="39"/>
      <c r="E709" s="97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3.5" customHeight="1" x14ac:dyDescent="0.25">
      <c r="A710" s="36"/>
      <c r="B710" s="39"/>
      <c r="C710" s="106"/>
      <c r="D710" s="39"/>
      <c r="E710" s="97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3.5" customHeight="1" x14ac:dyDescent="0.25">
      <c r="A711" s="36"/>
      <c r="B711" s="39"/>
      <c r="C711" s="106"/>
      <c r="D711" s="39"/>
      <c r="E711" s="97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3.5" customHeight="1" x14ac:dyDescent="0.25">
      <c r="A712" s="36"/>
      <c r="B712" s="39"/>
      <c r="C712" s="106"/>
      <c r="D712" s="39"/>
      <c r="E712" s="97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3.5" customHeight="1" x14ac:dyDescent="0.25">
      <c r="A713" s="36"/>
      <c r="B713" s="39"/>
      <c r="C713" s="106"/>
      <c r="D713" s="39"/>
      <c r="E713" s="97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3.5" customHeight="1" x14ac:dyDescent="0.25">
      <c r="A714" s="36"/>
      <c r="B714" s="39"/>
      <c r="C714" s="106"/>
      <c r="D714" s="39"/>
      <c r="E714" s="97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3.5" customHeight="1" x14ac:dyDescent="0.25">
      <c r="A715" s="36"/>
      <c r="B715" s="39"/>
      <c r="C715" s="106"/>
      <c r="D715" s="39"/>
      <c r="E715" s="97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3.5" customHeight="1" x14ac:dyDescent="0.25">
      <c r="A716" s="36"/>
      <c r="B716" s="39"/>
      <c r="C716" s="106"/>
      <c r="D716" s="39"/>
      <c r="E716" s="97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3.5" customHeight="1" x14ac:dyDescent="0.25">
      <c r="A717" s="36"/>
      <c r="B717" s="39"/>
      <c r="C717" s="106"/>
      <c r="D717" s="39"/>
      <c r="E717" s="97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3.5" customHeight="1" x14ac:dyDescent="0.25">
      <c r="A718" s="36"/>
      <c r="B718" s="39"/>
      <c r="C718" s="106"/>
      <c r="D718" s="39"/>
      <c r="E718" s="97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3.5" customHeight="1" x14ac:dyDescent="0.25">
      <c r="A719" s="36"/>
      <c r="B719" s="39"/>
      <c r="C719" s="106"/>
      <c r="D719" s="39"/>
      <c r="E719" s="97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3.5" customHeight="1" x14ac:dyDescent="0.25">
      <c r="A720" s="36"/>
      <c r="B720" s="39"/>
      <c r="C720" s="106"/>
      <c r="D720" s="39"/>
      <c r="E720" s="97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3.5" customHeight="1" x14ac:dyDescent="0.25">
      <c r="A721" s="36"/>
      <c r="B721" s="39"/>
      <c r="C721" s="106"/>
      <c r="D721" s="39"/>
      <c r="E721" s="97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3.5" customHeight="1" x14ac:dyDescent="0.25">
      <c r="A722" s="36"/>
      <c r="B722" s="39"/>
      <c r="C722" s="106"/>
      <c r="D722" s="39"/>
      <c r="E722" s="97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3.5" customHeight="1" x14ac:dyDescent="0.25">
      <c r="A723" s="36"/>
      <c r="B723" s="39"/>
      <c r="C723" s="106"/>
      <c r="D723" s="39"/>
      <c r="E723" s="97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3.5" customHeight="1" x14ac:dyDescent="0.25">
      <c r="A724" s="36"/>
      <c r="B724" s="39"/>
      <c r="C724" s="106"/>
      <c r="D724" s="39"/>
      <c r="E724" s="97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3.5" customHeight="1" x14ac:dyDescent="0.25">
      <c r="A725" s="36"/>
      <c r="B725" s="39"/>
      <c r="C725" s="106"/>
      <c r="D725" s="39"/>
      <c r="E725" s="97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3.5" customHeight="1" x14ac:dyDescent="0.25">
      <c r="A726" s="36"/>
      <c r="B726" s="39"/>
      <c r="C726" s="106"/>
      <c r="D726" s="39"/>
      <c r="E726" s="97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3.5" customHeight="1" x14ac:dyDescent="0.25">
      <c r="A727" s="36"/>
      <c r="B727" s="39"/>
      <c r="C727" s="106"/>
      <c r="D727" s="39"/>
      <c r="E727" s="97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3.5" customHeight="1" x14ac:dyDescent="0.25">
      <c r="A728" s="36"/>
      <c r="B728" s="39"/>
      <c r="C728" s="106"/>
      <c r="D728" s="39"/>
      <c r="E728" s="97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3.5" customHeight="1" x14ac:dyDescent="0.25">
      <c r="A729" s="36"/>
      <c r="B729" s="39"/>
      <c r="C729" s="106"/>
      <c r="D729" s="39"/>
      <c r="E729" s="97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3.5" customHeight="1" x14ac:dyDescent="0.25">
      <c r="A730" s="36"/>
      <c r="B730" s="39"/>
      <c r="C730" s="106"/>
      <c r="D730" s="39"/>
      <c r="E730" s="97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3.5" customHeight="1" x14ac:dyDescent="0.25">
      <c r="A731" s="36"/>
      <c r="B731" s="39"/>
      <c r="C731" s="106"/>
      <c r="D731" s="39"/>
      <c r="E731" s="97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3.5" customHeight="1" x14ac:dyDescent="0.25">
      <c r="A732" s="36"/>
      <c r="B732" s="39"/>
      <c r="C732" s="106"/>
      <c r="D732" s="39"/>
      <c r="E732" s="97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3.5" customHeight="1" x14ac:dyDescent="0.25">
      <c r="A733" s="36"/>
      <c r="B733" s="39"/>
      <c r="C733" s="106"/>
      <c r="D733" s="39"/>
      <c r="E733" s="97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3.5" customHeight="1" x14ac:dyDescent="0.25">
      <c r="A734" s="36"/>
      <c r="B734" s="39"/>
      <c r="C734" s="106"/>
      <c r="D734" s="39"/>
      <c r="E734" s="97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3.5" customHeight="1" x14ac:dyDescent="0.25">
      <c r="A735" s="36"/>
      <c r="B735" s="39"/>
      <c r="C735" s="106"/>
      <c r="D735" s="39"/>
      <c r="E735" s="97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3.5" customHeight="1" x14ac:dyDescent="0.25">
      <c r="A736" s="36"/>
      <c r="B736" s="39"/>
      <c r="C736" s="106"/>
      <c r="D736" s="39"/>
      <c r="E736" s="97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3.5" customHeight="1" x14ac:dyDescent="0.25">
      <c r="A737" s="36"/>
      <c r="B737" s="39"/>
      <c r="C737" s="106"/>
      <c r="D737" s="39"/>
      <c r="E737" s="97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3.5" customHeight="1" x14ac:dyDescent="0.25">
      <c r="A738" s="36"/>
      <c r="B738" s="39"/>
      <c r="C738" s="106"/>
      <c r="D738" s="39"/>
      <c r="E738" s="97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3.5" customHeight="1" x14ac:dyDescent="0.25">
      <c r="A739" s="36"/>
      <c r="B739" s="39"/>
      <c r="C739" s="106"/>
      <c r="D739" s="39"/>
      <c r="E739" s="97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3.5" customHeight="1" x14ac:dyDescent="0.25">
      <c r="A740" s="36"/>
      <c r="B740" s="39"/>
      <c r="C740" s="106"/>
      <c r="D740" s="39"/>
      <c r="E740" s="97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3.5" customHeight="1" x14ac:dyDescent="0.25">
      <c r="A741" s="36"/>
      <c r="B741" s="39"/>
      <c r="C741" s="106"/>
      <c r="D741" s="39"/>
      <c r="E741" s="97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3.5" customHeight="1" x14ac:dyDescent="0.25">
      <c r="A742" s="36"/>
      <c r="B742" s="39"/>
      <c r="C742" s="106"/>
      <c r="D742" s="39"/>
      <c r="E742" s="97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3.5" customHeight="1" x14ac:dyDescent="0.25">
      <c r="A743" s="36"/>
      <c r="B743" s="39"/>
      <c r="C743" s="106"/>
      <c r="D743" s="39"/>
      <c r="E743" s="97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3.5" customHeight="1" x14ac:dyDescent="0.25">
      <c r="A744" s="36"/>
      <c r="B744" s="39"/>
      <c r="C744" s="106"/>
      <c r="D744" s="39"/>
      <c r="E744" s="97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3.5" customHeight="1" x14ac:dyDescent="0.25">
      <c r="A745" s="36"/>
      <c r="B745" s="39"/>
      <c r="C745" s="106"/>
      <c r="D745" s="39"/>
      <c r="E745" s="97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3.5" customHeight="1" x14ac:dyDescent="0.25">
      <c r="A746" s="36"/>
      <c r="B746" s="39"/>
      <c r="C746" s="106"/>
      <c r="D746" s="39"/>
      <c r="E746" s="97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3.5" customHeight="1" x14ac:dyDescent="0.25">
      <c r="A747" s="36"/>
      <c r="B747" s="39"/>
      <c r="C747" s="106"/>
      <c r="D747" s="39"/>
      <c r="E747" s="97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3.5" customHeight="1" x14ac:dyDescent="0.25">
      <c r="A748" s="36"/>
      <c r="B748" s="39"/>
      <c r="C748" s="106"/>
      <c r="D748" s="39"/>
      <c r="E748" s="97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3.5" customHeight="1" x14ac:dyDescent="0.25">
      <c r="A749" s="36"/>
      <c r="B749" s="39"/>
      <c r="C749" s="106"/>
      <c r="D749" s="39"/>
      <c r="E749" s="97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3.5" customHeight="1" x14ac:dyDescent="0.25">
      <c r="A750" s="36"/>
      <c r="B750" s="39"/>
      <c r="C750" s="106"/>
      <c r="D750" s="39"/>
      <c r="E750" s="97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3.5" customHeight="1" x14ac:dyDescent="0.25">
      <c r="A751" s="36"/>
      <c r="B751" s="39"/>
      <c r="C751" s="106"/>
      <c r="D751" s="39"/>
      <c r="E751" s="97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3.5" customHeight="1" x14ac:dyDescent="0.25">
      <c r="A752" s="36"/>
      <c r="B752" s="39"/>
      <c r="C752" s="106"/>
      <c r="D752" s="39"/>
      <c r="E752" s="97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3.5" customHeight="1" x14ac:dyDescent="0.25">
      <c r="A753" s="36"/>
      <c r="B753" s="39"/>
      <c r="C753" s="106"/>
      <c r="D753" s="39"/>
      <c r="E753" s="97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3.5" customHeight="1" x14ac:dyDescent="0.25">
      <c r="A754" s="36"/>
      <c r="B754" s="39"/>
      <c r="C754" s="106"/>
      <c r="D754" s="39"/>
      <c r="E754" s="97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3.5" customHeight="1" x14ac:dyDescent="0.25">
      <c r="A755" s="36"/>
      <c r="B755" s="39"/>
      <c r="C755" s="106"/>
      <c r="D755" s="39"/>
      <c r="E755" s="97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3.5" customHeight="1" x14ac:dyDescent="0.25">
      <c r="A756" s="36"/>
      <c r="B756" s="39"/>
      <c r="C756" s="106"/>
      <c r="D756" s="39"/>
      <c r="E756" s="97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3.5" customHeight="1" x14ac:dyDescent="0.25">
      <c r="A757" s="36"/>
      <c r="B757" s="39"/>
      <c r="C757" s="106"/>
      <c r="D757" s="39"/>
      <c r="E757" s="97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3.5" customHeight="1" x14ac:dyDescent="0.25">
      <c r="A758" s="36"/>
      <c r="B758" s="39"/>
      <c r="C758" s="106"/>
      <c r="D758" s="39"/>
      <c r="E758" s="97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3.5" customHeight="1" x14ac:dyDescent="0.25">
      <c r="A759" s="36"/>
      <c r="B759" s="39"/>
      <c r="C759" s="106"/>
      <c r="D759" s="39"/>
      <c r="E759" s="97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3.5" customHeight="1" x14ac:dyDescent="0.25">
      <c r="A760" s="36"/>
      <c r="B760" s="39"/>
      <c r="C760" s="106"/>
      <c r="D760" s="39"/>
      <c r="E760" s="97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3.5" customHeight="1" x14ac:dyDescent="0.25">
      <c r="A761" s="36"/>
      <c r="B761" s="39"/>
      <c r="C761" s="106"/>
      <c r="D761" s="39"/>
      <c r="E761" s="97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3.5" customHeight="1" x14ac:dyDescent="0.25">
      <c r="A762" s="36"/>
      <c r="B762" s="39"/>
      <c r="C762" s="106"/>
      <c r="D762" s="39"/>
      <c r="E762" s="97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3.5" customHeight="1" x14ac:dyDescent="0.25">
      <c r="A763" s="36"/>
      <c r="B763" s="39"/>
      <c r="C763" s="106"/>
      <c r="D763" s="39"/>
      <c r="E763" s="97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3.5" customHeight="1" x14ac:dyDescent="0.25">
      <c r="A764" s="36"/>
      <c r="B764" s="39"/>
      <c r="C764" s="106"/>
      <c r="D764" s="39"/>
      <c r="E764" s="97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3.5" customHeight="1" x14ac:dyDescent="0.25">
      <c r="A765" s="36"/>
      <c r="B765" s="39"/>
      <c r="C765" s="106"/>
      <c r="D765" s="39"/>
      <c r="E765" s="97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3.5" customHeight="1" x14ac:dyDescent="0.25">
      <c r="A766" s="36"/>
      <c r="B766" s="39"/>
      <c r="C766" s="106"/>
      <c r="D766" s="39"/>
      <c r="E766" s="97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3.5" customHeight="1" x14ac:dyDescent="0.25">
      <c r="A767" s="36"/>
      <c r="B767" s="39"/>
      <c r="C767" s="106"/>
      <c r="D767" s="39"/>
      <c r="E767" s="97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3.5" customHeight="1" x14ac:dyDescent="0.25">
      <c r="A768" s="36"/>
      <c r="B768" s="39"/>
      <c r="C768" s="106"/>
      <c r="D768" s="39"/>
      <c r="E768" s="97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3.5" customHeight="1" x14ac:dyDescent="0.25">
      <c r="A769" s="36"/>
      <c r="B769" s="39"/>
      <c r="C769" s="106"/>
      <c r="D769" s="39"/>
      <c r="E769" s="97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3.5" customHeight="1" x14ac:dyDescent="0.25">
      <c r="A770" s="36"/>
      <c r="B770" s="39"/>
      <c r="C770" s="106"/>
      <c r="D770" s="39"/>
      <c r="E770" s="97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3.5" customHeight="1" x14ac:dyDescent="0.25">
      <c r="A771" s="36"/>
      <c r="B771" s="39"/>
      <c r="C771" s="106"/>
      <c r="D771" s="39"/>
      <c r="E771" s="97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3.5" customHeight="1" x14ac:dyDescent="0.25">
      <c r="A772" s="36"/>
      <c r="B772" s="39"/>
      <c r="C772" s="106"/>
      <c r="D772" s="39"/>
      <c r="E772" s="97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3.5" customHeight="1" x14ac:dyDescent="0.25">
      <c r="A773" s="36"/>
      <c r="B773" s="39"/>
      <c r="C773" s="106"/>
      <c r="D773" s="39"/>
      <c r="E773" s="97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3.5" customHeight="1" x14ac:dyDescent="0.25">
      <c r="A774" s="36"/>
      <c r="B774" s="39"/>
      <c r="C774" s="106"/>
      <c r="D774" s="39"/>
      <c r="E774" s="97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3.5" customHeight="1" x14ac:dyDescent="0.25">
      <c r="A775" s="36"/>
      <c r="B775" s="39"/>
      <c r="C775" s="106"/>
      <c r="D775" s="39"/>
      <c r="E775" s="97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3.5" customHeight="1" x14ac:dyDescent="0.25">
      <c r="A776" s="36"/>
      <c r="B776" s="39"/>
      <c r="C776" s="106"/>
      <c r="D776" s="39"/>
      <c r="E776" s="97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3.5" customHeight="1" x14ac:dyDescent="0.25">
      <c r="A777" s="36"/>
      <c r="B777" s="39"/>
      <c r="C777" s="106"/>
      <c r="D777" s="39"/>
      <c r="E777" s="97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3.5" customHeight="1" x14ac:dyDescent="0.25">
      <c r="A778" s="36"/>
      <c r="B778" s="39"/>
      <c r="C778" s="106"/>
      <c r="D778" s="39"/>
      <c r="E778" s="97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3.5" customHeight="1" x14ac:dyDescent="0.25">
      <c r="A779" s="36"/>
      <c r="B779" s="39"/>
      <c r="C779" s="106"/>
      <c r="D779" s="39"/>
      <c r="E779" s="97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3.5" customHeight="1" x14ac:dyDescent="0.25">
      <c r="A780" s="36"/>
      <c r="B780" s="39"/>
      <c r="C780" s="106"/>
      <c r="D780" s="39"/>
      <c r="E780" s="97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3.5" customHeight="1" x14ac:dyDescent="0.25">
      <c r="A781" s="36"/>
      <c r="B781" s="39"/>
      <c r="C781" s="106"/>
      <c r="D781" s="39"/>
      <c r="E781" s="97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3.5" customHeight="1" x14ac:dyDescent="0.25">
      <c r="A782" s="36"/>
      <c r="B782" s="39"/>
      <c r="C782" s="106"/>
      <c r="D782" s="39"/>
      <c r="E782" s="97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3.5" customHeight="1" x14ac:dyDescent="0.25">
      <c r="A783" s="36"/>
      <c r="B783" s="39"/>
      <c r="C783" s="106"/>
      <c r="D783" s="39"/>
      <c r="E783" s="97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3.5" customHeight="1" x14ac:dyDescent="0.25">
      <c r="A784" s="36"/>
      <c r="B784" s="39"/>
      <c r="C784" s="106"/>
      <c r="D784" s="39"/>
      <c r="E784" s="97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3.5" customHeight="1" x14ac:dyDescent="0.25">
      <c r="A785" s="36"/>
      <c r="B785" s="39"/>
      <c r="C785" s="106"/>
      <c r="D785" s="39"/>
      <c r="E785" s="97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3.5" customHeight="1" x14ac:dyDescent="0.25">
      <c r="A786" s="36"/>
      <c r="B786" s="39"/>
      <c r="C786" s="106"/>
      <c r="D786" s="39"/>
      <c r="E786" s="97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3.5" customHeight="1" x14ac:dyDescent="0.25">
      <c r="A787" s="36"/>
      <c r="B787" s="39"/>
      <c r="C787" s="106"/>
      <c r="D787" s="39"/>
      <c r="E787" s="97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3.5" customHeight="1" x14ac:dyDescent="0.25">
      <c r="A788" s="36"/>
      <c r="B788" s="39"/>
      <c r="C788" s="106"/>
      <c r="D788" s="39"/>
      <c r="E788" s="97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3.5" customHeight="1" x14ac:dyDescent="0.25">
      <c r="A789" s="36"/>
      <c r="B789" s="39"/>
      <c r="C789" s="106"/>
      <c r="D789" s="39"/>
      <c r="E789" s="97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3.5" customHeight="1" x14ac:dyDescent="0.25">
      <c r="A790" s="36"/>
      <c r="B790" s="39"/>
      <c r="C790" s="106"/>
      <c r="D790" s="39"/>
      <c r="E790" s="97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3.5" customHeight="1" x14ac:dyDescent="0.25">
      <c r="A791" s="36"/>
      <c r="B791" s="39"/>
      <c r="C791" s="106"/>
      <c r="D791" s="39"/>
      <c r="E791" s="97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3.5" customHeight="1" x14ac:dyDescent="0.25">
      <c r="A792" s="36"/>
      <c r="B792" s="39"/>
      <c r="C792" s="106"/>
      <c r="D792" s="39"/>
      <c r="E792" s="97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3.5" customHeight="1" x14ac:dyDescent="0.25">
      <c r="A793" s="36"/>
      <c r="B793" s="39"/>
      <c r="C793" s="106"/>
      <c r="D793" s="39"/>
      <c r="E793" s="97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3.5" customHeight="1" x14ac:dyDescent="0.25">
      <c r="A794" s="36"/>
      <c r="B794" s="39"/>
      <c r="C794" s="106"/>
      <c r="D794" s="39"/>
      <c r="E794" s="97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3.5" customHeight="1" x14ac:dyDescent="0.25">
      <c r="A795" s="36"/>
      <c r="B795" s="39"/>
      <c r="C795" s="106"/>
      <c r="D795" s="39"/>
      <c r="E795" s="97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3.5" customHeight="1" x14ac:dyDescent="0.25">
      <c r="A796" s="36"/>
      <c r="B796" s="39"/>
      <c r="C796" s="106"/>
      <c r="D796" s="39"/>
      <c r="E796" s="97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3.5" customHeight="1" x14ac:dyDescent="0.25">
      <c r="A797" s="36"/>
      <c r="B797" s="39"/>
      <c r="C797" s="106"/>
      <c r="D797" s="39"/>
      <c r="E797" s="97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3.5" customHeight="1" x14ac:dyDescent="0.25">
      <c r="A798" s="36"/>
      <c r="B798" s="39"/>
      <c r="C798" s="106"/>
      <c r="D798" s="39"/>
      <c r="E798" s="97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3.5" customHeight="1" x14ac:dyDescent="0.25">
      <c r="A799" s="36"/>
      <c r="B799" s="39"/>
      <c r="C799" s="106"/>
      <c r="D799" s="39"/>
      <c r="E799" s="97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3.5" customHeight="1" x14ac:dyDescent="0.25">
      <c r="A800" s="36"/>
      <c r="B800" s="39"/>
      <c r="C800" s="106"/>
      <c r="D800" s="39"/>
      <c r="E800" s="97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3.5" customHeight="1" x14ac:dyDescent="0.25">
      <c r="A801" s="36"/>
      <c r="B801" s="39"/>
      <c r="C801" s="106"/>
      <c r="D801" s="39"/>
      <c r="E801" s="97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3.5" customHeight="1" x14ac:dyDescent="0.25">
      <c r="A802" s="36"/>
      <c r="B802" s="39"/>
      <c r="C802" s="106"/>
      <c r="D802" s="39"/>
      <c r="E802" s="97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3.5" customHeight="1" x14ac:dyDescent="0.25">
      <c r="A803" s="36"/>
      <c r="B803" s="39"/>
      <c r="C803" s="106"/>
      <c r="D803" s="39"/>
      <c r="E803" s="97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3.5" customHeight="1" x14ac:dyDescent="0.25">
      <c r="A804" s="36"/>
      <c r="B804" s="39"/>
      <c r="C804" s="106"/>
      <c r="D804" s="39"/>
      <c r="E804" s="97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3.5" customHeight="1" x14ac:dyDescent="0.25">
      <c r="A805" s="36"/>
      <c r="B805" s="39"/>
      <c r="C805" s="106"/>
      <c r="D805" s="39"/>
      <c r="E805" s="97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3.5" customHeight="1" x14ac:dyDescent="0.25">
      <c r="A806" s="36"/>
      <c r="B806" s="39"/>
      <c r="C806" s="106"/>
      <c r="D806" s="39"/>
      <c r="E806" s="97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3.5" customHeight="1" x14ac:dyDescent="0.25">
      <c r="A807" s="36"/>
      <c r="B807" s="39"/>
      <c r="C807" s="106"/>
      <c r="D807" s="39"/>
      <c r="E807" s="97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3.5" customHeight="1" x14ac:dyDescent="0.25">
      <c r="A808" s="36"/>
      <c r="B808" s="39"/>
      <c r="C808" s="106"/>
      <c r="D808" s="39"/>
      <c r="E808" s="97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3.5" customHeight="1" x14ac:dyDescent="0.25">
      <c r="A809" s="36"/>
      <c r="B809" s="39"/>
      <c r="C809" s="106"/>
      <c r="D809" s="39"/>
      <c r="E809" s="97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3.5" customHeight="1" x14ac:dyDescent="0.25">
      <c r="A810" s="36"/>
      <c r="B810" s="39"/>
      <c r="C810" s="106"/>
      <c r="D810" s="39"/>
      <c r="E810" s="97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3.5" customHeight="1" x14ac:dyDescent="0.25">
      <c r="A811" s="36"/>
      <c r="B811" s="39"/>
      <c r="C811" s="106"/>
      <c r="D811" s="39"/>
      <c r="E811" s="97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3.5" customHeight="1" x14ac:dyDescent="0.25">
      <c r="A812" s="36"/>
      <c r="B812" s="39"/>
      <c r="C812" s="106"/>
      <c r="D812" s="39"/>
      <c r="E812" s="97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3.5" customHeight="1" x14ac:dyDescent="0.25">
      <c r="A813" s="36"/>
      <c r="B813" s="39"/>
      <c r="C813" s="106"/>
      <c r="D813" s="39"/>
      <c r="E813" s="97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3.5" customHeight="1" x14ac:dyDescent="0.25">
      <c r="A814" s="36"/>
      <c r="B814" s="39"/>
      <c r="C814" s="106"/>
      <c r="D814" s="39"/>
      <c r="E814" s="97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3.5" customHeight="1" x14ac:dyDescent="0.25">
      <c r="A815" s="36"/>
      <c r="B815" s="39"/>
      <c r="C815" s="106"/>
      <c r="D815" s="39"/>
      <c r="E815" s="97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3.5" customHeight="1" x14ac:dyDescent="0.25">
      <c r="A816" s="36"/>
      <c r="B816" s="39"/>
      <c r="C816" s="106"/>
      <c r="D816" s="39"/>
      <c r="E816" s="97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3.5" customHeight="1" x14ac:dyDescent="0.25">
      <c r="A817" s="36"/>
      <c r="B817" s="39"/>
      <c r="C817" s="106"/>
      <c r="D817" s="39"/>
      <c r="E817" s="97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3.5" customHeight="1" x14ac:dyDescent="0.25">
      <c r="A818" s="36"/>
      <c r="B818" s="39"/>
      <c r="C818" s="106"/>
      <c r="D818" s="39"/>
      <c r="E818" s="97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3.5" customHeight="1" x14ac:dyDescent="0.25">
      <c r="A819" s="36"/>
      <c r="B819" s="39"/>
      <c r="C819" s="106"/>
      <c r="D819" s="39"/>
      <c r="E819" s="97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3.5" customHeight="1" x14ac:dyDescent="0.25">
      <c r="A820" s="36"/>
      <c r="B820" s="39"/>
      <c r="C820" s="106"/>
      <c r="D820" s="39"/>
      <c r="E820" s="97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3.5" customHeight="1" x14ac:dyDescent="0.25">
      <c r="A821" s="36"/>
      <c r="B821" s="39"/>
      <c r="C821" s="106"/>
      <c r="D821" s="39"/>
      <c r="E821" s="97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3.5" customHeight="1" x14ac:dyDescent="0.25">
      <c r="A822" s="36"/>
      <c r="B822" s="39"/>
      <c r="C822" s="106"/>
      <c r="D822" s="39"/>
      <c r="E822" s="97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3.5" customHeight="1" x14ac:dyDescent="0.25">
      <c r="A823" s="36"/>
      <c r="B823" s="39"/>
      <c r="C823" s="106"/>
      <c r="D823" s="39"/>
      <c r="E823" s="97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3.5" customHeight="1" x14ac:dyDescent="0.25">
      <c r="A824" s="36"/>
      <c r="B824" s="39"/>
      <c r="C824" s="106"/>
      <c r="D824" s="39"/>
      <c r="E824" s="97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3.5" customHeight="1" x14ac:dyDescent="0.25">
      <c r="A825" s="36"/>
      <c r="B825" s="39"/>
      <c r="C825" s="106"/>
      <c r="D825" s="39"/>
      <c r="E825" s="97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3.5" customHeight="1" x14ac:dyDescent="0.25">
      <c r="A826" s="36"/>
      <c r="B826" s="39"/>
      <c r="C826" s="106"/>
      <c r="D826" s="39"/>
      <c r="E826" s="97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3.5" customHeight="1" x14ac:dyDescent="0.25">
      <c r="A827" s="36"/>
      <c r="B827" s="39"/>
      <c r="C827" s="106"/>
      <c r="D827" s="39"/>
      <c r="E827" s="97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3.5" customHeight="1" x14ac:dyDescent="0.25">
      <c r="A828" s="36"/>
      <c r="B828" s="39"/>
      <c r="C828" s="106"/>
      <c r="D828" s="39"/>
      <c r="E828" s="97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3.5" customHeight="1" x14ac:dyDescent="0.25">
      <c r="A829" s="36"/>
      <c r="B829" s="39"/>
      <c r="C829" s="106"/>
      <c r="D829" s="39"/>
      <c r="E829" s="97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3.5" customHeight="1" x14ac:dyDescent="0.25">
      <c r="A830" s="36"/>
      <c r="B830" s="39"/>
      <c r="C830" s="106"/>
      <c r="D830" s="39"/>
      <c r="E830" s="97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3.5" customHeight="1" x14ac:dyDescent="0.25">
      <c r="A831" s="36"/>
      <c r="B831" s="39"/>
      <c r="C831" s="106"/>
      <c r="D831" s="39"/>
      <c r="E831" s="97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3.5" customHeight="1" x14ac:dyDescent="0.25">
      <c r="A832" s="36"/>
      <c r="B832" s="39"/>
      <c r="C832" s="106"/>
      <c r="D832" s="39"/>
      <c r="E832" s="97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3.5" customHeight="1" x14ac:dyDescent="0.25">
      <c r="A833" s="36"/>
      <c r="B833" s="39"/>
      <c r="C833" s="106"/>
      <c r="D833" s="39"/>
      <c r="E833" s="97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3.5" customHeight="1" x14ac:dyDescent="0.25">
      <c r="A834" s="36"/>
      <c r="B834" s="39"/>
      <c r="C834" s="106"/>
      <c r="D834" s="39"/>
      <c r="E834" s="97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3.5" customHeight="1" x14ac:dyDescent="0.25">
      <c r="A835" s="36"/>
      <c r="B835" s="39"/>
      <c r="C835" s="106"/>
      <c r="D835" s="39"/>
      <c r="E835" s="97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3.5" customHeight="1" x14ac:dyDescent="0.25">
      <c r="A836" s="36"/>
      <c r="B836" s="39"/>
      <c r="C836" s="106"/>
      <c r="D836" s="39"/>
      <c r="E836" s="97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3.5" customHeight="1" x14ac:dyDescent="0.25">
      <c r="A837" s="36"/>
      <c r="B837" s="39"/>
      <c r="C837" s="106"/>
      <c r="D837" s="39"/>
      <c r="E837" s="97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3.5" customHeight="1" x14ac:dyDescent="0.25">
      <c r="A838" s="36"/>
      <c r="B838" s="39"/>
      <c r="C838" s="106"/>
      <c r="D838" s="39"/>
      <c r="E838" s="97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3.5" customHeight="1" x14ac:dyDescent="0.25">
      <c r="A839" s="36"/>
      <c r="B839" s="39"/>
      <c r="C839" s="106"/>
      <c r="D839" s="39"/>
      <c r="E839" s="97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3.5" customHeight="1" x14ac:dyDescent="0.25">
      <c r="A840" s="36"/>
      <c r="B840" s="39"/>
      <c r="C840" s="106"/>
      <c r="D840" s="39"/>
      <c r="E840" s="97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3.5" customHeight="1" x14ac:dyDescent="0.25">
      <c r="A841" s="36"/>
      <c r="B841" s="39"/>
      <c r="C841" s="106"/>
      <c r="D841" s="39"/>
      <c r="E841" s="97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3.5" customHeight="1" x14ac:dyDescent="0.25">
      <c r="A842" s="36"/>
      <c r="B842" s="39"/>
      <c r="C842" s="106"/>
      <c r="D842" s="39"/>
      <c r="E842" s="97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3.5" customHeight="1" x14ac:dyDescent="0.25">
      <c r="A843" s="36"/>
      <c r="B843" s="39"/>
      <c r="C843" s="106"/>
      <c r="D843" s="39"/>
      <c r="E843" s="97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3.5" customHeight="1" x14ac:dyDescent="0.25">
      <c r="A844" s="36"/>
      <c r="B844" s="39"/>
      <c r="C844" s="106"/>
      <c r="D844" s="39"/>
      <c r="E844" s="97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3.5" customHeight="1" x14ac:dyDescent="0.25">
      <c r="A845" s="36"/>
      <c r="B845" s="39"/>
      <c r="C845" s="106"/>
      <c r="D845" s="39"/>
      <c r="E845" s="97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3.5" customHeight="1" x14ac:dyDescent="0.25">
      <c r="A846" s="36"/>
      <c r="B846" s="39"/>
      <c r="C846" s="106"/>
      <c r="D846" s="39"/>
      <c r="E846" s="97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3.5" customHeight="1" x14ac:dyDescent="0.25">
      <c r="A847" s="36"/>
      <c r="B847" s="39"/>
      <c r="C847" s="106"/>
      <c r="D847" s="39"/>
      <c r="E847" s="97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3.5" customHeight="1" x14ac:dyDescent="0.25">
      <c r="A848" s="36"/>
      <c r="B848" s="39"/>
      <c r="C848" s="106"/>
      <c r="D848" s="39"/>
      <c r="E848" s="97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3.5" customHeight="1" x14ac:dyDescent="0.25">
      <c r="A849" s="36"/>
      <c r="B849" s="39"/>
      <c r="C849" s="106"/>
      <c r="D849" s="39"/>
      <c r="E849" s="97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3.5" customHeight="1" x14ac:dyDescent="0.25">
      <c r="A850" s="36"/>
      <c r="B850" s="39"/>
      <c r="C850" s="106"/>
      <c r="D850" s="39"/>
      <c r="E850" s="97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3.5" customHeight="1" x14ac:dyDescent="0.25">
      <c r="A851" s="36"/>
      <c r="B851" s="39"/>
      <c r="C851" s="106"/>
      <c r="D851" s="39"/>
      <c r="E851" s="97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3.5" customHeight="1" x14ac:dyDescent="0.25">
      <c r="A852" s="36"/>
      <c r="B852" s="39"/>
      <c r="C852" s="106"/>
      <c r="D852" s="39"/>
      <c r="E852" s="97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3.5" customHeight="1" x14ac:dyDescent="0.25">
      <c r="A853" s="36"/>
      <c r="B853" s="39"/>
      <c r="C853" s="106"/>
      <c r="D853" s="39"/>
      <c r="E853" s="97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3.5" customHeight="1" x14ac:dyDescent="0.25">
      <c r="A854" s="36"/>
      <c r="B854" s="39"/>
      <c r="C854" s="106"/>
      <c r="D854" s="39"/>
      <c r="E854" s="97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3.5" customHeight="1" x14ac:dyDescent="0.25">
      <c r="A855" s="36"/>
      <c r="B855" s="39"/>
      <c r="C855" s="106"/>
      <c r="D855" s="39"/>
      <c r="E855" s="97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3.5" customHeight="1" x14ac:dyDescent="0.25">
      <c r="A856" s="36"/>
      <c r="B856" s="39"/>
      <c r="C856" s="106"/>
      <c r="D856" s="39"/>
      <c r="E856" s="97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3.5" customHeight="1" x14ac:dyDescent="0.25">
      <c r="A857" s="36"/>
      <c r="B857" s="39"/>
      <c r="C857" s="106"/>
      <c r="D857" s="39"/>
      <c r="E857" s="97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3.5" customHeight="1" x14ac:dyDescent="0.25">
      <c r="A858" s="36"/>
      <c r="B858" s="39"/>
      <c r="C858" s="106"/>
      <c r="D858" s="39"/>
      <c r="E858" s="97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3.5" customHeight="1" x14ac:dyDescent="0.25">
      <c r="A859" s="36"/>
      <c r="B859" s="39"/>
      <c r="C859" s="106"/>
      <c r="D859" s="39"/>
      <c r="E859" s="97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3.5" customHeight="1" x14ac:dyDescent="0.25">
      <c r="A860" s="36"/>
      <c r="B860" s="39"/>
      <c r="C860" s="106"/>
      <c r="D860" s="39"/>
      <c r="E860" s="97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3.5" customHeight="1" x14ac:dyDescent="0.25">
      <c r="A861" s="36"/>
      <c r="B861" s="39"/>
      <c r="C861" s="106"/>
      <c r="D861" s="39"/>
      <c r="E861" s="97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3.5" customHeight="1" x14ac:dyDescent="0.25">
      <c r="A862" s="36"/>
      <c r="B862" s="39"/>
      <c r="C862" s="106"/>
      <c r="D862" s="39"/>
      <c r="E862" s="97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3.5" customHeight="1" x14ac:dyDescent="0.25">
      <c r="A863" s="36"/>
      <c r="B863" s="39"/>
      <c r="C863" s="106"/>
      <c r="D863" s="39"/>
      <c r="E863" s="97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3.5" customHeight="1" x14ac:dyDescent="0.25">
      <c r="A864" s="36"/>
      <c r="B864" s="39"/>
      <c r="C864" s="106"/>
      <c r="D864" s="39"/>
      <c r="E864" s="97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3.5" customHeight="1" x14ac:dyDescent="0.25">
      <c r="A865" s="36"/>
      <c r="B865" s="39"/>
      <c r="C865" s="106"/>
      <c r="D865" s="39"/>
      <c r="E865" s="97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3.5" customHeight="1" x14ac:dyDescent="0.25">
      <c r="A866" s="36"/>
      <c r="B866" s="39"/>
      <c r="C866" s="106"/>
      <c r="D866" s="39"/>
      <c r="E866" s="97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3.5" customHeight="1" x14ac:dyDescent="0.25">
      <c r="A867" s="36"/>
      <c r="B867" s="39"/>
      <c r="C867" s="106"/>
      <c r="D867" s="39"/>
      <c r="E867" s="97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3.5" customHeight="1" x14ac:dyDescent="0.25">
      <c r="A868" s="36"/>
      <c r="B868" s="39"/>
      <c r="C868" s="106"/>
      <c r="D868" s="39"/>
      <c r="E868" s="97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3.5" customHeight="1" x14ac:dyDescent="0.25">
      <c r="A869" s="36"/>
      <c r="B869" s="39"/>
      <c r="C869" s="106"/>
      <c r="D869" s="39"/>
      <c r="E869" s="97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3.5" customHeight="1" x14ac:dyDescent="0.25">
      <c r="A870" s="36"/>
      <c r="B870" s="39"/>
      <c r="C870" s="106"/>
      <c r="D870" s="39"/>
      <c r="E870" s="97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3.5" customHeight="1" x14ac:dyDescent="0.25">
      <c r="A871" s="36"/>
      <c r="B871" s="39"/>
      <c r="C871" s="106"/>
      <c r="D871" s="39"/>
      <c r="E871" s="97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3.5" customHeight="1" x14ac:dyDescent="0.25">
      <c r="A872" s="36"/>
      <c r="B872" s="39"/>
      <c r="C872" s="106"/>
      <c r="D872" s="39"/>
      <c r="E872" s="97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3.5" customHeight="1" x14ac:dyDescent="0.25">
      <c r="A873" s="36"/>
      <c r="B873" s="39"/>
      <c r="C873" s="106"/>
      <c r="D873" s="39"/>
      <c r="E873" s="97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3.5" customHeight="1" x14ac:dyDescent="0.25">
      <c r="A874" s="36"/>
      <c r="B874" s="39"/>
      <c r="C874" s="106"/>
      <c r="D874" s="39"/>
      <c r="E874" s="97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3.5" customHeight="1" x14ac:dyDescent="0.25">
      <c r="A875" s="36"/>
      <c r="B875" s="39"/>
      <c r="C875" s="106"/>
      <c r="D875" s="39"/>
      <c r="E875" s="97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3.5" customHeight="1" x14ac:dyDescent="0.25">
      <c r="A876" s="36"/>
      <c r="B876" s="39"/>
      <c r="C876" s="106"/>
      <c r="D876" s="39"/>
      <c r="E876" s="97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3.5" customHeight="1" x14ac:dyDescent="0.25">
      <c r="A877" s="36"/>
      <c r="B877" s="39"/>
      <c r="C877" s="106"/>
      <c r="D877" s="39"/>
      <c r="E877" s="97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3.5" customHeight="1" x14ac:dyDescent="0.25">
      <c r="A878" s="36"/>
      <c r="B878" s="39"/>
      <c r="C878" s="106"/>
      <c r="D878" s="39"/>
      <c r="E878" s="97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3.5" customHeight="1" x14ac:dyDescent="0.25">
      <c r="A879" s="36"/>
      <c r="B879" s="39"/>
      <c r="C879" s="106"/>
      <c r="D879" s="39"/>
      <c r="E879" s="97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3.5" customHeight="1" x14ac:dyDescent="0.25">
      <c r="A880" s="36"/>
      <c r="B880" s="39"/>
      <c r="C880" s="106"/>
      <c r="D880" s="39"/>
      <c r="E880" s="97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3.5" customHeight="1" x14ac:dyDescent="0.25">
      <c r="A881" s="36"/>
      <c r="B881" s="39"/>
      <c r="C881" s="106"/>
      <c r="D881" s="39"/>
      <c r="E881" s="97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3.5" customHeight="1" x14ac:dyDescent="0.25">
      <c r="A882" s="36"/>
      <c r="B882" s="39"/>
      <c r="C882" s="106"/>
      <c r="D882" s="39"/>
      <c r="E882" s="97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3.5" customHeight="1" x14ac:dyDescent="0.25">
      <c r="A883" s="36"/>
      <c r="B883" s="39"/>
      <c r="C883" s="106"/>
      <c r="D883" s="39"/>
      <c r="E883" s="97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3.5" customHeight="1" x14ac:dyDescent="0.25">
      <c r="A884" s="36"/>
      <c r="B884" s="39"/>
      <c r="C884" s="106"/>
      <c r="D884" s="39"/>
      <c r="E884" s="97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3.5" customHeight="1" x14ac:dyDescent="0.25">
      <c r="A885" s="36"/>
      <c r="B885" s="39"/>
      <c r="C885" s="106"/>
      <c r="D885" s="39"/>
      <c r="E885" s="97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3.5" customHeight="1" x14ac:dyDescent="0.25">
      <c r="A886" s="36"/>
      <c r="B886" s="39"/>
      <c r="C886" s="106"/>
      <c r="D886" s="39"/>
      <c r="E886" s="97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3.5" customHeight="1" x14ac:dyDescent="0.25">
      <c r="A887" s="36"/>
      <c r="B887" s="39"/>
      <c r="C887" s="106"/>
      <c r="D887" s="39"/>
      <c r="E887" s="97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3.5" customHeight="1" x14ac:dyDescent="0.25">
      <c r="A888" s="36"/>
      <c r="B888" s="39"/>
      <c r="C888" s="106"/>
      <c r="D888" s="39"/>
      <c r="E888" s="97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3.5" customHeight="1" x14ac:dyDescent="0.25">
      <c r="A889" s="36"/>
      <c r="B889" s="39"/>
      <c r="C889" s="106"/>
      <c r="D889" s="39"/>
      <c r="E889" s="97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3.5" customHeight="1" x14ac:dyDescent="0.25">
      <c r="A890" s="36"/>
      <c r="B890" s="39"/>
      <c r="C890" s="106"/>
      <c r="D890" s="39"/>
      <c r="E890" s="97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3.5" customHeight="1" x14ac:dyDescent="0.25">
      <c r="A891" s="36"/>
      <c r="B891" s="39"/>
      <c r="C891" s="106"/>
      <c r="D891" s="39"/>
      <c r="E891" s="97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3.5" customHeight="1" x14ac:dyDescent="0.25">
      <c r="A892" s="36"/>
      <c r="B892" s="39"/>
      <c r="C892" s="106"/>
      <c r="D892" s="39"/>
      <c r="E892" s="97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3.5" customHeight="1" x14ac:dyDescent="0.25">
      <c r="A893" s="36"/>
      <c r="B893" s="39"/>
      <c r="C893" s="106"/>
      <c r="D893" s="39"/>
      <c r="E893" s="97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3.5" customHeight="1" x14ac:dyDescent="0.25">
      <c r="A894" s="36"/>
      <c r="B894" s="39"/>
      <c r="C894" s="106"/>
      <c r="D894" s="39"/>
      <c r="E894" s="97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3.5" customHeight="1" x14ac:dyDescent="0.25">
      <c r="A895" s="36"/>
      <c r="B895" s="39"/>
      <c r="C895" s="106"/>
      <c r="D895" s="39"/>
      <c r="E895" s="97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3.5" customHeight="1" x14ac:dyDescent="0.25">
      <c r="A896" s="36"/>
      <c r="B896" s="39"/>
      <c r="C896" s="106"/>
      <c r="D896" s="39"/>
      <c r="E896" s="97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3.5" customHeight="1" x14ac:dyDescent="0.25">
      <c r="A897" s="36"/>
      <c r="B897" s="39"/>
      <c r="C897" s="106"/>
      <c r="D897" s="39"/>
      <c r="E897" s="97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3.5" customHeight="1" x14ac:dyDescent="0.25">
      <c r="A898" s="36"/>
      <c r="B898" s="39"/>
      <c r="C898" s="106"/>
      <c r="D898" s="39"/>
      <c r="E898" s="97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3.5" customHeight="1" x14ac:dyDescent="0.25">
      <c r="A899" s="36"/>
      <c r="B899" s="39"/>
      <c r="C899" s="106"/>
      <c r="D899" s="39"/>
      <c r="E899" s="97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3.5" customHeight="1" x14ac:dyDescent="0.25">
      <c r="A900" s="36"/>
      <c r="B900" s="39"/>
      <c r="C900" s="106"/>
      <c r="D900" s="39"/>
      <c r="E900" s="97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3.5" customHeight="1" x14ac:dyDescent="0.25">
      <c r="A901" s="36"/>
      <c r="B901" s="39"/>
      <c r="C901" s="106"/>
      <c r="D901" s="39"/>
      <c r="E901" s="97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3.5" customHeight="1" x14ac:dyDescent="0.25">
      <c r="A902" s="36"/>
      <c r="B902" s="39"/>
      <c r="C902" s="106"/>
      <c r="D902" s="39"/>
      <c r="E902" s="97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3.5" customHeight="1" x14ac:dyDescent="0.25">
      <c r="A903" s="36"/>
      <c r="B903" s="39"/>
      <c r="C903" s="106"/>
      <c r="D903" s="39"/>
      <c r="E903" s="97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3.5" customHeight="1" x14ac:dyDescent="0.25">
      <c r="A904" s="36"/>
      <c r="B904" s="39"/>
      <c r="C904" s="106"/>
      <c r="D904" s="39"/>
      <c r="E904" s="97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3.5" customHeight="1" x14ac:dyDescent="0.25">
      <c r="A905" s="36"/>
      <c r="B905" s="39"/>
      <c r="C905" s="106"/>
      <c r="D905" s="39"/>
      <c r="E905" s="97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3.5" customHeight="1" x14ac:dyDescent="0.25">
      <c r="A906" s="36"/>
      <c r="B906" s="39"/>
      <c r="C906" s="106"/>
      <c r="D906" s="39"/>
      <c r="E906" s="97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3.5" customHeight="1" x14ac:dyDescent="0.25">
      <c r="A907" s="36"/>
      <c r="B907" s="39"/>
      <c r="C907" s="106"/>
      <c r="D907" s="39"/>
      <c r="E907" s="97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3.5" customHeight="1" x14ac:dyDescent="0.25">
      <c r="A908" s="36"/>
      <c r="B908" s="39"/>
      <c r="C908" s="106"/>
      <c r="D908" s="39"/>
      <c r="E908" s="97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3.5" customHeight="1" x14ac:dyDescent="0.25">
      <c r="A909" s="36"/>
      <c r="B909" s="39"/>
      <c r="C909" s="106"/>
      <c r="D909" s="39"/>
      <c r="E909" s="97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3.5" customHeight="1" x14ac:dyDescent="0.25">
      <c r="A910" s="36"/>
      <c r="B910" s="39"/>
      <c r="C910" s="106"/>
      <c r="D910" s="39"/>
      <c r="E910" s="97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3.5" customHeight="1" x14ac:dyDescent="0.25">
      <c r="A911" s="36"/>
      <c r="B911" s="39"/>
      <c r="C911" s="106"/>
      <c r="D911" s="39"/>
      <c r="E911" s="97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3.5" customHeight="1" x14ac:dyDescent="0.25">
      <c r="A912" s="36"/>
      <c r="B912" s="39"/>
      <c r="C912" s="106"/>
      <c r="D912" s="39"/>
      <c r="E912" s="97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3.5" customHeight="1" x14ac:dyDescent="0.25">
      <c r="A913" s="36"/>
      <c r="B913" s="39"/>
      <c r="C913" s="106"/>
      <c r="D913" s="39"/>
      <c r="E913" s="97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3.5" customHeight="1" x14ac:dyDescent="0.25">
      <c r="A914" s="36"/>
      <c r="B914" s="39"/>
      <c r="C914" s="106"/>
      <c r="D914" s="39"/>
      <c r="E914" s="97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3.5" customHeight="1" x14ac:dyDescent="0.25">
      <c r="A915" s="36"/>
      <c r="B915" s="39"/>
      <c r="C915" s="106"/>
      <c r="D915" s="39"/>
      <c r="E915" s="97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3.5" customHeight="1" x14ac:dyDescent="0.25">
      <c r="A916" s="36"/>
      <c r="B916" s="39"/>
      <c r="C916" s="106"/>
      <c r="D916" s="39"/>
      <c r="E916" s="97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3.5" customHeight="1" x14ac:dyDescent="0.25">
      <c r="A917" s="36"/>
      <c r="B917" s="39"/>
      <c r="C917" s="106"/>
      <c r="D917" s="39"/>
      <c r="E917" s="97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3.5" customHeight="1" x14ac:dyDescent="0.25">
      <c r="A918" s="36"/>
      <c r="B918" s="39"/>
      <c r="C918" s="106"/>
      <c r="D918" s="39"/>
      <c r="E918" s="97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3.5" customHeight="1" x14ac:dyDescent="0.25">
      <c r="A919" s="36"/>
      <c r="B919" s="39"/>
      <c r="C919" s="106"/>
      <c r="D919" s="39"/>
      <c r="E919" s="97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3.5" customHeight="1" x14ac:dyDescent="0.25">
      <c r="A920" s="36"/>
      <c r="B920" s="39"/>
      <c r="C920" s="106"/>
      <c r="D920" s="39"/>
      <c r="E920" s="97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3.5" customHeight="1" x14ac:dyDescent="0.25">
      <c r="A921" s="36"/>
      <c r="B921" s="39"/>
      <c r="C921" s="106"/>
      <c r="D921" s="39"/>
      <c r="E921" s="97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3.5" customHeight="1" x14ac:dyDescent="0.25">
      <c r="A922" s="36"/>
      <c r="B922" s="39"/>
      <c r="C922" s="106"/>
      <c r="D922" s="39"/>
      <c r="E922" s="97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3.5" customHeight="1" x14ac:dyDescent="0.25">
      <c r="A923" s="36"/>
      <c r="B923" s="39"/>
      <c r="C923" s="106"/>
      <c r="D923" s="39"/>
      <c r="E923" s="97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3.5" customHeight="1" x14ac:dyDescent="0.25">
      <c r="A924" s="36"/>
      <c r="B924" s="39"/>
      <c r="C924" s="106"/>
      <c r="D924" s="39"/>
      <c r="E924" s="97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3.5" customHeight="1" x14ac:dyDescent="0.25">
      <c r="A925" s="36"/>
      <c r="B925" s="39"/>
      <c r="C925" s="106"/>
      <c r="D925" s="39"/>
      <c r="E925" s="97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3.5" customHeight="1" x14ac:dyDescent="0.25">
      <c r="A926" s="36"/>
      <c r="B926" s="39"/>
      <c r="C926" s="106"/>
      <c r="D926" s="39"/>
      <c r="E926" s="97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3.5" customHeight="1" x14ac:dyDescent="0.25">
      <c r="A927" s="36"/>
      <c r="B927" s="39"/>
      <c r="C927" s="106"/>
      <c r="D927" s="39"/>
      <c r="E927" s="97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3.5" customHeight="1" x14ac:dyDescent="0.25">
      <c r="A928" s="36"/>
      <c r="B928" s="39"/>
      <c r="C928" s="106"/>
      <c r="D928" s="39"/>
      <c r="E928" s="97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3.5" customHeight="1" x14ac:dyDescent="0.25">
      <c r="A929" s="36"/>
      <c r="B929" s="39"/>
      <c r="C929" s="106"/>
      <c r="D929" s="39"/>
      <c r="E929" s="97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3.5" customHeight="1" x14ac:dyDescent="0.25">
      <c r="A930" s="36"/>
      <c r="B930" s="39"/>
      <c r="C930" s="106"/>
      <c r="D930" s="39"/>
      <c r="E930" s="97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3.5" customHeight="1" x14ac:dyDescent="0.25">
      <c r="A931" s="36"/>
      <c r="B931" s="39"/>
      <c r="C931" s="106"/>
      <c r="D931" s="39"/>
      <c r="E931" s="97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3.5" customHeight="1" x14ac:dyDescent="0.25">
      <c r="A932" s="36"/>
      <c r="B932" s="39"/>
      <c r="C932" s="106"/>
      <c r="D932" s="39"/>
      <c r="E932" s="97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3.5" customHeight="1" x14ac:dyDescent="0.25">
      <c r="A933" s="36"/>
      <c r="B933" s="39"/>
      <c r="C933" s="106"/>
      <c r="D933" s="39"/>
      <c r="E933" s="97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3.5" customHeight="1" x14ac:dyDescent="0.25">
      <c r="A934" s="36"/>
      <c r="B934" s="39"/>
      <c r="C934" s="106"/>
      <c r="D934" s="39"/>
      <c r="E934" s="97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3.5" customHeight="1" x14ac:dyDescent="0.25">
      <c r="A935" s="36"/>
      <c r="B935" s="39"/>
      <c r="C935" s="106"/>
      <c r="D935" s="39"/>
      <c r="E935" s="97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3.5" customHeight="1" x14ac:dyDescent="0.25">
      <c r="A936" s="36"/>
      <c r="B936" s="39"/>
      <c r="C936" s="106"/>
      <c r="D936" s="39"/>
      <c r="E936" s="97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3.5" customHeight="1" x14ac:dyDescent="0.25">
      <c r="A937" s="36"/>
      <c r="B937" s="39"/>
      <c r="C937" s="106"/>
      <c r="D937" s="39"/>
      <c r="E937" s="97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3.5" customHeight="1" x14ac:dyDescent="0.25">
      <c r="A938" s="36"/>
      <c r="B938" s="39"/>
      <c r="C938" s="106"/>
      <c r="D938" s="39"/>
      <c r="E938" s="97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3.5" customHeight="1" x14ac:dyDescent="0.25">
      <c r="A939" s="36"/>
      <c r="B939" s="39"/>
      <c r="C939" s="106"/>
      <c r="D939" s="39"/>
      <c r="E939" s="97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3.5" customHeight="1" x14ac:dyDescent="0.25">
      <c r="A940" s="36"/>
      <c r="B940" s="39"/>
      <c r="C940" s="106"/>
      <c r="D940" s="39"/>
      <c r="E940" s="97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3.5" customHeight="1" x14ac:dyDescent="0.25">
      <c r="A941" s="36"/>
      <c r="B941" s="39"/>
      <c r="C941" s="106"/>
      <c r="D941" s="39"/>
      <c r="E941" s="97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3.5" customHeight="1" x14ac:dyDescent="0.25">
      <c r="A942" s="36"/>
      <c r="B942" s="39"/>
      <c r="C942" s="106"/>
      <c r="D942" s="39"/>
      <c r="E942" s="97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3.5" customHeight="1" x14ac:dyDescent="0.25">
      <c r="A943" s="36"/>
      <c r="B943" s="39"/>
      <c r="C943" s="106"/>
      <c r="D943" s="39"/>
      <c r="E943" s="97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3.5" customHeight="1" x14ac:dyDescent="0.25">
      <c r="A944" s="36"/>
      <c r="B944" s="39"/>
      <c r="C944" s="106"/>
      <c r="D944" s="39"/>
      <c r="E944" s="97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3.5" customHeight="1" x14ac:dyDescent="0.25">
      <c r="A945" s="36"/>
      <c r="B945" s="39"/>
      <c r="C945" s="106"/>
      <c r="D945" s="39"/>
      <c r="E945" s="97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3.5" customHeight="1" x14ac:dyDescent="0.25">
      <c r="A946" s="36"/>
      <c r="B946" s="39"/>
      <c r="C946" s="106"/>
      <c r="D946" s="39"/>
      <c r="E946" s="97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3.5" customHeight="1" x14ac:dyDescent="0.25">
      <c r="A947" s="36"/>
      <c r="B947" s="39"/>
      <c r="C947" s="106"/>
      <c r="D947" s="39"/>
      <c r="E947" s="97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3.5" customHeight="1" x14ac:dyDescent="0.25">
      <c r="A948" s="36"/>
      <c r="B948" s="39"/>
      <c r="C948" s="106"/>
      <c r="D948" s="39"/>
      <c r="E948" s="97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3.5" customHeight="1" x14ac:dyDescent="0.25">
      <c r="A949" s="36"/>
      <c r="B949" s="39"/>
      <c r="C949" s="106"/>
      <c r="D949" s="39"/>
      <c r="E949" s="97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3.5" customHeight="1" x14ac:dyDescent="0.25">
      <c r="A950" s="36"/>
      <c r="B950" s="39"/>
      <c r="C950" s="106"/>
      <c r="D950" s="39"/>
      <c r="E950" s="97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3.5" customHeight="1" x14ac:dyDescent="0.25">
      <c r="A951" s="36"/>
      <c r="B951" s="39"/>
      <c r="C951" s="106"/>
      <c r="D951" s="39"/>
      <c r="E951" s="97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3.5" customHeight="1" x14ac:dyDescent="0.25">
      <c r="A952" s="36"/>
      <c r="B952" s="39"/>
      <c r="C952" s="106"/>
      <c r="D952" s="39"/>
      <c r="E952" s="97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3.5" customHeight="1" x14ac:dyDescent="0.25">
      <c r="A953" s="36"/>
      <c r="B953" s="39"/>
      <c r="C953" s="106"/>
      <c r="D953" s="39"/>
      <c r="E953" s="97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3.5" customHeight="1" x14ac:dyDescent="0.25">
      <c r="A954" s="36"/>
      <c r="B954" s="39"/>
      <c r="C954" s="106"/>
      <c r="D954" s="39"/>
      <c r="E954" s="97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3.5" customHeight="1" x14ac:dyDescent="0.25">
      <c r="A955" s="36"/>
      <c r="B955" s="39"/>
      <c r="C955" s="106"/>
      <c r="D955" s="39"/>
      <c r="E955" s="97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3.5" customHeight="1" x14ac:dyDescent="0.25">
      <c r="A956" s="36"/>
      <c r="B956" s="39"/>
      <c r="C956" s="106"/>
      <c r="D956" s="39"/>
      <c r="E956" s="97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3.5" customHeight="1" x14ac:dyDescent="0.25">
      <c r="A957" s="36"/>
      <c r="B957" s="39"/>
      <c r="C957" s="106"/>
      <c r="D957" s="39"/>
      <c r="E957" s="97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3.5" customHeight="1" x14ac:dyDescent="0.25">
      <c r="A958" s="36"/>
      <c r="B958" s="39"/>
      <c r="C958" s="106"/>
      <c r="D958" s="39"/>
      <c r="E958" s="97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3.5" customHeight="1" x14ac:dyDescent="0.25">
      <c r="A959" s="36"/>
      <c r="B959" s="39"/>
      <c r="C959" s="106"/>
      <c r="D959" s="39"/>
      <c r="E959" s="97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3.5" customHeight="1" x14ac:dyDescent="0.25">
      <c r="A960" s="36"/>
      <c r="B960" s="39"/>
      <c r="C960" s="106"/>
      <c r="D960" s="39"/>
      <c r="E960" s="97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3.5" customHeight="1" x14ac:dyDescent="0.25">
      <c r="A961" s="36"/>
      <c r="B961" s="39"/>
      <c r="C961" s="106"/>
      <c r="D961" s="39"/>
      <c r="E961" s="97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3.5" customHeight="1" x14ac:dyDescent="0.25">
      <c r="A962" s="36"/>
      <c r="B962" s="39"/>
      <c r="C962" s="106"/>
      <c r="D962" s="39"/>
      <c r="E962" s="97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3.5" customHeight="1" x14ac:dyDescent="0.25">
      <c r="A963" s="36"/>
      <c r="B963" s="39"/>
      <c r="C963" s="106"/>
      <c r="D963" s="39"/>
      <c r="E963" s="97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3.5" customHeight="1" x14ac:dyDescent="0.25">
      <c r="A964" s="36"/>
      <c r="B964" s="39"/>
      <c r="C964" s="106"/>
      <c r="D964" s="39"/>
      <c r="E964" s="97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3.5" customHeight="1" x14ac:dyDescent="0.25">
      <c r="A965" s="36"/>
      <c r="B965" s="39"/>
      <c r="C965" s="106"/>
      <c r="D965" s="39"/>
      <c r="E965" s="97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3.5" customHeight="1" x14ac:dyDescent="0.25">
      <c r="A966" s="36"/>
      <c r="B966" s="39"/>
      <c r="C966" s="106"/>
      <c r="D966" s="39"/>
      <c r="E966" s="97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3.5" customHeight="1" x14ac:dyDescent="0.25">
      <c r="A967" s="36"/>
      <c r="B967" s="39"/>
      <c r="C967" s="106"/>
      <c r="D967" s="39"/>
      <c r="E967" s="97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3.5" customHeight="1" x14ac:dyDescent="0.25">
      <c r="A968" s="36"/>
      <c r="B968" s="39"/>
      <c r="C968" s="106"/>
      <c r="D968" s="39"/>
      <c r="E968" s="97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3.5" customHeight="1" x14ac:dyDescent="0.25">
      <c r="A969" s="36"/>
      <c r="B969" s="39"/>
      <c r="C969" s="106"/>
      <c r="D969" s="39"/>
      <c r="E969" s="97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3.5" customHeight="1" x14ac:dyDescent="0.25">
      <c r="A970" s="36"/>
      <c r="B970" s="39"/>
      <c r="C970" s="106"/>
      <c r="D970" s="39"/>
      <c r="E970" s="97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3.5" customHeight="1" x14ac:dyDescent="0.25">
      <c r="A971" s="36"/>
      <c r="B971" s="39"/>
      <c r="C971" s="106"/>
      <c r="D971" s="39"/>
      <c r="E971" s="97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3.5" customHeight="1" x14ac:dyDescent="0.25">
      <c r="A972" s="36"/>
      <c r="B972" s="39"/>
      <c r="C972" s="106"/>
      <c r="D972" s="39"/>
      <c r="E972" s="97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3.5" customHeight="1" x14ac:dyDescent="0.25">
      <c r="A973" s="36"/>
      <c r="B973" s="39"/>
      <c r="C973" s="106"/>
      <c r="D973" s="39"/>
      <c r="E973" s="97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3.5" customHeight="1" x14ac:dyDescent="0.25">
      <c r="A974" s="36"/>
      <c r="B974" s="39"/>
      <c r="C974" s="106"/>
      <c r="D974" s="39"/>
      <c r="E974" s="97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3.5" customHeight="1" x14ac:dyDescent="0.25">
      <c r="A975" s="36"/>
      <c r="B975" s="39"/>
      <c r="C975" s="106"/>
      <c r="D975" s="39"/>
      <c r="E975" s="97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3.5" customHeight="1" x14ac:dyDescent="0.25">
      <c r="A976" s="36"/>
      <c r="B976" s="39"/>
      <c r="C976" s="106"/>
      <c r="D976" s="39"/>
      <c r="E976" s="97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3.5" customHeight="1" x14ac:dyDescent="0.25">
      <c r="A977" s="36"/>
      <c r="B977" s="39"/>
      <c r="C977" s="106"/>
      <c r="D977" s="39"/>
      <c r="E977" s="97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3.5" customHeight="1" x14ac:dyDescent="0.25">
      <c r="A978" s="36"/>
      <c r="B978" s="39"/>
      <c r="C978" s="106"/>
      <c r="D978" s="39"/>
      <c r="E978" s="97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3.5" customHeight="1" x14ac:dyDescent="0.25">
      <c r="A979" s="36"/>
      <c r="B979" s="39"/>
      <c r="C979" s="106"/>
      <c r="D979" s="39"/>
      <c r="E979" s="97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3.5" customHeight="1" x14ac:dyDescent="0.25">
      <c r="A980" s="36"/>
      <c r="B980" s="39"/>
      <c r="C980" s="106"/>
      <c r="D980" s="39"/>
      <c r="E980" s="97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3.5" customHeight="1" x14ac:dyDescent="0.25">
      <c r="A981" s="36"/>
      <c r="B981" s="39"/>
      <c r="C981" s="106"/>
      <c r="D981" s="39"/>
      <c r="E981" s="97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3.5" customHeight="1" x14ac:dyDescent="0.25">
      <c r="A982" s="36"/>
      <c r="B982" s="39"/>
      <c r="C982" s="106"/>
      <c r="D982" s="39"/>
      <c r="E982" s="97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3.5" customHeight="1" x14ac:dyDescent="0.25">
      <c r="A983" s="36"/>
      <c r="B983" s="39"/>
      <c r="C983" s="106"/>
      <c r="D983" s="39"/>
      <c r="E983" s="97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3.5" customHeight="1" x14ac:dyDescent="0.25">
      <c r="A984" s="36"/>
      <c r="B984" s="39"/>
      <c r="C984" s="106"/>
      <c r="D984" s="39"/>
      <c r="E984" s="97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3.5" customHeight="1" x14ac:dyDescent="0.25">
      <c r="A985" s="36"/>
      <c r="B985" s="39"/>
      <c r="C985" s="106"/>
      <c r="D985" s="39"/>
      <c r="E985" s="97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3.5" customHeight="1" x14ac:dyDescent="0.25">
      <c r="A986" s="36"/>
      <c r="B986" s="39"/>
      <c r="C986" s="106"/>
      <c r="D986" s="39"/>
      <c r="E986" s="97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3.5" customHeight="1" x14ac:dyDescent="0.25">
      <c r="A987" s="36"/>
      <c r="B987" s="39"/>
      <c r="C987" s="106"/>
      <c r="D987" s="39"/>
      <c r="E987" s="97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3.5" customHeight="1" x14ac:dyDescent="0.25">
      <c r="A988" s="36"/>
      <c r="B988" s="39"/>
      <c r="C988" s="106"/>
      <c r="D988" s="39"/>
      <c r="E988" s="97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3.5" customHeight="1" x14ac:dyDescent="0.25">
      <c r="A989" s="36"/>
      <c r="B989" s="39"/>
      <c r="C989" s="106"/>
      <c r="D989" s="39"/>
      <c r="E989" s="97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3.5" customHeight="1" x14ac:dyDescent="0.25">
      <c r="A990" s="36"/>
      <c r="B990" s="39"/>
      <c r="C990" s="106"/>
      <c r="D990" s="39"/>
      <c r="E990" s="97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3.5" customHeight="1" x14ac:dyDescent="0.25">
      <c r="A991" s="36"/>
      <c r="B991" s="39"/>
      <c r="C991" s="106"/>
      <c r="D991" s="39"/>
      <c r="E991" s="97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3.5" customHeight="1" x14ac:dyDescent="0.25">
      <c r="A992" s="36"/>
      <c r="B992" s="39"/>
      <c r="C992" s="106"/>
      <c r="D992" s="39"/>
      <c r="E992" s="97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3.5" customHeight="1" x14ac:dyDescent="0.25">
      <c r="A993" s="36"/>
      <c r="B993" s="39"/>
      <c r="C993" s="106"/>
      <c r="D993" s="39"/>
      <c r="E993" s="97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3.5" customHeight="1" x14ac:dyDescent="0.25">
      <c r="A994" s="36"/>
      <c r="B994" s="39"/>
      <c r="C994" s="106"/>
      <c r="D994" s="39"/>
      <c r="E994" s="97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3.5" customHeight="1" x14ac:dyDescent="0.25">
      <c r="A995" s="36"/>
      <c r="B995" s="39"/>
      <c r="C995" s="106"/>
      <c r="D995" s="39"/>
      <c r="E995" s="97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3.5" customHeight="1" x14ac:dyDescent="0.25">
      <c r="A996" s="36"/>
      <c r="B996" s="39"/>
      <c r="C996" s="106"/>
      <c r="D996" s="39"/>
      <c r="E996" s="97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spans="1:28" ht="13.5" customHeight="1" x14ac:dyDescent="0.25">
      <c r="A997" s="36"/>
      <c r="B997" s="39"/>
      <c r="C997" s="106"/>
      <c r="D997" s="39"/>
      <c r="E997" s="97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spans="1:28" ht="13.5" customHeight="1" x14ac:dyDescent="0.25">
      <c r="A998" s="36"/>
      <c r="B998" s="39"/>
      <c r="C998" s="106"/>
      <c r="D998" s="39"/>
      <c r="E998" s="97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spans="1:28" ht="13.5" customHeight="1" x14ac:dyDescent="0.25">
      <c r="A999" s="36"/>
      <c r="B999" s="39"/>
      <c r="C999" s="106"/>
      <c r="D999" s="39"/>
      <c r="E999" s="97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spans="1:28" ht="13.5" customHeight="1" x14ac:dyDescent="0.25">
      <c r="A1000" s="36"/>
      <c r="B1000" s="39"/>
      <c r="C1000" s="106"/>
      <c r="D1000" s="39"/>
      <c r="E1000" s="97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  <row r="1001" spans="1:28" ht="13.5" customHeight="1" x14ac:dyDescent="0.25">
      <c r="A1001" s="36"/>
      <c r="B1001" s="39"/>
      <c r="C1001" s="106"/>
      <c r="D1001" s="39"/>
      <c r="E1001" s="97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</row>
    <row r="1002" spans="1:28" ht="13.5" customHeight="1" x14ac:dyDescent="0.25">
      <c r="A1002" s="36"/>
      <c r="B1002" s="39"/>
      <c r="C1002" s="106"/>
      <c r="D1002" s="39"/>
      <c r="E1002" s="97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</row>
    <row r="1003" spans="1:28" ht="13.5" customHeight="1" x14ac:dyDescent="0.25">
      <c r="A1003" s="36"/>
      <c r="B1003" s="39"/>
      <c r="C1003" s="106"/>
      <c r="D1003" s="39"/>
      <c r="E1003" s="97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</row>
    <row r="1004" spans="1:28" ht="13.5" customHeight="1" x14ac:dyDescent="0.25">
      <c r="A1004" s="36"/>
      <c r="B1004" s="39"/>
      <c r="C1004" s="106"/>
      <c r="D1004" s="39"/>
      <c r="E1004" s="97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</row>
    <row r="1005" spans="1:28" ht="13.5" customHeight="1" x14ac:dyDescent="0.25">
      <c r="A1005" s="36"/>
      <c r="B1005" s="39"/>
      <c r="C1005" s="106"/>
      <c r="D1005" s="39"/>
      <c r="E1005" s="97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</row>
    <row r="1006" spans="1:28" ht="13.5" customHeight="1" x14ac:dyDescent="0.25">
      <c r="A1006" s="36"/>
      <c r="B1006" s="39"/>
      <c r="C1006" s="106"/>
      <c r="D1006" s="39"/>
      <c r="E1006" s="97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</row>
    <row r="1007" spans="1:28" ht="13.5" customHeight="1" x14ac:dyDescent="0.25">
      <c r="A1007" s="36"/>
      <c r="B1007" s="39"/>
      <c r="C1007" s="106"/>
      <c r="D1007" s="39"/>
      <c r="E1007" s="97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</row>
    <row r="1008" spans="1:28" ht="13.5" customHeight="1" x14ac:dyDescent="0.25">
      <c r="A1008" s="36"/>
      <c r="B1008" s="39"/>
      <c r="C1008" s="106"/>
      <c r="D1008" s="39"/>
      <c r="E1008" s="97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</row>
    <row r="1009" spans="1:28" ht="13.5" customHeight="1" x14ac:dyDescent="0.25">
      <c r="A1009" s="36"/>
      <c r="B1009" s="39"/>
      <c r="C1009" s="106"/>
      <c r="D1009" s="39"/>
      <c r="E1009" s="97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</row>
    <row r="1010" spans="1:28" ht="13.5" customHeight="1" x14ac:dyDescent="0.25">
      <c r="A1010" s="36"/>
      <c r="B1010" s="39"/>
      <c r="C1010" s="106"/>
      <c r="D1010" s="39"/>
      <c r="E1010" s="97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</row>
    <row r="1011" spans="1:28" ht="13.5" customHeight="1" x14ac:dyDescent="0.25">
      <c r="A1011" s="36"/>
      <c r="B1011" s="39"/>
      <c r="C1011" s="106"/>
      <c r="D1011" s="39"/>
      <c r="E1011" s="97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</row>
    <row r="1012" spans="1:28" ht="13.5" customHeight="1" x14ac:dyDescent="0.25">
      <c r="A1012" s="36"/>
      <c r="B1012" s="39"/>
      <c r="C1012" s="106"/>
      <c r="D1012" s="39"/>
      <c r="E1012" s="97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</row>
    <row r="1013" spans="1:28" ht="13.5" customHeight="1" x14ac:dyDescent="0.25">
      <c r="A1013" s="36"/>
      <c r="B1013" s="39"/>
      <c r="C1013" s="106"/>
      <c r="D1013" s="39"/>
      <c r="E1013" s="97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</row>
    <row r="1014" spans="1:28" ht="13.5" customHeight="1" x14ac:dyDescent="0.25">
      <c r="A1014" s="36"/>
      <c r="B1014" s="39"/>
      <c r="C1014" s="106"/>
      <c r="D1014" s="39"/>
      <c r="E1014" s="97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</row>
    <row r="1015" spans="1:28" ht="13.5" customHeight="1" x14ac:dyDescent="0.25">
      <c r="A1015" s="36"/>
      <c r="B1015" s="39"/>
      <c r="C1015" s="106"/>
      <c r="D1015" s="39"/>
      <c r="E1015" s="97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</row>
    <row r="1016" spans="1:28" ht="13.5" customHeight="1" x14ac:dyDescent="0.25">
      <c r="A1016" s="36"/>
      <c r="B1016" s="39"/>
      <c r="C1016" s="106"/>
      <c r="D1016" s="39"/>
      <c r="E1016" s="97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</row>
    <row r="1017" spans="1:28" ht="13.5" customHeight="1" x14ac:dyDescent="0.25">
      <c r="A1017" s="36"/>
      <c r="B1017" s="39"/>
      <c r="C1017" s="106"/>
      <c r="D1017" s="39"/>
      <c r="E1017" s="97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</row>
    <row r="1018" spans="1:28" ht="13.5" customHeight="1" x14ac:dyDescent="0.25">
      <c r="A1018" s="36"/>
      <c r="B1018" s="39"/>
      <c r="C1018" s="106"/>
      <c r="D1018" s="39"/>
      <c r="E1018" s="97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</row>
  </sheetData>
  <sheetProtection algorithmName="SHA-512" hashValue="GLUi7W7EQ5iEqV+xDApFGYEKdc19HX/aAoycTnG/7uwxF/o9za/KLSiO01Onobu5+OF7V2SlLIKdSgd9MxGFMw==" saltValue="8AbFg8J6fUN2nOdxSYY25A==" spinCount="100000" sheet="1" objects="1" scenarios="1" selectLockedCells="1" selectUnlockedCells="1"/>
  <mergeCells count="12">
    <mergeCell ref="Q1:Q2"/>
    <mergeCell ref="R1:R2"/>
    <mergeCell ref="A1:G1"/>
    <mergeCell ref="L1:L2"/>
    <mergeCell ref="M1:M2"/>
    <mergeCell ref="N1:N2"/>
    <mergeCell ref="O1:O2"/>
    <mergeCell ref="P1:P2"/>
    <mergeCell ref="A2:G2"/>
    <mergeCell ref="K1:K2"/>
    <mergeCell ref="I1:I2"/>
    <mergeCell ref="J1:J2"/>
  </mergeCells>
  <conditionalFormatting sqref="B1:C2 B4:C4 B34:C35 B41:C1018">
    <cfRule type="expression" dxfId="8" priority="11" stopIfTrue="1">
      <formula>AND(COUNTIF($B$1:$C$2, B1)+COUNTIF($B$4:$C$4, B1)+COUNTIF($B$34:$C$65553, B1)&gt;1,NOT(ISBLANK(B1)))</formula>
    </cfRule>
  </conditionalFormatting>
  <conditionalFormatting sqref="B1:C1048576">
    <cfRule type="duplicateValues" dxfId="7" priority="1"/>
  </conditionalFormatting>
  <conditionalFormatting sqref="B23:C27 B29:C31">
    <cfRule type="duplicateValues" dxfId="6" priority="236"/>
    <cfRule type="duplicateValues" dxfId="5" priority="237"/>
  </conditionalFormatting>
  <conditionalFormatting sqref="B28:C28">
    <cfRule type="duplicateValues" dxfId="4" priority="2"/>
    <cfRule type="duplicateValues" dxfId="3" priority="3"/>
  </conditionalFormatting>
  <conditionalFormatting sqref="B32:C33 B5:C22">
    <cfRule type="duplicateValues" dxfId="2" priority="220"/>
    <cfRule type="duplicateValues" dxfId="1" priority="221"/>
  </conditionalFormatting>
  <conditionalFormatting sqref="B32:C1048576 B1:C22">
    <cfRule type="duplicateValues" dxfId="0" priority="8"/>
  </conditionalFormatting>
  <pageMargins left="0.24" right="0.13" top="0.36" bottom="0.34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ME 70+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dcterms:created xsi:type="dcterms:W3CDTF">2004-03-27T01:47:07Z</dcterms:created>
  <dcterms:modified xsi:type="dcterms:W3CDTF">2026-01-19T19:19:17Z</dcterms:modified>
</cp:coreProperties>
</file>