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4/Ranking/Paraciclismo Estrada/"/>
    </mc:Choice>
  </mc:AlternateContent>
  <xr:revisionPtr revIDLastSave="158" documentId="11_E6BF6F9D028624C9FAF520F55296FD1D137E279A" xr6:coauthVersionLast="47" xr6:coauthVersionMax="47" xr10:uidLastSave="{A9F3A97E-C04D-411A-9D57-45518546DCC5}"/>
  <bookViews>
    <workbookView xWindow="22932" yWindow="-108" windowWidth="23256" windowHeight="12456" tabRatio="950" activeTab="10" xr2:uid="{00000000-000D-0000-FFFF-FFFF00000000}"/>
  </bookViews>
  <sheets>
    <sheet name="MC5" sheetId="6" r:id="rId1"/>
    <sheet name="WC5" sheetId="8" r:id="rId2"/>
    <sheet name="MC4" sheetId="7" r:id="rId3"/>
    <sheet name="WC4" sheetId="24" r:id="rId4"/>
    <sheet name="MC3" sheetId="12" r:id="rId5"/>
    <sheet name="WC3" sheetId="15" r:id="rId6"/>
    <sheet name="MC2" sheetId="18" r:id="rId7"/>
    <sheet name="WC2" sheetId="21" r:id="rId8"/>
    <sheet name="MC1" sheetId="13" r:id="rId9"/>
    <sheet name="TBM" sheetId="10" r:id="rId10"/>
    <sheet name="TBW" sheetId="19" r:id="rId11"/>
    <sheet name="MH5" sheetId="16" r:id="rId12"/>
    <sheet name="MH4" sheetId="22" r:id="rId13"/>
    <sheet name="WH4" sheetId="14" r:id="rId14"/>
    <sheet name="MH3" sheetId="25" r:id="rId15"/>
    <sheet name="WH3" sheetId="28" r:id="rId16"/>
    <sheet name="MH2" sheetId="26" r:id="rId17"/>
    <sheet name="WH2" sheetId="31" r:id="rId18"/>
    <sheet name="MH1" sheetId="27" r:id="rId19"/>
    <sheet name="WH1" sheetId="30" r:id="rId20"/>
    <sheet name="MT2" sheetId="29" r:id="rId21"/>
    <sheet name="WT2" sheetId="33" r:id="rId22"/>
    <sheet name="MT1" sheetId="32" r:id="rId23"/>
  </sheets>
  <definedNames>
    <definedName name="_xlnm._FilterDatabase" localSheetId="8" hidden="1">'MC1'!$A$4:$T$4</definedName>
    <definedName name="_xlnm._FilterDatabase" localSheetId="6" hidden="1">'MC2'!$A$4:$T$4</definedName>
    <definedName name="_xlnm._FilterDatabase" localSheetId="4" hidden="1">'MC3'!$A$4:$S$4</definedName>
    <definedName name="_xlnm._FilterDatabase" localSheetId="2" hidden="1">'MC4'!$A$4:$R$4</definedName>
    <definedName name="_xlnm._FilterDatabase" localSheetId="0" hidden="1">'MC5'!$A$4:$T$4</definedName>
    <definedName name="_xlnm._FilterDatabase" localSheetId="18" hidden="1">'MH1'!$A$4:$T$4</definedName>
    <definedName name="_xlnm._FilterDatabase" localSheetId="16" hidden="1">'MH2'!$A$4:$T$4</definedName>
    <definedName name="_xlnm._FilterDatabase" localSheetId="14" hidden="1">'MH3'!$A$4:$U$4</definedName>
    <definedName name="_xlnm._FilterDatabase" localSheetId="12" hidden="1">'MH4'!$A$4:$U$4</definedName>
    <definedName name="_xlnm._FilterDatabase" localSheetId="11" hidden="1">'MH5'!$A$4:$S$4</definedName>
    <definedName name="_xlnm._FilterDatabase" localSheetId="22" hidden="1">'MT1'!$A$4:$M$4</definedName>
    <definedName name="_xlnm._FilterDatabase" localSheetId="20" hidden="1">'MT2'!$A$4:$T$4</definedName>
    <definedName name="_xlnm._FilterDatabase" localSheetId="9" hidden="1">TBM!$A$4:$V$4</definedName>
    <definedName name="_xlnm._FilterDatabase" localSheetId="10" hidden="1">TBW!$A$4:$J$4</definedName>
    <definedName name="_xlnm._FilterDatabase" localSheetId="7" hidden="1">'WC2'!$A$4:$N$4</definedName>
    <definedName name="_xlnm._FilterDatabase" localSheetId="5" hidden="1">'WC3'!$A$4:$N$4</definedName>
    <definedName name="_xlnm._FilterDatabase" localSheetId="3" hidden="1">'WC4'!$A$4:$K$4</definedName>
    <definedName name="_xlnm._FilterDatabase" localSheetId="1" hidden="1">'WC5'!$A$4:$Q$4</definedName>
    <definedName name="_xlnm._FilterDatabase" localSheetId="19" hidden="1">'WH1'!$A$4:$L$4</definedName>
    <definedName name="_xlnm._FilterDatabase" localSheetId="17" hidden="1">'WH2'!$A$4:$N$4</definedName>
    <definedName name="_xlnm._FilterDatabase" localSheetId="15" hidden="1">'WH3'!$A$4:$S$4</definedName>
    <definedName name="_xlnm._FilterDatabase" localSheetId="13" hidden="1">'WH4'!$A$4:$S$4</definedName>
    <definedName name="_xlnm._FilterDatabase" localSheetId="21" hidden="1">'WT2'!$A$4:$K$4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2" i="19" l="1"/>
  <c r="H20" i="10"/>
  <c r="G16" i="22"/>
  <c r="G19" i="7"/>
  <c r="H15" i="10" l="1"/>
  <c r="H16" i="10"/>
  <c r="H13" i="10"/>
  <c r="G12" i="6"/>
  <c r="G9" i="14"/>
  <c r="G8" i="14"/>
  <c r="G14" i="22"/>
  <c r="G17" i="22"/>
  <c r="G11" i="8"/>
  <c r="G8" i="13"/>
  <c r="G15" i="7"/>
  <c r="G7" i="28" l="1"/>
  <c r="G10" i="25"/>
  <c r="G19" i="25"/>
  <c r="G17" i="25"/>
  <c r="G24" i="25"/>
  <c r="G25" i="25"/>
  <c r="G22" i="25"/>
  <c r="G9" i="27"/>
  <c r="G11" i="27"/>
  <c r="G10" i="29"/>
  <c r="G8" i="8"/>
  <c r="G10" i="8"/>
  <c r="G9" i="8"/>
  <c r="G14" i="18"/>
  <c r="G18" i="18"/>
  <c r="G11" i="18"/>
  <c r="G16" i="18"/>
  <c r="G19" i="18"/>
  <c r="G10" i="12"/>
  <c r="G11" i="12"/>
  <c r="H7" i="19"/>
  <c r="H8" i="19"/>
  <c r="H9" i="19"/>
  <c r="H10" i="19"/>
  <c r="H11" i="19"/>
  <c r="H18" i="10"/>
  <c r="H10" i="10"/>
  <c r="H12" i="10"/>
  <c r="H11" i="10"/>
  <c r="H14" i="10"/>
  <c r="H17" i="10"/>
  <c r="G7" i="7"/>
  <c r="G13" i="7"/>
  <c r="G14" i="7"/>
  <c r="G20" i="7"/>
  <c r="G18" i="7"/>
  <c r="G17" i="6"/>
  <c r="G15" i="6"/>
  <c r="G14" i="6"/>
  <c r="G16" i="6"/>
  <c r="G13" i="6"/>
  <c r="G19" i="6"/>
  <c r="G18" i="6"/>
  <c r="G20" i="6"/>
  <c r="G16" i="7"/>
  <c r="G10" i="7"/>
  <c r="G14" i="25" l="1"/>
  <c r="G6" i="16"/>
  <c r="G7" i="16"/>
  <c r="G5" i="22"/>
  <c r="G7" i="22"/>
  <c r="G11" i="22"/>
  <c r="G12" i="22"/>
  <c r="G9" i="25"/>
  <c r="G15" i="25"/>
  <c r="G21" i="25"/>
  <c r="G20" i="25"/>
  <c r="G23" i="25"/>
  <c r="G7" i="26"/>
  <c r="G8" i="27"/>
  <c r="G5" i="27"/>
  <c r="G6" i="29"/>
  <c r="G5" i="29"/>
  <c r="G7" i="29"/>
  <c r="H6" i="10"/>
  <c r="H7" i="10"/>
  <c r="H9" i="10"/>
  <c r="H8" i="10"/>
  <c r="G8" i="6"/>
  <c r="G10" i="6"/>
  <c r="G6" i="6"/>
  <c r="G11" i="6"/>
  <c r="G12" i="7"/>
  <c r="G11" i="7"/>
  <c r="G9" i="7"/>
  <c r="G17" i="7"/>
  <c r="G5" i="12"/>
  <c r="G7" i="12"/>
  <c r="G6" i="12"/>
  <c r="G17" i="18"/>
  <c r="G12" i="18"/>
  <c r="G5" i="18"/>
  <c r="G6" i="18"/>
  <c r="G10" i="18"/>
  <c r="G13" i="18"/>
  <c r="G7" i="13"/>
  <c r="G7" i="14"/>
  <c r="G5" i="28"/>
  <c r="G12" i="25"/>
  <c r="G26" i="25"/>
  <c r="G16" i="25"/>
  <c r="G18" i="25"/>
  <c r="G9" i="29"/>
  <c r="G10" i="22"/>
  <c r="G13" i="22"/>
  <c r="G15" i="22"/>
  <c r="G7" i="25"/>
  <c r="G11" i="25"/>
  <c r="G13" i="25"/>
  <c r="G21" i="18"/>
  <c r="G5" i="33"/>
  <c r="G5" i="32" l="1"/>
  <c r="G6" i="31"/>
  <c r="G6" i="27"/>
  <c r="G5" i="15"/>
  <c r="G5" i="31"/>
  <c r="G5" i="30"/>
  <c r="H19" i="10"/>
  <c r="G8" i="29"/>
  <c r="G6" i="28"/>
  <c r="G8" i="28"/>
  <c r="G7" i="27"/>
  <c r="G10" i="27"/>
  <c r="G6" i="26"/>
  <c r="G5" i="26"/>
  <c r="G6" i="25"/>
  <c r="G8" i="25"/>
  <c r="G5" i="25"/>
  <c r="G5" i="7"/>
  <c r="G6" i="7"/>
  <c r="G8" i="7"/>
  <c r="G5" i="21"/>
  <c r="G6" i="21"/>
  <c r="G6" i="15"/>
  <c r="G20" i="18"/>
  <c r="G8" i="18"/>
  <c r="G15" i="18"/>
  <c r="G7" i="18"/>
  <c r="G9" i="18"/>
  <c r="G6" i="14"/>
  <c r="G5" i="14"/>
  <c r="G5" i="16"/>
  <c r="G8" i="16"/>
  <c r="H6" i="19"/>
  <c r="H5" i="19"/>
  <c r="G9" i="12"/>
  <c r="G8" i="12"/>
  <c r="G7" i="6"/>
  <c r="G9" i="6"/>
  <c r="G5" i="6"/>
  <c r="G7" i="8"/>
  <c r="G6" i="8"/>
  <c r="G5" i="8"/>
  <c r="G6" i="13"/>
  <c r="G5" i="13"/>
  <c r="G6" i="24"/>
  <c r="G5" i="24"/>
  <c r="G8" i="22"/>
  <c r="G6" i="22"/>
  <c r="G9" i="22"/>
  <c r="H5" i="10"/>
</calcChain>
</file>

<file path=xl/sharedStrings.xml><?xml version="1.0" encoding="utf-8"?>
<sst xmlns="http://schemas.openxmlformats.org/spreadsheetml/2006/main" count="1289" uniqueCount="328">
  <si>
    <t>POS</t>
  </si>
  <si>
    <t>LICENÇA</t>
  </si>
  <si>
    <t>CORREDOR</t>
  </si>
  <si>
    <t>CATEG</t>
  </si>
  <si>
    <t>EQUIPE</t>
  </si>
  <si>
    <t>UF</t>
  </si>
  <si>
    <t>PTOS</t>
  </si>
  <si>
    <t>C4</t>
  </si>
  <si>
    <t>PARACICLISMO TAUBATÉ</t>
  </si>
  <si>
    <t>SP</t>
  </si>
  <si>
    <t>AVULSO</t>
  </si>
  <si>
    <t>DF</t>
  </si>
  <si>
    <t>SC</t>
  </si>
  <si>
    <t>MC2</t>
  </si>
  <si>
    <t>JOSE MAURICIO MELO DOS SANTOS</t>
  </si>
  <si>
    <t>JOSE EDNEI DE BRAZ SALES</t>
  </si>
  <si>
    <t>VICTOR OLIVEIRA DE ALMEIDA</t>
  </si>
  <si>
    <t>BRUCICLE</t>
  </si>
  <si>
    <t>MARCELO PEREIRA BERNARDES</t>
  </si>
  <si>
    <t>MC1</t>
  </si>
  <si>
    <t>NILSON ROBERTO SCHINEIDER</t>
  </si>
  <si>
    <t>FERNANDO VANDERSON DE CARVALHO</t>
  </si>
  <si>
    <t>TBM</t>
  </si>
  <si>
    <t xml:space="preserve"> CLUBE DE CICLISMO DE SAO JOSE DOS CAMPOS</t>
  </si>
  <si>
    <t>Grande Prêmio Santa Cruz das Palmeiras de Paraciclismo</t>
  </si>
  <si>
    <t xml:space="preserve"> SÃO JOSÉ CICLISMO</t>
  </si>
  <si>
    <t>INSTITUTO TIME M / P.M. DE LEME</t>
  </si>
  <si>
    <t>JOSE RICARDO LANA</t>
  </si>
  <si>
    <t xml:space="preserve">ASSOCIAÇÃO DOS DEFICIENTES FÍSICOS DA FOZ DO ITAJAI </t>
  </si>
  <si>
    <t>PILOTO</t>
  </si>
  <si>
    <t>Grande Prêmio Taubaté de Paraciclismo</t>
  </si>
  <si>
    <t>JEFFERSON MATEUS SILVEIRA BUENO</t>
  </si>
  <si>
    <t>ALYSON SILVEIRA BUENO</t>
  </si>
  <si>
    <t xml:space="preserve">	CLUBE DE CICLISMO DE SAO JOSE DOS CAMPOS</t>
  </si>
  <si>
    <t>*</t>
  </si>
  <si>
    <t>* O atleta competiu com pilotos diferentes nas provas.</t>
  </si>
  <si>
    <t>MARCEL AUGUSTO CESAR CERESER</t>
  </si>
  <si>
    <t>MATEUS WILIAN REIS CARVALHO</t>
  </si>
  <si>
    <t>MC3</t>
  </si>
  <si>
    <t>PARACICLISMO TAUBATE</t>
  </si>
  <si>
    <t>FABIO SCIARRA LUCATO</t>
  </si>
  <si>
    <t>GILSON PEREIRA DA SILVA</t>
  </si>
  <si>
    <t>WESLEY GOMES DA CONCEIÇÃO</t>
  </si>
  <si>
    <t>CEKLES LIMA DE SOUZA</t>
  </si>
  <si>
    <t>MC5</t>
  </si>
  <si>
    <t>EDIVAN DA SILVA COSTA</t>
  </si>
  <si>
    <t>MH1</t>
  </si>
  <si>
    <t>CLUBE DE CICLISMO DE SAO JOSE DOS CAMPOS</t>
  </si>
  <si>
    <t>JOSÉ HORÁCIO DOS SANTOS JUNIOR</t>
  </si>
  <si>
    <t>VALDECIR DA COSTA PROCHNOW</t>
  </si>
  <si>
    <t>MARCIO LUIS DA SILVA</t>
  </si>
  <si>
    <t>MH2</t>
  </si>
  <si>
    <t>MH3</t>
  </si>
  <si>
    <t>MAURÍCIO SOARES DOURADO</t>
  </si>
  <si>
    <t>JACKSON ALEXANDRE ARAÚJO</t>
  </si>
  <si>
    <t>RN</t>
  </si>
  <si>
    <t>SOCIEDADE AMIGOS DO DEFICIENTE FÍSICO</t>
  </si>
  <si>
    <t>JOSIMAR SENA DA SILVA</t>
  </si>
  <si>
    <t xml:space="preserve">	SÃO JOSÉ CICLISMO</t>
  </si>
  <si>
    <t>WILLIAM DA SILVA SILVESTRE COSTA</t>
  </si>
  <si>
    <t>MARCIO DA SILVA OLIVEIRA</t>
  </si>
  <si>
    <t>MG</t>
  </si>
  <si>
    <t>FELIPE MÁRCIO MORAIS</t>
  </si>
  <si>
    <t>FERNANDO ARANHA ROCHA</t>
  </si>
  <si>
    <t>MH4</t>
  </si>
  <si>
    <t>JUAN VICTOR SILVA</t>
  </si>
  <si>
    <t>TIAGO PEREIRA DE SOUZA</t>
  </si>
  <si>
    <t>SÃO JOSÉ CICLISMO</t>
  </si>
  <si>
    <t>JOSE HENRIQUE DOS SANTOS</t>
  </si>
  <si>
    <t>ROGERIO COSTA LIMA</t>
  </si>
  <si>
    <t>ELIAS MICHEL TOUMA</t>
  </si>
  <si>
    <t>ANTONIO MARCOS DE MOURA</t>
  </si>
  <si>
    <t>MH5</t>
  </si>
  <si>
    <t>FILIPE DOS SANTOS MAGELA RIBEIRO</t>
  </si>
  <si>
    <t>GEISON ROCHA ARIMATEIA</t>
  </si>
  <si>
    <t>MT2</t>
  </si>
  <si>
    <t xml:space="preserve">	INSTITUTO TIME M / P.M. DE LEME</t>
  </si>
  <si>
    <t>TBW</t>
  </si>
  <si>
    <t>ERIKA FELIX RIBEIRO</t>
  </si>
  <si>
    <t>WH3</t>
  </si>
  <si>
    <t>MARIA CAROLINA DE BARROS DA HORA</t>
  </si>
  <si>
    <t>JOSIANE NOWACKI</t>
  </si>
  <si>
    <t>WH4</t>
  </si>
  <si>
    <t>LETICIA CESARE CAMPOS</t>
  </si>
  <si>
    <t>ALINE PEREIRA QUINTO</t>
  </si>
  <si>
    <t>WH2</t>
  </si>
  <si>
    <t>ANTONIO CARLOS SANCHEZ</t>
  </si>
  <si>
    <t>ASSOCIAÇÃO DOS DEFICIENTES FÍSICOS DA FOZ DO ITAJAI</t>
  </si>
  <si>
    <t>LUIZ GUSTAVO RAMOS DA SILVA</t>
  </si>
  <si>
    <t>JORGE LUIS SOARES</t>
  </si>
  <si>
    <t>WELBERTH OLIVEIRA GUIMARAES</t>
  </si>
  <si>
    <t>JOSEMAR MOTA SALES</t>
  </si>
  <si>
    <t>VALMOR SCHIMITZ JUNIOR</t>
  </si>
  <si>
    <t>CLUBE RODA SOLTA</t>
  </si>
  <si>
    <t>* A atleta competiu com pilotos diferentes nas provas.</t>
  </si>
  <si>
    <t>ZULMAR APARECIDA DA SILVA</t>
  </si>
  <si>
    <t>WH1</t>
  </si>
  <si>
    <t>ASSOCIACAO PARADESPORTIVA PAULISTANA-APP</t>
  </si>
  <si>
    <t>GILMARA SOL DO ROSARIO GONÇALVES</t>
  </si>
  <si>
    <t xml:space="preserve">	ASSOCIACAO PARADESPORTIVA PAULISTANA-APP</t>
  </si>
  <si>
    <t>JESSICA MOREIRA FERREIRA</t>
  </si>
  <si>
    <t>MARIANA GARCIA</t>
  </si>
  <si>
    <t>JOICE CARVALHO GARCIA</t>
  </si>
  <si>
    <t>Copa Brasil de Paraciclismo de Estrada - CRI - Etapa 1</t>
  </si>
  <si>
    <t>C1</t>
  </si>
  <si>
    <t>CARLOS ALBERTO GOMES SOARES</t>
  </si>
  <si>
    <t>INDAIATUBA CYCLING TEAM</t>
  </si>
  <si>
    <t>GUSTAVO HENRIQUE ROCHA</t>
  </si>
  <si>
    <t>ASSOCIACAO DESPORTIVA E CULTURAL DE PERNAMBUCO ADE-PE</t>
  </si>
  <si>
    <t>PE</t>
  </si>
  <si>
    <t>VICTOR LUISE DE OLIVEIRA HERLING</t>
  </si>
  <si>
    <t>ASSOCIACAO DOS DEFICIENTES FISICOS DO ESTADO DE GOIAS</t>
  </si>
  <si>
    <t>GO</t>
  </si>
  <si>
    <t>PAULO SANTANA DOS SANTOS</t>
  </si>
  <si>
    <t>BA</t>
  </si>
  <si>
    <t>ANGELO MASSIMO DA SILVA</t>
  </si>
  <si>
    <t>PB</t>
  </si>
  <si>
    <t>ALAN JACKSON DE ALBUQUERQUE LEAL</t>
  </si>
  <si>
    <t>AUGUSTO DADALTO MOURA</t>
  </si>
  <si>
    <t xml:space="preserve">	UNIAO METROPOLITANA PARADESPORTIVA DE MARINGA - UMPM</t>
  </si>
  <si>
    <t>PR</t>
  </si>
  <si>
    <t>ANIZIO LUIZ BARBOSA JUNIOR</t>
  </si>
  <si>
    <t xml:space="preserve">	ASSOCIACAO DESPORTIVA E CULTURAL DE PERNAMBUCO ADE-PE</t>
  </si>
  <si>
    <t>DIRCEU SOARES VALE DE ALMEIDA</t>
  </si>
  <si>
    <t>EDUARDO CARVALHO HIPOLITO DE ARAUJO</t>
  </si>
  <si>
    <t>ADRIANO BIAGIONI</t>
  </si>
  <si>
    <t xml:space="preserve">	VAGNO JESUS TEAM</t>
  </si>
  <si>
    <t xml:space="preserve">	PICOS PEDAL CLUBE</t>
  </si>
  <si>
    <t>PI</t>
  </si>
  <si>
    <t>ANDRE LUIZ GRIZANTE</t>
  </si>
  <si>
    <t>ANDRE LUIZ MACEDO</t>
  </si>
  <si>
    <t>ANDRÉ LUIZ CARNEIRO</t>
  </si>
  <si>
    <t>DERCIO VIEIRA DA SILVA</t>
  </si>
  <si>
    <t>NICOLAS NOGUEIRA RODRIGUES</t>
  </si>
  <si>
    <t>MURILO TADEU BASTOS DE MORAIS</t>
  </si>
  <si>
    <t>DAMIAO GOMES DA SILVA</t>
  </si>
  <si>
    <t>MC4</t>
  </si>
  <si>
    <t>L.S.D. LIGA SANCAETANENSE DE DESPORTO</t>
  </si>
  <si>
    <t xml:space="preserve">	ASSOCIACAO PRO -CICLISMO - CHAPECO SC</t>
  </si>
  <si>
    <t>MUNICIPIO DE CURITIBA</t>
  </si>
  <si>
    <t xml:space="preserve">	SOCIEDADE AMIGOS DO DEFICIENTE FÍSICO</t>
  </si>
  <si>
    <t>LAURO CESAR MOURO CHAMAN</t>
  </si>
  <si>
    <t>KEYNER PEREIRA DIAS</t>
  </si>
  <si>
    <t>GILBERTO DE SOUSA SILVA</t>
  </si>
  <si>
    <t>JOAO VINICIUS DA SILVA</t>
  </si>
  <si>
    <t>SWIFT CARBON PRO CYCLING BRASIL</t>
  </si>
  <si>
    <t>SOUL CYCLES - SANTOS</t>
  </si>
  <si>
    <t>VICTORIA MARIA DE CAMARGO E BARBOSA</t>
  </si>
  <si>
    <t>WC2</t>
  </si>
  <si>
    <t xml:space="preserve">	ASSOCIACAO OGUIDO DOJO</t>
  </si>
  <si>
    <t>AMANDA ANTUNES DE PAIVA</t>
  </si>
  <si>
    <t>WC3</t>
  </si>
  <si>
    <t>TELMA APARECIDA ALVES BUENO</t>
  </si>
  <si>
    <t>FABIANA VENTURA DE ASSIS</t>
  </si>
  <si>
    <t>ROBERTA DE OLIVEIRA</t>
  </si>
  <si>
    <t>WC5</t>
  </si>
  <si>
    <t xml:space="preserve">49169	</t>
  </si>
  <si>
    <t>BRUNO BONFIM DOS ANJOS</t>
  </si>
  <si>
    <t>JOSÉ ERIBERTO MEDEIROS FILHO</t>
  </si>
  <si>
    <t>ALIRIO SEIDLER</t>
  </si>
  <si>
    <t>ALVACIR PAULO DA SILVA</t>
  </si>
  <si>
    <t>CARLINDO DE SANTANA CALIXTO</t>
  </si>
  <si>
    <t>CLECIO FELIPE ABREU DA SILVA</t>
  </si>
  <si>
    <t>ASSOCIAÇÃO DE DEFICIENTES VISUAIS DE ITAJAI E REGIÃO</t>
  </si>
  <si>
    <t>BIANCA CANOVAS GARCIA</t>
  </si>
  <si>
    <t>ABEC RIO CLARO</t>
  </si>
  <si>
    <t>EDVAN DIAS DE SOUZA</t>
  </si>
  <si>
    <t>UNIAO METROPOLITANA PARADESPORTIVA DE MARINGA - UMPM</t>
  </si>
  <si>
    <t>ADRIANO MATUNAGA NASCIMENTO</t>
  </si>
  <si>
    <t>JOSÉ ALLAN LINS DE LUNA</t>
  </si>
  <si>
    <t>HERMANO DE ALBUQUERQUE DAMASCENO</t>
  </si>
  <si>
    <t>MARCOS ANTONIO FERREIRA DE MELO JUNIOR</t>
  </si>
  <si>
    <t>RR</t>
  </si>
  <si>
    <t>DAVE RAPOSO LEMOS</t>
  </si>
  <si>
    <t>TIME PARA-CAPITAL</t>
  </si>
  <si>
    <t>LUIZ HENRIQUE JOSÉ DOS ANJOS</t>
  </si>
  <si>
    <t>RODRIGO SCHU FERREIRA</t>
  </si>
  <si>
    <t>FABIO LUIZ HENZ</t>
  </si>
  <si>
    <t>JONHANTONNY LAYLINO MELO DE SOUZA</t>
  </si>
  <si>
    <t>JAILTON ARAÚJO DE PAIVA</t>
  </si>
  <si>
    <t>RS</t>
  </si>
  <si>
    <t>ULISSES LEAL FREITAS</t>
  </si>
  <si>
    <t>RAYR BARRETO DA CRUZ</t>
  </si>
  <si>
    <t>PAULO EDUARDO DA COSTA</t>
  </si>
  <si>
    <t>JOÃO VICTOR DE CASTRO VIEIRA GOMES</t>
  </si>
  <si>
    <t>ASSOCIAÇÃO DE CICLISTAS CLUB DAS 5</t>
  </si>
  <si>
    <t>SE</t>
  </si>
  <si>
    <t>RJ</t>
  </si>
  <si>
    <t>RONAN DA MOTTA FONSECA</t>
  </si>
  <si>
    <t>ROBERTO MARCHIORO</t>
  </si>
  <si>
    <t>ASSOCIACAO DOS PARATLETAS DE CASCAVEL</t>
  </si>
  <si>
    <t>Copa Brasil de Paraciclismo de Estrada - RES - Etapa 1</t>
  </si>
  <si>
    <t>DIEGO KILLSON FERREIRA JULIÃO</t>
  </si>
  <si>
    <t>CE</t>
  </si>
  <si>
    <t>Grande Prêmio Lorena de Paraciclismo 2024 - CRI</t>
  </si>
  <si>
    <t>ELIELSON RODRIGUES</t>
  </si>
  <si>
    <t>Grande Prêmio Lorena de Paraciclismo 2024 - RES</t>
  </si>
  <si>
    <t>ANDRE LUIZ ESTEVAM</t>
  </si>
  <si>
    <t>Copa Brasil de Paraciclismo de Estrada - Etapa 2 - CRI</t>
  </si>
  <si>
    <t>PABLO HENRICK VOIGT SANTOS</t>
  </si>
  <si>
    <t xml:space="preserve"> L.S.D. LIGA SANCAETANENSE DE DESPORTO</t>
  </si>
  <si>
    <t>SOELITO GOHR</t>
  </si>
  <si>
    <t xml:space="preserve"> INDAIATUBA CYCLING TEAM</t>
  </si>
  <si>
    <t>ROBERTO CARLOS SILVA</t>
  </si>
  <si>
    <t>LUCIANO PEREIRA GUIMARAES</t>
  </si>
  <si>
    <t>RICARDO ALAFIM DE FREITAS</t>
  </si>
  <si>
    <t>AIRTON ALEXANDRE E SILVA</t>
  </si>
  <si>
    <t>MAGNUN VINICIUS DOS SANTOS</t>
  </si>
  <si>
    <t>JOVANIR PINHEIRO DA CRUZ</t>
  </si>
  <si>
    <t xml:space="preserve"> UNIAO METROPOLITANA PARADESPORTIVA DE MARINGA - UMPM</t>
  </si>
  <si>
    <t>ANTONIO RUBENS ALECRIM</t>
  </si>
  <si>
    <t>GABRIEL RIBEIRO DA SILVA</t>
  </si>
  <si>
    <t>WARLEY GOMES JULIANO DOS SANTOS</t>
  </si>
  <si>
    <t>JOSE AFRO RUAS FILHO</t>
  </si>
  <si>
    <t>SILVANO ALOISIO MIRANDA</t>
  </si>
  <si>
    <t xml:space="preserve"> ASSOCIACAO DOS DEFICIENTES FISICOS DO ESTADO DE GOIAS</t>
  </si>
  <si>
    <t>FLAVIO CESAR DOS SANTOS</t>
  </si>
  <si>
    <t>IDEGLAN SOUZA VALENTE</t>
  </si>
  <si>
    <t>ANTONIO CARLOS DA SILVA</t>
  </si>
  <si>
    <t>LEANDRO LAGO E SANTOS</t>
  </si>
  <si>
    <t>PAULO CHOTTI MATSUNAGA</t>
  </si>
  <si>
    <t>EDENIR MARQUES DA SILVA</t>
  </si>
  <si>
    <t>THIAGO CURSINO MACHADO</t>
  </si>
  <si>
    <t>ALLAN JEFFERSON MACHADO</t>
  </si>
  <si>
    <t>LEANDRO RODRIGO PATRICIO</t>
  </si>
  <si>
    <t>LUCAS BARBOSA</t>
  </si>
  <si>
    <t>ALEXANDRE SANTOS DE OLIVEIRA</t>
  </si>
  <si>
    <t>CLUBE FERNANDES DE CICLISMO</t>
  </si>
  <si>
    <t>ASSOCIACAO ALEM DA VISAO</t>
  </si>
  <si>
    <t>MARIA SOCORRO PINHEIRO</t>
  </si>
  <si>
    <t>MARCIA RIBEIRO GONÇALVES FANHANI</t>
  </si>
  <si>
    <t>GABRIELA DE SOUZA GONÇALVES</t>
  </si>
  <si>
    <t>MARLENE MILAN RIBEIRO</t>
  </si>
  <si>
    <t>REGINAUREA BEZERRA DA SILVA CALIXTO</t>
  </si>
  <si>
    <t>WIRLENE CARVALHO DE OLIVEIRA</t>
  </si>
  <si>
    <t>JULIANA GOTO</t>
  </si>
  <si>
    <t>KIMBERLY RUBINI MACHADO</t>
  </si>
  <si>
    <t>SOUL CYCLES SANTOS</t>
  </si>
  <si>
    <t xml:space="preserve"> ASSOCIACAO ALEM DA VISAO</t>
  </si>
  <si>
    <t>LUCAS KAIC DE JESUS GALVÃO</t>
  </si>
  <si>
    <t>KLEWBER HUGO GONCALVES RAMOS</t>
  </si>
  <si>
    <t>ASSOCIACAO DO DEFICIENTE DE CIANORTE (ADFIC)</t>
  </si>
  <si>
    <t>ROBERTO FRANCO NETO</t>
  </si>
  <si>
    <t>EDSON FERNANDO JORGE</t>
  </si>
  <si>
    <t>JOAO PAULO ROMANINI</t>
  </si>
  <si>
    <t>RICARDO MELO DE OLIVEIRA</t>
  </si>
  <si>
    <t>LEONARDO EUGENIO DALPIAZ</t>
  </si>
  <si>
    <t>JULIANA SAURINE DO CARMO</t>
  </si>
  <si>
    <t>WC4</t>
  </si>
  <si>
    <t>MARCIA FERNANDES SILVA</t>
  </si>
  <si>
    <t>ALESSANDRA MARIS SILVA ALMEIDA</t>
  </si>
  <si>
    <t>JOSEANE ROCHA SILVA</t>
  </si>
  <si>
    <t>MARLON HENRIQUE GOMES</t>
  </si>
  <si>
    <t>DANRLEI WESLEY MATHIAS DE ALMEIDA</t>
  </si>
  <si>
    <t xml:space="preserve"> ASSOCIAÇÃO DOS DEFICIENTES FÍSICOS DA FOZ DO ITAJAI</t>
  </si>
  <si>
    <t>CARLOS EDUARDO ROSSI</t>
  </si>
  <si>
    <t>MT1</t>
  </si>
  <si>
    <t>LEONARDO DOS SANTOS ALVES</t>
  </si>
  <si>
    <t>LUIS GUSTAVO RAMOS POVOA</t>
  </si>
  <si>
    <t xml:space="preserve"> ABEC RIO CLARO</t>
  </si>
  <si>
    <t xml:space="preserve"> ROCHA SPORTS</t>
  </si>
  <si>
    <t>JANAINA INGRID SILVA BARRETO</t>
  </si>
  <si>
    <t>WT2</t>
  </si>
  <si>
    <t>EDUARDO RAMOS PIMENTA</t>
  </si>
  <si>
    <t>LAUDIVAN NASCIMENTO DA SILVEIRA</t>
  </si>
  <si>
    <t>RAFAEL JONATAN MARCATTO</t>
  </si>
  <si>
    <t>EDGARD RASSAN FILHO</t>
  </si>
  <si>
    <t>JULIANO FELIPE BENTO DA SILVA</t>
  </si>
  <si>
    <t>KLEVERTON ROGERIO DALA CORTI</t>
  </si>
  <si>
    <t xml:space="preserve"> AVAI F.C. - FME FLORIANOPOLIS - APGF</t>
  </si>
  <si>
    <t xml:space="preserve"> ASSOCIACAO PARADESPORTIVA PAULISTANA-APP</t>
  </si>
  <si>
    <t>RAFAELA BARTHOLOMEI DE MACEDO PONTES</t>
  </si>
  <si>
    <t>Copa Brasil de Paraciclismo de Estrada - Etapa 2 - RES</t>
  </si>
  <si>
    <t>C2</t>
  </si>
  <si>
    <t>Campeonato Brasileiro de Paraciclismo de Estrada 2024 - CRI</t>
  </si>
  <si>
    <t>CN</t>
  </si>
  <si>
    <t>BRUNO FREITAS DE MORAES</t>
  </si>
  <si>
    <t>BRASIL COSTELO TEAM - BRC</t>
  </si>
  <si>
    <t>ES</t>
  </si>
  <si>
    <t>MARCOS ROBERTO RIBEIRO</t>
  </si>
  <si>
    <t xml:space="preserve">SÃO JOSÉ CICLISMO </t>
  </si>
  <si>
    <t>CHRISTIANE DA SILVA PRADO</t>
  </si>
  <si>
    <t>ANA RAQUEL MONTENEGRO BATISTA LINS</t>
  </si>
  <si>
    <t xml:space="preserve"> TIME PARA-CAPITAL</t>
  </si>
  <si>
    <t>FÁBIO FERREIRA FABORGES</t>
  </si>
  <si>
    <t>ROSANGELA AMADO DA SILVA</t>
  </si>
  <si>
    <t>SAMARA DE OLIVEIRA FELIPE</t>
  </si>
  <si>
    <t>ILANO DE SOUSA COUTO</t>
  </si>
  <si>
    <t>Campeonato Brasileiro de Paraciclismo de Estrada 2024 - RES</t>
  </si>
  <si>
    <t>ORIDES JOEL DE LIMA</t>
  </si>
  <si>
    <t>DIONES CHINELATTO</t>
  </si>
  <si>
    <t>APGF - SAO JOSE - AVAI F.C.</t>
  </si>
  <si>
    <t>WILLIAM FANHANI DOS REIS</t>
  </si>
  <si>
    <t>BRUNO BROCATTO</t>
  </si>
  <si>
    <t>ROGERIO ADRIANO ZABOROSKI PATRICIO</t>
  </si>
  <si>
    <t>GUSTAVO RUBINI MACHADO</t>
  </si>
  <si>
    <t xml:space="preserve">ASSOCIACAO ALEM DA VISAO </t>
  </si>
  <si>
    <t>3ª Taça Cidade de Brusque de Paraciclismo</t>
  </si>
  <si>
    <t>RAFAEL DE SOUZA RIBEIRO</t>
  </si>
  <si>
    <t>HENRIQUE JOSE BRYCH</t>
  </si>
  <si>
    <t>EVERSON DA COSTA MARTINHO</t>
  </si>
  <si>
    <t>SOLANGE DE FATIMA QUEIROZ</t>
  </si>
  <si>
    <t>FABIANE BAGGIO DE MEIRA</t>
  </si>
  <si>
    <t xml:space="preserve">APGF - SAO JOSE - AVAI F.C. </t>
  </si>
  <si>
    <t>Grande Prêmio Taubaté de Paraciclismo - Desafio do Mirante</t>
  </si>
  <si>
    <t>RANKING PARACICLISMO PARACICLISMO T1 MASCULINO - 11/10/2024</t>
  </si>
  <si>
    <t>RANKING PARACICLISMO PARACICLISMO T2 FEMININO - 11/10/2024</t>
  </si>
  <si>
    <t>RANKING PARACICLISMO PARACICLISMO T2 MASCULINO - 11/10/2024</t>
  </si>
  <si>
    <t>RANKING PARACICLISMO HANDBIKE H1 FEMININO - 11/10/2024</t>
  </si>
  <si>
    <t>RANKING PARACICLISMO HANDBIKE H1 MASCULINO - 11/10/2024</t>
  </si>
  <si>
    <t>RANKING PARACICLISMO HANDBIKE H2 FEMININO - 11/10/2024</t>
  </si>
  <si>
    <t>RANKING PARACICLISMO HANDBIKE H2 MASCULINO - 11/10/2024</t>
  </si>
  <si>
    <t>RANKING PARACICLISMO HANDBIKE H3 FEMININO - 11/10/2024</t>
  </si>
  <si>
    <t>RANKING PARACICLISMO HANDBIKE H3 MASCULINO - 11/10/2024</t>
  </si>
  <si>
    <t>RANKING PARACICLISMO HANDBIKE H4 FEMININO - 11/10/2024</t>
  </si>
  <si>
    <t>RANKING PARACICLISMO HANDBIKE H4 MASCULINO - 11/10/2024</t>
  </si>
  <si>
    <t>RANKING PARACICLISMO HANDBIKE H5 MASCULINO - 11/10/2024</t>
  </si>
  <si>
    <t>RANKING PARACICLISMO TANDEM B FEMININO - 11/10/2024</t>
  </si>
  <si>
    <t>RANKING PARACICLISMO TANDEM B MASCULINO - 11/10/2024</t>
  </si>
  <si>
    <t>RANKING PARACICLISMO C1 - MASCULINO - 11/10/2024</t>
  </si>
  <si>
    <t>RANKING PARACICLISMO C2 - FEMININO - 11/10/2024</t>
  </si>
  <si>
    <t>RANKING PARACICLISMO C2 - MASCULINO - 11/10/2024</t>
  </si>
  <si>
    <t>RANKING PARACICLISMO C3 - FEMININO - 11/10/2024</t>
  </si>
  <si>
    <t>RANKING PARACICLISMO C3 - MASCULINO - 11/10/2024</t>
  </si>
  <si>
    <t>RANKING PARACICLISMO C4 - FEMININO - 11/10/2024</t>
  </si>
  <si>
    <t>RANKING PARACICLISMO C4 - MASCULINO - 11/10/2024</t>
  </si>
  <si>
    <t>RANKING PARACICLISMO C5 - FEMININO - 11/10/2024</t>
  </si>
  <si>
    <t>RANKING PARACICLISMO C5 - MASCULINO - 11/10/2024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</si>
</sst>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57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2" fillId="2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2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0" fontId="7" fillId="2" borderId="7" xfId="0" applyFont="1" applyFill="1" applyBorder="1" applyAlignment="1">
      <alignment horizontal="center" vertical="center"/>
    </xf>
    <xf numFmtId="0" fontId="3" fillId="0" borderId="0" xfId="1" applyAlignment="1" applyProtection="1"/>
    <xf numFmtId="0" fontId="1" fillId="2" borderId="1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textRotation="90"/>
    </xf>
    <xf numFmtId="0" fontId="7" fillId="2" borderId="7" xfId="0" applyFont="1" applyFill="1" applyBorder="1" applyAlignment="1">
      <alignment horizontal="center" textRotation="90"/>
    </xf>
    <xf numFmtId="14" fontId="6" fillId="0" borderId="9" xfId="0" applyNumberFormat="1" applyFont="1" applyBorder="1" applyAlignment="1">
      <alignment horizontal="center" vertical="center"/>
    </xf>
    <xf numFmtId="14" fontId="6" fillId="0" borderId="10" xfId="0" applyNumberFormat="1" applyFont="1" applyBorder="1" applyAlignment="1">
      <alignment horizontal="center" vertical="center"/>
    </xf>
    <xf numFmtId="14" fontId="6" fillId="0" borderId="11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177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276225</xdr:colOff>
      <xdr:row>0</xdr:row>
      <xdr:rowOff>114300</xdr:rowOff>
    </xdr:from>
    <xdr:to>
      <xdr:col>5</xdr:col>
      <xdr:colOff>409575</xdr:colOff>
      <xdr:row>1</xdr:row>
      <xdr:rowOff>9525</xdr:rowOff>
    </xdr:to>
    <xdr:pic>
      <xdr:nvPicPr>
        <xdr:cNvPr id="132137" name="Imagem 4">
          <a:extLst>
            <a:ext uri="{FF2B5EF4-FFF2-40B4-BE49-F238E27FC236}">
              <a16:creationId xmlns:a16="http://schemas.microsoft.com/office/drawing/2014/main" id="{00000000-0008-0000-0000-000029040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" y="114300"/>
          <a:ext cx="8670131" cy="7762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0</xdr:row>
      <xdr:rowOff>85725</xdr:rowOff>
    </xdr:from>
    <xdr:to>
      <xdr:col>6</xdr:col>
      <xdr:colOff>490538</xdr:colOff>
      <xdr:row>0</xdr:row>
      <xdr:rowOff>762000</xdr:rowOff>
    </xdr:to>
    <xdr:pic>
      <xdr:nvPicPr>
        <xdr:cNvPr id="71196" name="Imagem 4">
          <a:extLst>
            <a:ext uri="{FF2B5EF4-FFF2-40B4-BE49-F238E27FC236}">
              <a16:creationId xmlns:a16="http://schemas.microsoft.com/office/drawing/2014/main" id="{00000000-0008-0000-0100-00001C1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" y="85725"/>
          <a:ext cx="8839200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76200</xdr:rowOff>
    </xdr:from>
    <xdr:to>
      <xdr:col>6</xdr:col>
      <xdr:colOff>73819</xdr:colOff>
      <xdr:row>0</xdr:row>
      <xdr:rowOff>771525</xdr:rowOff>
    </xdr:to>
    <xdr:pic>
      <xdr:nvPicPr>
        <xdr:cNvPr id="70172" name="Imagem 4">
          <a:extLst>
            <a:ext uri="{FF2B5EF4-FFF2-40B4-BE49-F238E27FC236}">
              <a16:creationId xmlns:a16="http://schemas.microsoft.com/office/drawing/2014/main" id="{00000000-0008-0000-0200-00001C1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76200"/>
          <a:ext cx="879157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76200</xdr:rowOff>
    </xdr:from>
    <xdr:to>
      <xdr:col>6</xdr:col>
      <xdr:colOff>78581</xdr:colOff>
      <xdr:row>1</xdr:row>
      <xdr:rowOff>0</xdr:rowOff>
    </xdr:to>
    <xdr:pic>
      <xdr:nvPicPr>
        <xdr:cNvPr id="87562" name="Imagem 4">
          <a:extLst>
            <a:ext uri="{FF2B5EF4-FFF2-40B4-BE49-F238E27FC236}">
              <a16:creationId xmlns:a16="http://schemas.microsoft.com/office/drawing/2014/main" id="{00000000-0008-0000-0300-00000A5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6200"/>
          <a:ext cx="87915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47625</xdr:rowOff>
    </xdr:from>
    <xdr:to>
      <xdr:col>6</xdr:col>
      <xdr:colOff>111919</xdr:colOff>
      <xdr:row>0</xdr:row>
      <xdr:rowOff>790575</xdr:rowOff>
    </xdr:to>
    <xdr:pic>
      <xdr:nvPicPr>
        <xdr:cNvPr id="75288" name="Imagem 4">
          <a:extLst>
            <a:ext uri="{FF2B5EF4-FFF2-40B4-BE49-F238E27FC236}">
              <a16:creationId xmlns:a16="http://schemas.microsoft.com/office/drawing/2014/main" id="{00000000-0008-0000-0400-0000182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47625"/>
          <a:ext cx="89058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85725</xdr:rowOff>
    </xdr:from>
    <xdr:to>
      <xdr:col>6</xdr:col>
      <xdr:colOff>114300</xdr:colOff>
      <xdr:row>0</xdr:row>
      <xdr:rowOff>790575</xdr:rowOff>
    </xdr:to>
    <xdr:pic>
      <xdr:nvPicPr>
        <xdr:cNvPr id="78358" name="Imagem 4">
          <a:extLst>
            <a:ext uri="{FF2B5EF4-FFF2-40B4-BE49-F238E27FC236}">
              <a16:creationId xmlns:a16="http://schemas.microsoft.com/office/drawing/2014/main" id="{00000000-0008-0000-0500-0000163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85725"/>
          <a:ext cx="893445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85725</xdr:rowOff>
    </xdr:from>
    <xdr:to>
      <xdr:col>4</xdr:col>
      <xdr:colOff>4067175</xdr:colOff>
      <xdr:row>0</xdr:row>
      <xdr:rowOff>866775</xdr:rowOff>
    </xdr:to>
    <xdr:pic>
      <xdr:nvPicPr>
        <xdr:cNvPr id="81428" name="Imagem 4">
          <a:extLst>
            <a:ext uri="{FF2B5EF4-FFF2-40B4-BE49-F238E27FC236}">
              <a16:creationId xmlns:a16="http://schemas.microsoft.com/office/drawing/2014/main" id="{00000000-0008-0000-0600-0000143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5725"/>
          <a:ext cx="8820150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95250</xdr:rowOff>
    </xdr:from>
    <xdr:to>
      <xdr:col>5</xdr:col>
      <xdr:colOff>485775</xdr:colOff>
      <xdr:row>0</xdr:row>
      <xdr:rowOff>809625</xdr:rowOff>
    </xdr:to>
    <xdr:pic>
      <xdr:nvPicPr>
        <xdr:cNvPr id="84497" name="Imagem 4">
          <a:extLst>
            <a:ext uri="{FF2B5EF4-FFF2-40B4-BE49-F238E27FC236}">
              <a16:creationId xmlns:a16="http://schemas.microsoft.com/office/drawing/2014/main" id="{00000000-0008-0000-0700-0000114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95250"/>
          <a:ext cx="8820150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76200</xdr:rowOff>
    </xdr:from>
    <xdr:to>
      <xdr:col>6</xdr:col>
      <xdr:colOff>142875</xdr:colOff>
      <xdr:row>0</xdr:row>
      <xdr:rowOff>762000</xdr:rowOff>
    </xdr:to>
    <xdr:pic>
      <xdr:nvPicPr>
        <xdr:cNvPr id="76311" name="Imagem 4">
          <a:extLst>
            <a:ext uri="{FF2B5EF4-FFF2-40B4-BE49-F238E27FC236}">
              <a16:creationId xmlns:a16="http://schemas.microsoft.com/office/drawing/2014/main" id="{00000000-0008-0000-0800-0000172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76200"/>
          <a:ext cx="885825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95250</xdr:rowOff>
    </xdr:from>
    <xdr:to>
      <xdr:col>5</xdr:col>
      <xdr:colOff>1950244</xdr:colOff>
      <xdr:row>0</xdr:row>
      <xdr:rowOff>781050</xdr:rowOff>
    </xdr:to>
    <xdr:pic>
      <xdr:nvPicPr>
        <xdr:cNvPr id="73242" name="Imagem 4">
          <a:extLst>
            <a:ext uri="{FF2B5EF4-FFF2-40B4-BE49-F238E27FC236}">
              <a16:creationId xmlns:a16="http://schemas.microsoft.com/office/drawing/2014/main" id="{00000000-0008-0000-0900-00001A1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95250"/>
          <a:ext cx="884872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95250</xdr:rowOff>
    </xdr:from>
    <xdr:to>
      <xdr:col>5</xdr:col>
      <xdr:colOff>1497806</xdr:colOff>
      <xdr:row>0</xdr:row>
      <xdr:rowOff>838200</xdr:rowOff>
    </xdr:to>
    <xdr:pic>
      <xdr:nvPicPr>
        <xdr:cNvPr id="82451" name="Imagem 4">
          <a:extLst>
            <a:ext uri="{FF2B5EF4-FFF2-40B4-BE49-F238E27FC236}">
              <a16:creationId xmlns:a16="http://schemas.microsoft.com/office/drawing/2014/main" id="{00000000-0008-0000-0A00-0000134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95250"/>
          <a:ext cx="885825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6</xdr:col>
      <xdr:colOff>314325</xdr:colOff>
      <xdr:row>1</xdr:row>
      <xdr:rowOff>28575</xdr:rowOff>
    </xdr:to>
    <xdr:pic>
      <xdr:nvPicPr>
        <xdr:cNvPr id="79381" name="Imagem 4">
          <a:extLst>
            <a:ext uri="{FF2B5EF4-FFF2-40B4-BE49-F238E27FC236}">
              <a16:creationId xmlns:a16="http://schemas.microsoft.com/office/drawing/2014/main" id="{00000000-0008-0000-0B00-0000153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95250"/>
          <a:ext cx="88963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85725</xdr:rowOff>
    </xdr:from>
    <xdr:to>
      <xdr:col>5</xdr:col>
      <xdr:colOff>390525</xdr:colOff>
      <xdr:row>0</xdr:row>
      <xdr:rowOff>809625</xdr:rowOff>
    </xdr:to>
    <xdr:pic>
      <xdr:nvPicPr>
        <xdr:cNvPr id="85521" name="Imagem 4">
          <a:extLst>
            <a:ext uri="{FF2B5EF4-FFF2-40B4-BE49-F238E27FC236}">
              <a16:creationId xmlns:a16="http://schemas.microsoft.com/office/drawing/2014/main" id="{00000000-0008-0000-0C00-0000114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5725"/>
          <a:ext cx="8867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85725</xdr:rowOff>
    </xdr:from>
    <xdr:to>
      <xdr:col>6</xdr:col>
      <xdr:colOff>209550</xdr:colOff>
      <xdr:row>0</xdr:row>
      <xdr:rowOff>809625</xdr:rowOff>
    </xdr:to>
    <xdr:pic>
      <xdr:nvPicPr>
        <xdr:cNvPr id="77334" name="Imagem 4">
          <a:extLst>
            <a:ext uri="{FF2B5EF4-FFF2-40B4-BE49-F238E27FC236}">
              <a16:creationId xmlns:a16="http://schemas.microsoft.com/office/drawing/2014/main" id="{00000000-0008-0000-0D00-0000162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85725"/>
          <a:ext cx="88582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85725</xdr:rowOff>
    </xdr:from>
    <xdr:to>
      <xdr:col>5</xdr:col>
      <xdr:colOff>285750</xdr:colOff>
      <xdr:row>0</xdr:row>
      <xdr:rowOff>809625</xdr:rowOff>
    </xdr:to>
    <xdr:pic>
      <xdr:nvPicPr>
        <xdr:cNvPr id="119977" name="Imagem 4">
          <a:extLst>
            <a:ext uri="{FF2B5EF4-FFF2-40B4-BE49-F238E27FC236}">
              <a16:creationId xmlns:a16="http://schemas.microsoft.com/office/drawing/2014/main" id="{00000000-0008-0000-0E00-0000A9D4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5725"/>
          <a:ext cx="8867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76200</xdr:rowOff>
    </xdr:from>
    <xdr:to>
      <xdr:col>5</xdr:col>
      <xdr:colOff>485775</xdr:colOff>
      <xdr:row>0</xdr:row>
      <xdr:rowOff>847725</xdr:rowOff>
    </xdr:to>
    <xdr:pic>
      <xdr:nvPicPr>
        <xdr:cNvPr id="124066" name="Imagem 4">
          <a:extLst>
            <a:ext uri="{FF2B5EF4-FFF2-40B4-BE49-F238E27FC236}">
              <a16:creationId xmlns:a16="http://schemas.microsoft.com/office/drawing/2014/main" id="{00000000-0008-0000-0F00-0000A2E4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76200"/>
          <a:ext cx="8858250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485775</xdr:colOff>
      <xdr:row>0</xdr:row>
      <xdr:rowOff>857250</xdr:rowOff>
    </xdr:to>
    <xdr:pic>
      <xdr:nvPicPr>
        <xdr:cNvPr id="122024" name="Imagem 4">
          <a:extLst>
            <a:ext uri="{FF2B5EF4-FFF2-40B4-BE49-F238E27FC236}">
              <a16:creationId xmlns:a16="http://schemas.microsoft.com/office/drawing/2014/main" id="{00000000-0008-0000-1000-0000A8DC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896350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142875</xdr:colOff>
      <xdr:row>0</xdr:row>
      <xdr:rowOff>800100</xdr:rowOff>
    </xdr:to>
    <xdr:pic>
      <xdr:nvPicPr>
        <xdr:cNvPr id="128139" name="Imagem 4">
          <a:extLst>
            <a:ext uri="{FF2B5EF4-FFF2-40B4-BE49-F238E27FC236}">
              <a16:creationId xmlns:a16="http://schemas.microsoft.com/office/drawing/2014/main" id="{00000000-0008-0000-1100-00008BF4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89635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5</xdr:col>
      <xdr:colOff>381000</xdr:colOff>
      <xdr:row>0</xdr:row>
      <xdr:rowOff>857250</xdr:rowOff>
    </xdr:to>
    <xdr:pic>
      <xdr:nvPicPr>
        <xdr:cNvPr id="123047" name="Imagem 4">
          <a:extLst>
            <a:ext uri="{FF2B5EF4-FFF2-40B4-BE49-F238E27FC236}">
              <a16:creationId xmlns:a16="http://schemas.microsoft.com/office/drawing/2014/main" id="{00000000-0008-0000-1200-0000A7E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896350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47625</xdr:colOff>
      <xdr:row>1</xdr:row>
      <xdr:rowOff>9525</xdr:rowOff>
    </xdr:to>
    <xdr:pic>
      <xdr:nvPicPr>
        <xdr:cNvPr id="127115" name="Imagem 4">
          <a:extLst>
            <a:ext uri="{FF2B5EF4-FFF2-40B4-BE49-F238E27FC236}">
              <a16:creationId xmlns:a16="http://schemas.microsoft.com/office/drawing/2014/main" id="{00000000-0008-0000-1300-00008BF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896350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5</xdr:col>
      <xdr:colOff>352425</xdr:colOff>
      <xdr:row>1</xdr:row>
      <xdr:rowOff>38100</xdr:rowOff>
    </xdr:to>
    <xdr:pic>
      <xdr:nvPicPr>
        <xdr:cNvPr id="125088" name="Imagem 4">
          <a:extLst>
            <a:ext uri="{FF2B5EF4-FFF2-40B4-BE49-F238E27FC236}">
              <a16:creationId xmlns:a16="http://schemas.microsoft.com/office/drawing/2014/main" id="{00000000-0008-0000-1400-0000A0E8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8963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428624</xdr:colOff>
      <xdr:row>1</xdr:row>
      <xdr:rowOff>38100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701087" cy="8143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76200</xdr:rowOff>
    </xdr:from>
    <xdr:to>
      <xdr:col>6</xdr:col>
      <xdr:colOff>247650</xdr:colOff>
      <xdr:row>0</xdr:row>
      <xdr:rowOff>838200</xdr:rowOff>
    </xdr:to>
    <xdr:pic>
      <xdr:nvPicPr>
        <xdr:cNvPr id="133159" name="Imagem 4">
          <a:extLst>
            <a:ext uri="{FF2B5EF4-FFF2-40B4-BE49-F238E27FC236}">
              <a16:creationId xmlns:a16="http://schemas.microsoft.com/office/drawing/2014/main" id="{00000000-0008-0000-1600-000027080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76200"/>
          <a:ext cx="889635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3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9.44140625" style="3" customWidth="1"/>
    <col min="4" max="4" width="8.44140625" style="2" bestFit="1" customWidth="1"/>
    <col min="5" max="5" width="54.109375" style="10" bestFit="1" customWidth="1"/>
    <col min="6" max="6" width="7.6640625" style="2" customWidth="1"/>
    <col min="7" max="7" width="8" style="2" bestFit="1" customWidth="1"/>
    <col min="8" max="8" width="1" style="2" customWidth="1"/>
    <col min="9" max="10" width="6.6640625" style="12" customWidth="1"/>
    <col min="11" max="11" width="7.33203125" style="12" bestFit="1" customWidth="1"/>
    <col min="12" max="21" width="6.6640625" style="12" customWidth="1"/>
    <col min="22" max="22" width="1" style="3" customWidth="1"/>
    <col min="23" max="16384" width="9.109375" style="3"/>
  </cols>
  <sheetData>
    <row r="1" spans="1:22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304</v>
      </c>
      <c r="K1" s="46" t="s">
        <v>297</v>
      </c>
      <c r="L1" s="46" t="s">
        <v>288</v>
      </c>
      <c r="M1" s="46" t="s">
        <v>274</v>
      </c>
      <c r="N1" s="46" t="s">
        <v>272</v>
      </c>
      <c r="O1" s="46" t="s">
        <v>198</v>
      </c>
      <c r="P1" s="46" t="s">
        <v>196</v>
      </c>
      <c r="Q1" s="46" t="s">
        <v>194</v>
      </c>
      <c r="R1" s="46" t="s">
        <v>191</v>
      </c>
      <c r="S1" s="46" t="s">
        <v>103</v>
      </c>
      <c r="T1" s="46" t="s">
        <v>30</v>
      </c>
      <c r="U1" s="46" t="s">
        <v>24</v>
      </c>
      <c r="V1" s="26"/>
    </row>
    <row r="2" spans="1:22" s="4" customFormat="1" ht="96.75" customHeight="1" x14ac:dyDescent="0.25">
      <c r="A2" s="48" t="s">
        <v>327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33"/>
    </row>
    <row r="3" spans="1:2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45557</v>
      </c>
      <c r="K3" s="19">
        <v>45521</v>
      </c>
      <c r="L3" s="19">
        <v>45501</v>
      </c>
      <c r="M3" s="19">
        <v>45500</v>
      </c>
      <c r="N3" s="19">
        <v>45458</v>
      </c>
      <c r="O3" s="19">
        <v>45457</v>
      </c>
      <c r="P3" s="19">
        <v>45431</v>
      </c>
      <c r="Q3" s="19">
        <v>45430</v>
      </c>
      <c r="R3" s="19">
        <v>45396</v>
      </c>
      <c r="S3" s="19">
        <v>45395</v>
      </c>
      <c r="T3" s="19">
        <v>45368</v>
      </c>
      <c r="U3" s="19">
        <v>45340</v>
      </c>
      <c r="V3" s="33"/>
    </row>
    <row r="4" spans="1:2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7</v>
      </c>
      <c r="K4" s="21" t="s">
        <v>7</v>
      </c>
      <c r="L4" s="21" t="s">
        <v>275</v>
      </c>
      <c r="M4" s="21" t="s">
        <v>275</v>
      </c>
      <c r="N4" s="21" t="s">
        <v>273</v>
      </c>
      <c r="O4" s="21" t="s">
        <v>273</v>
      </c>
      <c r="P4" s="21" t="s">
        <v>7</v>
      </c>
      <c r="Q4" s="21" t="s">
        <v>7</v>
      </c>
      <c r="R4" s="21" t="s">
        <v>104</v>
      </c>
      <c r="S4" s="21" t="s">
        <v>104</v>
      </c>
      <c r="T4" s="21" t="s">
        <v>7</v>
      </c>
      <c r="U4" s="45" t="s">
        <v>7</v>
      </c>
      <c r="V4" s="34"/>
    </row>
    <row r="5" spans="1:22" s="11" customFormat="1" ht="18" customHeight="1" x14ac:dyDescent="0.25">
      <c r="A5" s="1">
        <v>1</v>
      </c>
      <c r="B5" s="1">
        <v>14044</v>
      </c>
      <c r="C5" s="5" t="s">
        <v>42</v>
      </c>
      <c r="D5" s="1" t="s">
        <v>44</v>
      </c>
      <c r="E5" s="6" t="s">
        <v>33</v>
      </c>
      <c r="F5" s="1" t="s">
        <v>9</v>
      </c>
      <c r="G5" s="1">
        <f t="shared" ref="G5:G20" si="0">SUM(I5:U5)</f>
        <v>890</v>
      </c>
      <c r="H5" s="30"/>
      <c r="I5" s="7"/>
      <c r="J5" s="7"/>
      <c r="K5" s="7"/>
      <c r="L5" s="7">
        <v>210</v>
      </c>
      <c r="M5" s="7">
        <v>60</v>
      </c>
      <c r="N5" s="7">
        <v>75</v>
      </c>
      <c r="O5" s="7">
        <v>55</v>
      </c>
      <c r="P5" s="7">
        <v>50</v>
      </c>
      <c r="Q5" s="7">
        <v>60</v>
      </c>
      <c r="R5" s="7">
        <v>150</v>
      </c>
      <c r="S5" s="7">
        <v>100</v>
      </c>
      <c r="T5" s="7">
        <v>60</v>
      </c>
      <c r="U5" s="7">
        <v>70</v>
      </c>
      <c r="V5" s="35"/>
    </row>
    <row r="6" spans="1:22" s="11" customFormat="1" ht="18" customHeight="1" x14ac:dyDescent="0.25">
      <c r="A6" s="1">
        <v>2</v>
      </c>
      <c r="B6" s="1">
        <v>3372</v>
      </c>
      <c r="C6" s="5" t="s">
        <v>143</v>
      </c>
      <c r="D6" s="1" t="s">
        <v>44</v>
      </c>
      <c r="E6" s="6" t="s">
        <v>146</v>
      </c>
      <c r="F6" s="1" t="s">
        <v>9</v>
      </c>
      <c r="G6" s="1">
        <f t="shared" si="0"/>
        <v>865</v>
      </c>
      <c r="H6" s="30"/>
      <c r="I6" s="7"/>
      <c r="J6" s="7"/>
      <c r="K6" s="7"/>
      <c r="L6" s="7">
        <v>230</v>
      </c>
      <c r="M6" s="7">
        <v>110</v>
      </c>
      <c r="N6" s="7">
        <v>120</v>
      </c>
      <c r="O6" s="7">
        <v>85</v>
      </c>
      <c r="P6" s="7"/>
      <c r="Q6" s="7"/>
      <c r="R6" s="7">
        <v>170</v>
      </c>
      <c r="S6" s="7">
        <v>150</v>
      </c>
      <c r="T6" s="7"/>
      <c r="U6" s="7"/>
      <c r="V6" s="35"/>
    </row>
    <row r="7" spans="1:22" s="11" customFormat="1" ht="18" customHeight="1" x14ac:dyDescent="0.25">
      <c r="A7" s="1">
        <v>3</v>
      </c>
      <c r="B7" s="1">
        <v>1689</v>
      </c>
      <c r="C7" s="5" t="s">
        <v>41</v>
      </c>
      <c r="D7" s="1" t="s">
        <v>44</v>
      </c>
      <c r="E7" s="6" t="s">
        <v>33</v>
      </c>
      <c r="F7" s="1" t="s">
        <v>9</v>
      </c>
      <c r="G7" s="1">
        <f t="shared" si="0"/>
        <v>784</v>
      </c>
      <c r="H7" s="30"/>
      <c r="I7" s="7"/>
      <c r="J7" s="7">
        <v>60</v>
      </c>
      <c r="K7" s="7">
        <v>60</v>
      </c>
      <c r="L7" s="7">
        <v>110</v>
      </c>
      <c r="M7" s="7">
        <v>35</v>
      </c>
      <c r="N7" s="7">
        <v>19</v>
      </c>
      <c r="O7" s="7">
        <v>30</v>
      </c>
      <c r="P7" s="7">
        <v>70</v>
      </c>
      <c r="Q7" s="7">
        <v>50</v>
      </c>
      <c r="R7" s="7">
        <v>110</v>
      </c>
      <c r="S7" s="7">
        <v>110</v>
      </c>
      <c r="T7" s="7">
        <v>70</v>
      </c>
      <c r="U7" s="7">
        <v>60</v>
      </c>
      <c r="V7" s="35"/>
    </row>
    <row r="8" spans="1:22" s="11" customFormat="1" ht="18" customHeight="1" x14ac:dyDescent="0.25">
      <c r="A8" s="1">
        <v>4</v>
      </c>
      <c r="B8" s="1">
        <v>3903</v>
      </c>
      <c r="C8" s="5" t="s">
        <v>141</v>
      </c>
      <c r="D8" s="1" t="s">
        <v>44</v>
      </c>
      <c r="E8" s="6" t="s">
        <v>145</v>
      </c>
      <c r="F8" s="1" t="s">
        <v>61</v>
      </c>
      <c r="G8" s="1">
        <f t="shared" si="0"/>
        <v>700</v>
      </c>
      <c r="H8" s="30"/>
      <c r="I8" s="7"/>
      <c r="J8" s="7"/>
      <c r="K8" s="7"/>
      <c r="L8" s="7"/>
      <c r="M8" s="7"/>
      <c r="N8" s="7">
        <v>150</v>
      </c>
      <c r="O8" s="7">
        <v>150</v>
      </c>
      <c r="P8" s="7"/>
      <c r="Q8" s="7"/>
      <c r="R8" s="7">
        <v>200</v>
      </c>
      <c r="S8" s="7">
        <v>200</v>
      </c>
      <c r="T8" s="7"/>
      <c r="U8" s="7"/>
      <c r="V8" s="35"/>
    </row>
    <row r="9" spans="1:22" s="11" customFormat="1" ht="18" customHeight="1" x14ac:dyDescent="0.25">
      <c r="A9" s="1">
        <v>4</v>
      </c>
      <c r="B9" s="1">
        <v>46287</v>
      </c>
      <c r="C9" s="5" t="s">
        <v>43</v>
      </c>
      <c r="D9" s="1" t="s">
        <v>44</v>
      </c>
      <c r="E9" s="6" t="s">
        <v>33</v>
      </c>
      <c r="F9" s="1" t="s">
        <v>9</v>
      </c>
      <c r="G9" s="1">
        <f t="shared" si="0"/>
        <v>700</v>
      </c>
      <c r="H9" s="30"/>
      <c r="I9" s="7"/>
      <c r="J9" s="7">
        <v>70</v>
      </c>
      <c r="K9" s="7"/>
      <c r="L9" s="7">
        <v>100</v>
      </c>
      <c r="M9" s="7">
        <v>45</v>
      </c>
      <c r="N9" s="7">
        <v>35</v>
      </c>
      <c r="O9" s="7">
        <v>45</v>
      </c>
      <c r="P9" s="7">
        <v>60</v>
      </c>
      <c r="Q9" s="7">
        <v>70</v>
      </c>
      <c r="R9" s="7">
        <v>100</v>
      </c>
      <c r="S9" s="7">
        <v>125</v>
      </c>
      <c r="T9" s="7">
        <v>50</v>
      </c>
      <c r="U9" s="7"/>
      <c r="V9" s="35"/>
    </row>
    <row r="10" spans="1:22" s="11" customFormat="1" ht="18" customHeight="1" x14ac:dyDescent="0.25">
      <c r="A10" s="1">
        <v>6</v>
      </c>
      <c r="B10" s="1">
        <v>41183</v>
      </c>
      <c r="C10" s="5" t="s">
        <v>142</v>
      </c>
      <c r="D10" s="1" t="s">
        <v>44</v>
      </c>
      <c r="E10" s="6" t="s">
        <v>10</v>
      </c>
      <c r="F10" s="1" t="s">
        <v>61</v>
      </c>
      <c r="G10" s="1">
        <f t="shared" si="0"/>
        <v>620</v>
      </c>
      <c r="H10" s="30"/>
      <c r="I10" s="7"/>
      <c r="J10" s="7"/>
      <c r="K10" s="7"/>
      <c r="L10" s="7">
        <v>125</v>
      </c>
      <c r="M10" s="7">
        <v>70</v>
      </c>
      <c r="N10" s="7">
        <v>65</v>
      </c>
      <c r="O10" s="7">
        <v>65</v>
      </c>
      <c r="P10" s="7"/>
      <c r="Q10" s="7"/>
      <c r="R10" s="7">
        <v>125</v>
      </c>
      <c r="S10" s="7">
        <v>170</v>
      </c>
      <c r="T10" s="7"/>
      <c r="U10" s="7"/>
      <c r="V10" s="35"/>
    </row>
    <row r="11" spans="1:22" s="11" customFormat="1" ht="18" customHeight="1" x14ac:dyDescent="0.25">
      <c r="A11" s="1">
        <v>7</v>
      </c>
      <c r="B11" s="1">
        <v>52386</v>
      </c>
      <c r="C11" s="5" t="s">
        <v>144</v>
      </c>
      <c r="D11" s="1" t="s">
        <v>44</v>
      </c>
      <c r="E11" s="6" t="s">
        <v>140</v>
      </c>
      <c r="F11" s="1" t="s">
        <v>55</v>
      </c>
      <c r="G11" s="1">
        <f t="shared" si="0"/>
        <v>380</v>
      </c>
      <c r="H11" s="30"/>
      <c r="I11" s="7"/>
      <c r="J11" s="7"/>
      <c r="K11" s="7"/>
      <c r="L11" s="7">
        <v>180</v>
      </c>
      <c r="M11" s="7">
        <v>30</v>
      </c>
      <c r="N11" s="7"/>
      <c r="O11" s="7"/>
      <c r="P11" s="7"/>
      <c r="Q11" s="7"/>
      <c r="R11" s="7">
        <v>85</v>
      </c>
      <c r="S11" s="7">
        <v>85</v>
      </c>
      <c r="T11" s="7"/>
      <c r="U11" s="7"/>
      <c r="V11" s="35"/>
    </row>
    <row r="12" spans="1:22" s="11" customFormat="1" ht="18" customHeight="1" x14ac:dyDescent="0.25">
      <c r="A12" s="1">
        <v>8</v>
      </c>
      <c r="B12" s="1">
        <v>47977</v>
      </c>
      <c r="C12" s="5" t="s">
        <v>287</v>
      </c>
      <c r="D12" s="1" t="s">
        <v>44</v>
      </c>
      <c r="E12" s="6" t="s">
        <v>10</v>
      </c>
      <c r="F12" s="1" t="s">
        <v>114</v>
      </c>
      <c r="G12" s="1">
        <f t="shared" si="0"/>
        <v>340</v>
      </c>
      <c r="H12" s="30"/>
      <c r="I12" s="7"/>
      <c r="J12" s="7"/>
      <c r="K12" s="7"/>
      <c r="L12" s="7">
        <v>250</v>
      </c>
      <c r="M12" s="7">
        <v>90</v>
      </c>
      <c r="N12" s="7"/>
      <c r="O12" s="7"/>
      <c r="P12" s="7"/>
      <c r="Q12" s="7"/>
      <c r="R12" s="7"/>
      <c r="S12" s="7"/>
      <c r="T12" s="7"/>
      <c r="U12" s="7"/>
      <c r="V12" s="35"/>
    </row>
    <row r="13" spans="1:22" s="11" customFormat="1" ht="18" customHeight="1" x14ac:dyDescent="0.25">
      <c r="A13" s="1">
        <v>9</v>
      </c>
      <c r="B13" s="1">
        <v>60592</v>
      </c>
      <c r="C13" s="5" t="s">
        <v>204</v>
      </c>
      <c r="D13" s="1" t="s">
        <v>44</v>
      </c>
      <c r="E13" s="6" t="s">
        <v>10</v>
      </c>
      <c r="F13" s="1" t="s">
        <v>112</v>
      </c>
      <c r="G13" s="1">
        <f t="shared" si="0"/>
        <v>310</v>
      </c>
      <c r="H13" s="30"/>
      <c r="I13" s="7"/>
      <c r="J13" s="7"/>
      <c r="K13" s="7"/>
      <c r="L13" s="7">
        <v>190</v>
      </c>
      <c r="M13" s="7">
        <v>40</v>
      </c>
      <c r="N13" s="7">
        <v>45</v>
      </c>
      <c r="O13" s="7">
        <v>35</v>
      </c>
      <c r="P13" s="7"/>
      <c r="Q13" s="7"/>
      <c r="R13" s="7"/>
      <c r="S13" s="7"/>
      <c r="T13" s="7"/>
      <c r="U13" s="7"/>
      <c r="V13" s="35"/>
    </row>
    <row r="14" spans="1:22" s="11" customFormat="1" ht="18" customHeight="1" x14ac:dyDescent="0.25">
      <c r="A14" s="1">
        <v>10</v>
      </c>
      <c r="B14" s="1">
        <v>607</v>
      </c>
      <c r="C14" s="5" t="s">
        <v>201</v>
      </c>
      <c r="D14" s="1" t="s">
        <v>44</v>
      </c>
      <c r="E14" s="6" t="s">
        <v>202</v>
      </c>
      <c r="F14" s="1" t="s">
        <v>9</v>
      </c>
      <c r="G14" s="1">
        <f t="shared" si="0"/>
        <v>225</v>
      </c>
      <c r="H14" s="30"/>
      <c r="I14" s="7"/>
      <c r="J14" s="7"/>
      <c r="K14" s="7">
        <v>70</v>
      </c>
      <c r="L14" s="7"/>
      <c r="M14" s="7"/>
      <c r="N14" s="7">
        <v>55</v>
      </c>
      <c r="O14" s="7">
        <v>100</v>
      </c>
      <c r="P14" s="7"/>
      <c r="Q14" s="7"/>
      <c r="R14" s="7"/>
      <c r="S14" s="7"/>
      <c r="T14" s="7"/>
      <c r="U14" s="7"/>
      <c r="V14" s="35"/>
    </row>
    <row r="15" spans="1:22" s="11" customFormat="1" ht="18" customHeight="1" x14ac:dyDescent="0.25">
      <c r="A15" s="1">
        <v>11</v>
      </c>
      <c r="B15" s="1">
        <v>16968</v>
      </c>
      <c r="C15" s="5" t="s">
        <v>199</v>
      </c>
      <c r="D15" s="1" t="s">
        <v>44</v>
      </c>
      <c r="E15" s="6" t="s">
        <v>200</v>
      </c>
      <c r="F15" s="1" t="s">
        <v>9</v>
      </c>
      <c r="G15" s="1">
        <f t="shared" si="0"/>
        <v>205</v>
      </c>
      <c r="H15" s="30"/>
      <c r="I15" s="7"/>
      <c r="J15" s="7"/>
      <c r="K15" s="7"/>
      <c r="L15" s="7"/>
      <c r="M15" s="7"/>
      <c r="N15" s="7">
        <v>85</v>
      </c>
      <c r="O15" s="7">
        <v>120</v>
      </c>
      <c r="P15" s="7"/>
      <c r="Q15" s="7"/>
      <c r="R15" s="7"/>
      <c r="S15" s="7"/>
      <c r="T15" s="7"/>
      <c r="U15" s="7"/>
      <c r="V15" s="35"/>
    </row>
    <row r="16" spans="1:22" s="11" customFormat="1" ht="18" customHeight="1" x14ac:dyDescent="0.25">
      <c r="A16" s="1">
        <v>12</v>
      </c>
      <c r="B16" s="1">
        <v>5758</v>
      </c>
      <c r="C16" s="5" t="s">
        <v>203</v>
      </c>
      <c r="D16" s="1" t="s">
        <v>44</v>
      </c>
      <c r="E16" s="6" t="s">
        <v>10</v>
      </c>
      <c r="F16" s="1" t="s">
        <v>61</v>
      </c>
      <c r="G16" s="1">
        <f t="shared" si="0"/>
        <v>200</v>
      </c>
      <c r="H16" s="30"/>
      <c r="I16" s="7"/>
      <c r="J16" s="7"/>
      <c r="K16" s="7"/>
      <c r="L16" s="7"/>
      <c r="M16" s="7">
        <v>25</v>
      </c>
      <c r="N16" s="7">
        <v>100</v>
      </c>
      <c r="O16" s="7">
        <v>75</v>
      </c>
      <c r="P16" s="7"/>
      <c r="Q16" s="7"/>
      <c r="R16" s="7"/>
      <c r="S16" s="7"/>
      <c r="T16" s="7"/>
      <c r="U16" s="7"/>
      <c r="V16" s="35"/>
    </row>
    <row r="17" spans="1:22" s="11" customFormat="1" ht="18" customHeight="1" x14ac:dyDescent="0.25">
      <c r="A17" s="1">
        <v>13</v>
      </c>
      <c r="B17" s="1">
        <v>60815</v>
      </c>
      <c r="C17" s="5" t="s">
        <v>207</v>
      </c>
      <c r="D17" s="1" t="s">
        <v>44</v>
      </c>
      <c r="E17" s="6" t="s">
        <v>23</v>
      </c>
      <c r="F17" s="1" t="s">
        <v>9</v>
      </c>
      <c r="G17" s="1">
        <f t="shared" si="0"/>
        <v>189</v>
      </c>
      <c r="H17" s="30"/>
      <c r="I17" s="7"/>
      <c r="J17" s="7">
        <v>50</v>
      </c>
      <c r="K17" s="7"/>
      <c r="L17" s="7">
        <v>75</v>
      </c>
      <c r="M17" s="7">
        <v>20</v>
      </c>
      <c r="N17" s="7">
        <v>25</v>
      </c>
      <c r="O17" s="7">
        <v>19</v>
      </c>
      <c r="P17" s="7"/>
      <c r="Q17" s="7"/>
      <c r="R17" s="7"/>
      <c r="S17" s="7"/>
      <c r="T17" s="7"/>
      <c r="U17" s="7"/>
      <c r="V17" s="35"/>
    </row>
    <row r="18" spans="1:22" s="11" customFormat="1" ht="18" customHeight="1" x14ac:dyDescent="0.25">
      <c r="A18" s="1">
        <v>14</v>
      </c>
      <c r="B18" s="1">
        <v>43819</v>
      </c>
      <c r="C18" s="5" t="s">
        <v>206</v>
      </c>
      <c r="D18" s="1" t="s">
        <v>44</v>
      </c>
      <c r="E18" s="6" t="s">
        <v>10</v>
      </c>
      <c r="F18" s="1" t="s">
        <v>193</v>
      </c>
      <c r="G18" s="1">
        <f t="shared" si="0"/>
        <v>137</v>
      </c>
      <c r="H18" s="30"/>
      <c r="I18" s="7"/>
      <c r="J18" s="7"/>
      <c r="K18" s="7"/>
      <c r="L18" s="7">
        <v>85</v>
      </c>
      <c r="M18" s="7"/>
      <c r="N18" s="7">
        <v>30</v>
      </c>
      <c r="O18" s="7">
        <v>22</v>
      </c>
      <c r="P18" s="7"/>
      <c r="Q18" s="7"/>
      <c r="R18" s="7"/>
      <c r="S18" s="7"/>
      <c r="T18" s="7"/>
      <c r="U18" s="7"/>
      <c r="V18" s="35"/>
    </row>
    <row r="19" spans="1:22" s="11" customFormat="1" ht="18" customHeight="1" x14ac:dyDescent="0.25">
      <c r="A19" s="1">
        <v>15</v>
      </c>
      <c r="B19" s="1">
        <v>16739</v>
      </c>
      <c r="C19" s="5" t="s">
        <v>205</v>
      </c>
      <c r="D19" s="1" t="s">
        <v>44</v>
      </c>
      <c r="E19" s="6" t="s">
        <v>202</v>
      </c>
      <c r="F19" s="1" t="s">
        <v>9</v>
      </c>
      <c r="G19" s="1">
        <f t="shared" si="0"/>
        <v>47</v>
      </c>
      <c r="H19" s="30"/>
      <c r="I19" s="7"/>
      <c r="J19" s="7"/>
      <c r="K19" s="7"/>
      <c r="L19" s="7"/>
      <c r="M19" s="7"/>
      <c r="N19" s="7">
        <v>22</v>
      </c>
      <c r="O19" s="7">
        <v>25</v>
      </c>
      <c r="P19" s="7"/>
      <c r="Q19" s="7"/>
      <c r="R19" s="7"/>
      <c r="S19" s="7"/>
      <c r="T19" s="7"/>
      <c r="U19" s="7"/>
      <c r="V19" s="35"/>
    </row>
    <row r="20" spans="1:22" s="11" customFormat="1" ht="18" customHeight="1" x14ac:dyDescent="0.25">
      <c r="A20" s="1">
        <v>16</v>
      </c>
      <c r="B20" s="1">
        <v>3611</v>
      </c>
      <c r="C20" s="5" t="s">
        <v>208</v>
      </c>
      <c r="D20" s="1" t="s">
        <v>44</v>
      </c>
      <c r="E20" s="6" t="s">
        <v>209</v>
      </c>
      <c r="F20" s="1" t="s">
        <v>120</v>
      </c>
      <c r="G20" s="1">
        <f t="shared" si="0"/>
        <v>34</v>
      </c>
      <c r="H20" s="30"/>
      <c r="I20" s="7"/>
      <c r="J20" s="7"/>
      <c r="K20" s="7"/>
      <c r="L20" s="7"/>
      <c r="M20" s="7"/>
      <c r="N20" s="7">
        <v>17</v>
      </c>
      <c r="O20" s="7">
        <v>17</v>
      </c>
      <c r="P20" s="7"/>
      <c r="Q20" s="7"/>
      <c r="R20" s="7"/>
      <c r="S20" s="7"/>
      <c r="T20" s="7"/>
      <c r="U20" s="7"/>
      <c r="V20" s="35"/>
    </row>
    <row r="21" spans="1:22" ht="18" customHeight="1" x14ac:dyDescent="0.25">
      <c r="A21" s="1"/>
      <c r="B21" s="1"/>
      <c r="C21" s="5"/>
      <c r="D21" s="1"/>
      <c r="E21" s="6"/>
      <c r="F21" s="1"/>
      <c r="G21" s="1"/>
      <c r="H21" s="2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33"/>
    </row>
    <row r="22" spans="1:22" ht="6.9" customHeight="1" x14ac:dyDescent="0.25">
      <c r="A22" s="37"/>
      <c r="B22" s="32"/>
      <c r="C22" s="38"/>
      <c r="D22" s="32"/>
      <c r="E22" s="39"/>
      <c r="F22" s="32"/>
      <c r="G22" s="40"/>
      <c r="H22" s="32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36"/>
    </row>
    <row r="23" spans="1:22" s="8" customFormat="1" ht="12.75" customHeight="1" x14ac:dyDescent="0.25">
      <c r="A23" s="13"/>
      <c r="B23" s="14"/>
      <c r="D23" s="14"/>
      <c r="E23" s="15"/>
      <c r="F23" s="14"/>
      <c r="G23" s="14"/>
      <c r="H23" s="14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</row>
  </sheetData>
  <sheetProtection selectLockedCells="1" selectUnlockedCells="1"/>
  <sortState xmlns:xlrd2="http://schemas.microsoft.com/office/spreadsheetml/2017/richdata2" ref="A4:U20">
    <sortCondition descending="1" ref="G4:G20"/>
  </sortState>
  <mergeCells count="15">
    <mergeCell ref="U1:U2"/>
    <mergeCell ref="A2:G2"/>
    <mergeCell ref="A1:G1"/>
    <mergeCell ref="T1:T2"/>
    <mergeCell ref="I1:I2"/>
    <mergeCell ref="S1:S2"/>
    <mergeCell ref="R1:R2"/>
    <mergeCell ref="Q1:Q2"/>
    <mergeCell ref="P1:P2"/>
    <mergeCell ref="O1:O2"/>
    <mergeCell ref="N1:N2"/>
    <mergeCell ref="M1:M2"/>
    <mergeCell ref="L1:L2"/>
    <mergeCell ref="K1:K2"/>
    <mergeCell ref="J1:J2"/>
  </mergeCells>
  <phoneticPr fontId="0" type="noConversion"/>
  <conditionalFormatting sqref="B21:B1048576 B1:B10">
    <cfRule type="duplicateValues" dxfId="176" priority="1" stopIfTrue="1"/>
  </conditionalFormatting>
  <conditionalFormatting sqref="B3:C3">
    <cfRule type="duplicateValues" dxfId="175" priority="9" stopIfTrue="1"/>
  </conditionalFormatting>
  <conditionalFormatting sqref="B5:C10 B21:C21 C11:C20">
    <cfRule type="duplicateValues" dxfId="174" priority="1810" stopIfTrue="1"/>
    <cfRule type="duplicateValues" dxfId="173" priority="1811" stopIfTrue="1"/>
    <cfRule type="duplicateValues" dxfId="172" priority="1812" stopIfTrue="1"/>
  </conditionalFormatting>
  <conditionalFormatting sqref="B5:C10 C11:C20">
    <cfRule type="duplicateValues" dxfId="171" priority="1808" stopIfTrue="1"/>
  </conditionalFormatting>
  <conditionalFormatting sqref="B21:C23">
    <cfRule type="duplicateValues" dxfId="170" priority="1629" stopIfTrue="1"/>
  </conditionalFormatting>
  <conditionalFormatting sqref="B21:C65536 B1:C2 B4:C4">
    <cfRule type="expression" dxfId="169" priority="1630" stopIfTrue="1">
      <formula>AND(COUNTIF($B$1:$C$2, B1)+COUNTIF($B$4:$C$4, B1)+COUNTIF($B$21:$C$65536, B1)&gt;1,NOT(ISBLANK(B1)))</formula>
    </cfRule>
  </conditionalFormatting>
  <conditionalFormatting sqref="C1:C1048576">
    <cfRule type="duplicateValues" dxfId="168" priority="2" stopIfTrue="1"/>
    <cfRule type="duplicateValues" dxfId="167" priority="3" stopIfTrue="1"/>
    <cfRule type="duplicateValues" dxfId="166" priority="4" stopIfTrue="1"/>
  </conditionalFormatting>
  <conditionalFormatting sqref="C21">
    <cfRule type="duplicateValues" dxfId="165" priority="129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14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44.44140625" style="10" customWidth="1"/>
    <col min="6" max="6" width="7.6640625" style="2" customWidth="1"/>
    <col min="7" max="7" width="8" style="2" bestFit="1" customWidth="1"/>
    <col min="8" max="8" width="1" style="2" customWidth="1"/>
    <col min="9" max="18" width="6.6640625" style="12" customWidth="1"/>
    <col min="19" max="19" width="1" style="3" customWidth="1"/>
    <col min="20" max="16384" width="9.109375" style="3"/>
  </cols>
  <sheetData>
    <row r="1" spans="1:19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304</v>
      </c>
      <c r="K1" s="46" t="s">
        <v>288</v>
      </c>
      <c r="L1" s="46" t="s">
        <v>274</v>
      </c>
      <c r="M1" s="46" t="s">
        <v>272</v>
      </c>
      <c r="N1" s="46" t="s">
        <v>198</v>
      </c>
      <c r="O1" s="46" t="s">
        <v>196</v>
      </c>
      <c r="P1" s="46" t="s">
        <v>194</v>
      </c>
      <c r="Q1" s="46" t="s">
        <v>191</v>
      </c>
      <c r="R1" s="46" t="s">
        <v>103</v>
      </c>
      <c r="S1" s="26"/>
    </row>
    <row r="2" spans="1:19" s="4" customFormat="1" ht="99" customHeight="1" x14ac:dyDescent="0.25">
      <c r="A2" s="48" t="s">
        <v>326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33"/>
    </row>
    <row r="3" spans="1:19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45557</v>
      </c>
      <c r="K3" s="19">
        <v>45501</v>
      </c>
      <c r="L3" s="19">
        <v>45500</v>
      </c>
      <c r="M3" s="19">
        <v>45458</v>
      </c>
      <c r="N3" s="19">
        <v>45457</v>
      </c>
      <c r="O3" s="19">
        <v>45431</v>
      </c>
      <c r="P3" s="19">
        <v>45430</v>
      </c>
      <c r="Q3" s="19">
        <v>45396</v>
      </c>
      <c r="R3" s="19">
        <v>45395</v>
      </c>
      <c r="S3" s="33"/>
    </row>
    <row r="4" spans="1:19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7</v>
      </c>
      <c r="K4" s="21" t="s">
        <v>275</v>
      </c>
      <c r="L4" s="21" t="s">
        <v>275</v>
      </c>
      <c r="M4" s="21" t="s">
        <v>273</v>
      </c>
      <c r="N4" s="21" t="s">
        <v>273</v>
      </c>
      <c r="O4" s="21" t="s">
        <v>7</v>
      </c>
      <c r="P4" s="21" t="s">
        <v>7</v>
      </c>
      <c r="Q4" s="21" t="s">
        <v>104</v>
      </c>
      <c r="R4" s="21" t="s">
        <v>104</v>
      </c>
      <c r="S4" s="34"/>
    </row>
    <row r="5" spans="1:19" s="11" customFormat="1" ht="18" customHeight="1" x14ac:dyDescent="0.25">
      <c r="A5" s="1">
        <v>1</v>
      </c>
      <c r="B5" s="1">
        <v>19379</v>
      </c>
      <c r="C5" s="22" t="s">
        <v>152</v>
      </c>
      <c r="D5" s="23" t="s">
        <v>155</v>
      </c>
      <c r="E5" s="6" t="s">
        <v>8</v>
      </c>
      <c r="F5" s="1" t="s">
        <v>9</v>
      </c>
      <c r="G5" s="1">
        <f t="shared" ref="G5:G11" si="0">SUM(I5:R5)</f>
        <v>1110</v>
      </c>
      <c r="H5" s="31"/>
      <c r="I5" s="1"/>
      <c r="J5" s="1">
        <v>70</v>
      </c>
      <c r="K5" s="1">
        <v>230</v>
      </c>
      <c r="L5" s="1">
        <v>70</v>
      </c>
      <c r="M5" s="1">
        <v>100</v>
      </c>
      <c r="N5" s="1">
        <v>100</v>
      </c>
      <c r="O5" s="1">
        <v>70</v>
      </c>
      <c r="P5" s="1">
        <v>70</v>
      </c>
      <c r="Q5" s="1">
        <v>200</v>
      </c>
      <c r="R5" s="1">
        <v>200</v>
      </c>
      <c r="S5" s="31"/>
    </row>
    <row r="6" spans="1:19" s="11" customFormat="1" ht="18" customHeight="1" x14ac:dyDescent="0.25">
      <c r="A6" s="1">
        <v>2</v>
      </c>
      <c r="B6" s="1" t="s">
        <v>156</v>
      </c>
      <c r="C6" s="5" t="s">
        <v>153</v>
      </c>
      <c r="D6" s="23" t="s">
        <v>155</v>
      </c>
      <c r="E6" s="6" t="s">
        <v>10</v>
      </c>
      <c r="F6" s="1" t="s">
        <v>61</v>
      </c>
      <c r="G6" s="1">
        <f t="shared" si="0"/>
        <v>860</v>
      </c>
      <c r="H6" s="31"/>
      <c r="I6" s="1"/>
      <c r="J6" s="1"/>
      <c r="K6" s="1">
        <v>210</v>
      </c>
      <c r="L6" s="1">
        <v>90</v>
      </c>
      <c r="M6" s="1">
        <v>120</v>
      </c>
      <c r="N6" s="1">
        <v>120</v>
      </c>
      <c r="O6" s="1"/>
      <c r="P6" s="1"/>
      <c r="Q6" s="1">
        <v>150</v>
      </c>
      <c r="R6" s="1">
        <v>170</v>
      </c>
      <c r="S6" s="31"/>
    </row>
    <row r="7" spans="1:19" s="11" customFormat="1" ht="18" customHeight="1" x14ac:dyDescent="0.25">
      <c r="A7" s="1">
        <v>3</v>
      </c>
      <c r="B7" s="1">
        <v>46399</v>
      </c>
      <c r="C7" s="22" t="s">
        <v>154</v>
      </c>
      <c r="D7" s="23" t="s">
        <v>155</v>
      </c>
      <c r="E7" s="5" t="s">
        <v>122</v>
      </c>
      <c r="F7" s="1" t="s">
        <v>109</v>
      </c>
      <c r="G7" s="1">
        <f t="shared" si="0"/>
        <v>740</v>
      </c>
      <c r="H7" s="31"/>
      <c r="I7" s="1"/>
      <c r="J7" s="1"/>
      <c r="K7" s="1">
        <v>190</v>
      </c>
      <c r="L7" s="1">
        <v>60</v>
      </c>
      <c r="M7" s="1">
        <v>85</v>
      </c>
      <c r="N7" s="1">
        <v>85</v>
      </c>
      <c r="O7" s="1"/>
      <c r="P7" s="1"/>
      <c r="Q7" s="1">
        <v>170</v>
      </c>
      <c r="R7" s="1">
        <v>150</v>
      </c>
      <c r="S7" s="31"/>
    </row>
    <row r="8" spans="1:19" s="11" customFormat="1" ht="18" customHeight="1" x14ac:dyDescent="0.25">
      <c r="A8" s="1">
        <v>4</v>
      </c>
      <c r="B8" s="1">
        <v>1972</v>
      </c>
      <c r="C8" s="22" t="s">
        <v>249</v>
      </c>
      <c r="D8" s="23" t="s">
        <v>155</v>
      </c>
      <c r="E8" s="5" t="s">
        <v>227</v>
      </c>
      <c r="F8" s="1" t="s">
        <v>112</v>
      </c>
      <c r="G8" s="1">
        <f t="shared" si="0"/>
        <v>660</v>
      </c>
      <c r="H8" s="31"/>
      <c r="I8" s="1"/>
      <c r="J8" s="1"/>
      <c r="K8" s="1">
        <v>250</v>
      </c>
      <c r="L8" s="1">
        <v>110</v>
      </c>
      <c r="M8" s="1">
        <v>150</v>
      </c>
      <c r="N8" s="1">
        <v>150</v>
      </c>
      <c r="O8" s="1"/>
      <c r="P8" s="1"/>
      <c r="Q8" s="1"/>
      <c r="R8" s="1"/>
      <c r="S8" s="31"/>
    </row>
    <row r="9" spans="1:19" s="11" customFormat="1" ht="18" customHeight="1" x14ac:dyDescent="0.25">
      <c r="A9" s="1">
        <v>5</v>
      </c>
      <c r="B9" s="1">
        <v>57861</v>
      </c>
      <c r="C9" s="22" t="s">
        <v>251</v>
      </c>
      <c r="D9" s="23" t="s">
        <v>155</v>
      </c>
      <c r="E9" s="5" t="s">
        <v>10</v>
      </c>
      <c r="F9" s="1" t="s">
        <v>112</v>
      </c>
      <c r="G9" s="1">
        <f t="shared" si="0"/>
        <v>350</v>
      </c>
      <c r="H9" s="31"/>
      <c r="I9" s="1"/>
      <c r="J9" s="1"/>
      <c r="K9" s="1">
        <v>180</v>
      </c>
      <c r="L9" s="1">
        <v>40</v>
      </c>
      <c r="M9" s="1">
        <v>65</v>
      </c>
      <c r="N9" s="1">
        <v>65</v>
      </c>
      <c r="O9" s="1"/>
      <c r="P9" s="1"/>
      <c r="Q9" s="1"/>
      <c r="R9" s="1"/>
      <c r="S9" s="31"/>
    </row>
    <row r="10" spans="1:19" s="11" customFormat="1" ht="18" customHeight="1" x14ac:dyDescent="0.25">
      <c r="A10" s="1">
        <v>6</v>
      </c>
      <c r="B10" s="1">
        <v>57922</v>
      </c>
      <c r="C10" s="22" t="s">
        <v>250</v>
      </c>
      <c r="D10" s="23" t="s">
        <v>155</v>
      </c>
      <c r="E10" s="5" t="s">
        <v>10</v>
      </c>
      <c r="F10" s="1" t="s">
        <v>61</v>
      </c>
      <c r="G10" s="1">
        <f t="shared" si="0"/>
        <v>150</v>
      </c>
      <c r="H10" s="31"/>
      <c r="I10" s="1"/>
      <c r="J10" s="1"/>
      <c r="K10" s="1"/>
      <c r="L10" s="1"/>
      <c r="M10" s="1">
        <v>75</v>
      </c>
      <c r="N10" s="1">
        <v>75</v>
      </c>
      <c r="O10" s="1"/>
      <c r="P10" s="1"/>
      <c r="Q10" s="1"/>
      <c r="R10" s="1"/>
      <c r="S10" s="31"/>
    </row>
    <row r="11" spans="1:19" s="11" customFormat="1" ht="18" customHeight="1" x14ac:dyDescent="0.25">
      <c r="A11" s="1">
        <v>7</v>
      </c>
      <c r="B11" s="1">
        <v>32554</v>
      </c>
      <c r="C11" s="22" t="s">
        <v>282</v>
      </c>
      <c r="D11" s="23" t="s">
        <v>155</v>
      </c>
      <c r="E11" s="5" t="s">
        <v>283</v>
      </c>
      <c r="F11" s="1" t="s">
        <v>11</v>
      </c>
      <c r="G11" s="1">
        <f t="shared" si="0"/>
        <v>45</v>
      </c>
      <c r="H11" s="31"/>
      <c r="I11" s="1"/>
      <c r="J11" s="1"/>
      <c r="K11" s="1"/>
      <c r="L11" s="1">
        <v>45</v>
      </c>
      <c r="M11" s="1"/>
      <c r="N11" s="1"/>
      <c r="O11" s="1"/>
      <c r="P11" s="1"/>
      <c r="Q11" s="1"/>
      <c r="R11" s="1"/>
      <c r="S11" s="31"/>
    </row>
    <row r="12" spans="1:19" ht="18" customHeight="1" x14ac:dyDescent="0.25">
      <c r="A12" s="1"/>
      <c r="B12" s="1"/>
      <c r="C12" s="5"/>
      <c r="D12" s="1"/>
      <c r="E12" s="6"/>
      <c r="F12" s="1"/>
      <c r="G12" s="1"/>
      <c r="H12" s="27"/>
      <c r="I12" s="7"/>
      <c r="J12" s="7"/>
      <c r="K12" s="7"/>
      <c r="L12" s="7"/>
      <c r="M12" s="7"/>
      <c r="N12" s="7"/>
      <c r="O12" s="7"/>
      <c r="P12" s="7"/>
      <c r="Q12" s="7"/>
      <c r="R12" s="7"/>
      <c r="S12" s="33"/>
    </row>
    <row r="13" spans="1:19" ht="6.9" customHeight="1" x14ac:dyDescent="0.25">
      <c r="A13" s="37"/>
      <c r="B13" s="32"/>
      <c r="C13" s="38"/>
      <c r="D13" s="32"/>
      <c r="E13" s="39"/>
      <c r="F13" s="32"/>
      <c r="G13" s="40"/>
      <c r="H13" s="32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36"/>
    </row>
    <row r="14" spans="1:19" s="8" customFormat="1" ht="12.75" customHeight="1" x14ac:dyDescent="0.25">
      <c r="A14" s="13"/>
      <c r="B14" s="14"/>
      <c r="D14" s="14"/>
      <c r="E14" s="15"/>
      <c r="F14" s="14"/>
      <c r="G14" s="14"/>
      <c r="H14" s="14"/>
      <c r="I14" s="12"/>
      <c r="J14" s="12"/>
      <c r="K14" s="12"/>
      <c r="L14" s="12"/>
      <c r="M14" s="12"/>
      <c r="N14" s="12"/>
      <c r="O14" s="12"/>
      <c r="P14" s="12"/>
      <c r="Q14" s="12"/>
      <c r="R14" s="12"/>
    </row>
  </sheetData>
  <sheetProtection selectLockedCells="1" selectUnlockedCells="1"/>
  <sortState xmlns:xlrd2="http://schemas.microsoft.com/office/spreadsheetml/2017/richdata2" ref="B5:R11">
    <sortCondition descending="1" ref="G5:G11"/>
  </sortState>
  <mergeCells count="12">
    <mergeCell ref="R1:R2"/>
    <mergeCell ref="Q1:Q2"/>
    <mergeCell ref="A2:G2"/>
    <mergeCell ref="A1:G1"/>
    <mergeCell ref="I1:I2"/>
    <mergeCell ref="P1:P2"/>
    <mergeCell ref="O1:O2"/>
    <mergeCell ref="N1:N2"/>
    <mergeCell ref="M1:M2"/>
    <mergeCell ref="L1:L2"/>
    <mergeCell ref="K1:K2"/>
    <mergeCell ref="J1:J2"/>
  </mergeCells>
  <conditionalFormatting sqref="B3:C3">
    <cfRule type="duplicateValues" dxfId="164" priority="10" stopIfTrue="1"/>
  </conditionalFormatting>
  <conditionalFormatting sqref="B5:C11">
    <cfRule type="expression" dxfId="163" priority="1631" stopIfTrue="1">
      <formula>AND(COUNTIF($B$6:$C$7, B5)+COUNTIF(#REF!, B5)&gt;1,NOT(ISBLANK(B5)))</formula>
    </cfRule>
  </conditionalFormatting>
  <conditionalFormatting sqref="B5:C12">
    <cfRule type="expression" dxfId="162" priority="1817" stopIfTrue="1">
      <formula>AND(COUNTIF($B$6:$C$7, B5)+COUNTIF($B$12:$C$12, B5)+COUNTIF(#REF!, B5)&gt;1,NOT(ISBLANK(B5)))</formula>
    </cfRule>
    <cfRule type="duplicateValues" dxfId="161" priority="1818" stopIfTrue="1"/>
  </conditionalFormatting>
  <conditionalFormatting sqref="B12:C14">
    <cfRule type="expression" dxfId="160" priority="1636" stopIfTrue="1">
      <formula>AND(COUNTIF(#REF!, B12)+COUNTIF($B$12:$C$14, B12)+COUNTIF(#REF!, B12)&gt;1,NOT(ISBLANK(B12)))</formula>
    </cfRule>
  </conditionalFormatting>
  <conditionalFormatting sqref="B12:C65537 B1:C2 B4:C4">
    <cfRule type="expression" dxfId="159" priority="1637" stopIfTrue="1">
      <formula>AND(COUNTIF($B$1:$C$2, B1)+COUNTIF($B$4:$C$4, B1)+COUNTIF($B$12:$C$65537, B1)&gt;1,NOT(ISBLANK(B1)))</formula>
    </cfRule>
  </conditionalFormatting>
  <conditionalFormatting sqref="C1:C1048576">
    <cfRule type="duplicateValues" dxfId="158" priority="1" stopIfTrue="1"/>
  </conditionalFormatting>
  <conditionalFormatting sqref="C12">
    <cfRule type="duplicateValues" dxfId="157" priority="1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26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9.44140625" style="3" customWidth="1"/>
    <col min="4" max="4" width="8.44140625" style="2" bestFit="1" customWidth="1"/>
    <col min="5" max="5" width="52.33203125" style="10" customWidth="1"/>
    <col min="6" max="6" width="8" style="2" customWidth="1"/>
    <col min="7" max="7" width="8" style="2" bestFit="1" customWidth="1"/>
    <col min="8" max="8" width="1" style="2" customWidth="1"/>
    <col min="9" max="10" width="6.6640625" style="12" customWidth="1"/>
    <col min="11" max="11" width="7.33203125" style="12" bestFit="1" customWidth="1"/>
    <col min="12" max="19" width="6.6640625" style="12" customWidth="1"/>
    <col min="20" max="20" width="1" style="3" customWidth="1"/>
    <col min="21" max="16384" width="9.109375" style="3"/>
  </cols>
  <sheetData>
    <row r="1" spans="1:20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304</v>
      </c>
      <c r="K1" s="46" t="s">
        <v>297</v>
      </c>
      <c r="L1" s="46" t="s">
        <v>288</v>
      </c>
      <c r="M1" s="46" t="s">
        <v>274</v>
      </c>
      <c r="N1" s="46" t="s">
        <v>272</v>
      </c>
      <c r="O1" s="46" t="s">
        <v>198</v>
      </c>
      <c r="P1" s="46" t="s">
        <v>196</v>
      </c>
      <c r="Q1" s="46" t="s">
        <v>194</v>
      </c>
      <c r="R1" s="46" t="s">
        <v>191</v>
      </c>
      <c r="S1" s="46" t="s">
        <v>103</v>
      </c>
      <c r="T1" s="26"/>
    </row>
    <row r="2" spans="1:20" s="4" customFormat="1" ht="99" customHeight="1" x14ac:dyDescent="0.25">
      <c r="A2" s="48" t="s">
        <v>325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33"/>
    </row>
    <row r="3" spans="1:20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45557</v>
      </c>
      <c r="K3" s="19">
        <v>45521</v>
      </c>
      <c r="L3" s="19">
        <v>45501</v>
      </c>
      <c r="M3" s="19">
        <v>45500</v>
      </c>
      <c r="N3" s="19">
        <v>45458</v>
      </c>
      <c r="O3" s="19">
        <v>45457</v>
      </c>
      <c r="P3" s="19">
        <v>45431</v>
      </c>
      <c r="Q3" s="19">
        <v>45430</v>
      </c>
      <c r="R3" s="19">
        <v>45396</v>
      </c>
      <c r="S3" s="19">
        <v>45395</v>
      </c>
      <c r="T3" s="33"/>
    </row>
    <row r="4" spans="1:20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7</v>
      </c>
      <c r="K4" s="21" t="s">
        <v>7</v>
      </c>
      <c r="L4" s="21" t="s">
        <v>275</v>
      </c>
      <c r="M4" s="21" t="s">
        <v>275</v>
      </c>
      <c r="N4" s="21" t="s">
        <v>273</v>
      </c>
      <c r="O4" s="21" t="s">
        <v>273</v>
      </c>
      <c r="P4" s="21" t="s">
        <v>7</v>
      </c>
      <c r="Q4" s="21" t="s">
        <v>7</v>
      </c>
      <c r="R4" s="21" t="s">
        <v>104</v>
      </c>
      <c r="S4" s="21" t="s">
        <v>104</v>
      </c>
      <c r="T4" s="34"/>
    </row>
    <row r="5" spans="1:20" s="11" customFormat="1" ht="18" customHeight="1" x14ac:dyDescent="0.25">
      <c r="A5" s="1">
        <v>1</v>
      </c>
      <c r="B5" s="1">
        <v>586</v>
      </c>
      <c r="C5" s="5" t="s">
        <v>129</v>
      </c>
      <c r="D5" s="1" t="s">
        <v>136</v>
      </c>
      <c r="E5" s="22" t="s">
        <v>137</v>
      </c>
      <c r="F5" s="23" t="s">
        <v>9</v>
      </c>
      <c r="G5" s="1">
        <f t="shared" ref="G5:G20" si="0">SUM(I5:S5)</f>
        <v>990</v>
      </c>
      <c r="H5" s="31"/>
      <c r="I5" s="1"/>
      <c r="J5" s="1"/>
      <c r="K5" s="1"/>
      <c r="L5" s="1">
        <v>210</v>
      </c>
      <c r="M5" s="1">
        <v>110</v>
      </c>
      <c r="N5" s="1">
        <v>120</v>
      </c>
      <c r="O5" s="1">
        <v>150</v>
      </c>
      <c r="P5" s="1"/>
      <c r="Q5" s="1"/>
      <c r="R5" s="1">
        <v>200</v>
      </c>
      <c r="S5" s="1">
        <v>200</v>
      </c>
      <c r="T5" s="31"/>
    </row>
    <row r="6" spans="1:20" s="11" customFormat="1" ht="18" customHeight="1" x14ac:dyDescent="0.25">
      <c r="A6" s="1">
        <v>2</v>
      </c>
      <c r="B6" s="1">
        <v>45668</v>
      </c>
      <c r="C6" s="5" t="s">
        <v>131</v>
      </c>
      <c r="D6" s="1" t="s">
        <v>136</v>
      </c>
      <c r="E6" s="6" t="s">
        <v>138</v>
      </c>
      <c r="F6" s="1" t="s">
        <v>12</v>
      </c>
      <c r="G6" s="1">
        <f t="shared" si="0"/>
        <v>870</v>
      </c>
      <c r="H6" s="30"/>
      <c r="I6" s="7"/>
      <c r="J6" s="7"/>
      <c r="K6" s="7">
        <v>70</v>
      </c>
      <c r="L6" s="7">
        <v>190</v>
      </c>
      <c r="M6" s="7">
        <v>90</v>
      </c>
      <c r="N6" s="7">
        <v>100</v>
      </c>
      <c r="O6" s="7">
        <v>120</v>
      </c>
      <c r="P6" s="7"/>
      <c r="Q6" s="7"/>
      <c r="R6" s="7">
        <v>150</v>
      </c>
      <c r="S6" s="7">
        <v>150</v>
      </c>
      <c r="T6" s="31"/>
    </row>
    <row r="7" spans="1:20" s="11" customFormat="1" ht="18" customHeight="1" x14ac:dyDescent="0.25">
      <c r="A7" s="1">
        <v>3</v>
      </c>
      <c r="B7" s="1">
        <v>35749</v>
      </c>
      <c r="C7" s="5" t="s">
        <v>210</v>
      </c>
      <c r="D7" s="1" t="s">
        <v>136</v>
      </c>
      <c r="E7" s="6" t="s">
        <v>10</v>
      </c>
      <c r="F7" s="1" t="s">
        <v>61</v>
      </c>
      <c r="G7" s="1">
        <f t="shared" si="0"/>
        <v>545</v>
      </c>
      <c r="H7" s="30"/>
      <c r="I7" s="7"/>
      <c r="J7" s="7"/>
      <c r="K7" s="7"/>
      <c r="L7" s="7">
        <v>250</v>
      </c>
      <c r="M7" s="7">
        <v>45</v>
      </c>
      <c r="N7" s="7">
        <v>150</v>
      </c>
      <c r="O7" s="7">
        <v>100</v>
      </c>
      <c r="P7" s="7"/>
      <c r="Q7" s="7"/>
      <c r="R7" s="7"/>
      <c r="S7" s="7"/>
      <c r="T7" s="35"/>
    </row>
    <row r="8" spans="1:20" s="11" customFormat="1" ht="18" customHeight="1" x14ac:dyDescent="0.25">
      <c r="A8" s="1">
        <v>4</v>
      </c>
      <c r="B8" s="1">
        <v>41225</v>
      </c>
      <c r="C8" s="5" t="s">
        <v>130</v>
      </c>
      <c r="D8" s="1" t="s">
        <v>136</v>
      </c>
      <c r="E8" s="6" t="s">
        <v>10</v>
      </c>
      <c r="F8" s="1" t="s">
        <v>9</v>
      </c>
      <c r="G8" s="1">
        <f t="shared" si="0"/>
        <v>535</v>
      </c>
      <c r="H8" s="31"/>
      <c r="I8" s="1"/>
      <c r="J8" s="1"/>
      <c r="K8" s="1"/>
      <c r="L8" s="1">
        <v>125</v>
      </c>
      <c r="M8" s="1">
        <v>70</v>
      </c>
      <c r="N8" s="1"/>
      <c r="O8" s="1"/>
      <c r="P8" s="1"/>
      <c r="Q8" s="1"/>
      <c r="R8" s="1">
        <v>170</v>
      </c>
      <c r="S8" s="1">
        <v>170</v>
      </c>
      <c r="T8" s="35"/>
    </row>
    <row r="9" spans="1:20" s="11" customFormat="1" ht="18" customHeight="1" x14ac:dyDescent="0.25">
      <c r="A9" s="1">
        <v>5</v>
      </c>
      <c r="B9" s="1">
        <v>60234</v>
      </c>
      <c r="C9" s="5" t="s">
        <v>134</v>
      </c>
      <c r="D9" s="1" t="s">
        <v>136</v>
      </c>
      <c r="E9" s="6" t="s">
        <v>139</v>
      </c>
      <c r="F9" s="1" t="s">
        <v>120</v>
      </c>
      <c r="G9" s="1">
        <f t="shared" si="0"/>
        <v>485</v>
      </c>
      <c r="H9" s="30"/>
      <c r="I9" s="7"/>
      <c r="J9" s="7">
        <v>60</v>
      </c>
      <c r="K9" s="7"/>
      <c r="L9" s="7">
        <v>75</v>
      </c>
      <c r="M9" s="7">
        <v>20</v>
      </c>
      <c r="N9" s="7">
        <v>65</v>
      </c>
      <c r="O9" s="7">
        <v>65</v>
      </c>
      <c r="P9" s="7"/>
      <c r="Q9" s="7"/>
      <c r="R9" s="7">
        <v>100</v>
      </c>
      <c r="S9" s="7">
        <v>100</v>
      </c>
      <c r="T9" s="35"/>
    </row>
    <row r="10" spans="1:20" s="11" customFormat="1" ht="18" customHeight="1" x14ac:dyDescent="0.25">
      <c r="A10" s="1">
        <v>6</v>
      </c>
      <c r="B10" s="1">
        <v>47101</v>
      </c>
      <c r="C10" s="5" t="s">
        <v>195</v>
      </c>
      <c r="D10" s="1" t="s">
        <v>136</v>
      </c>
      <c r="E10" s="6" t="s">
        <v>190</v>
      </c>
      <c r="F10" s="1" t="s">
        <v>120</v>
      </c>
      <c r="G10" s="1">
        <f t="shared" si="0"/>
        <v>430</v>
      </c>
      <c r="H10" s="30"/>
      <c r="I10" s="7"/>
      <c r="J10" s="7"/>
      <c r="K10" s="7"/>
      <c r="L10" s="7">
        <v>230</v>
      </c>
      <c r="M10" s="7">
        <v>60</v>
      </c>
      <c r="N10" s="7"/>
      <c r="O10" s="7"/>
      <c r="P10" s="7">
        <v>70</v>
      </c>
      <c r="Q10" s="7">
        <v>70</v>
      </c>
      <c r="R10" s="7"/>
      <c r="S10" s="7"/>
      <c r="T10" s="35"/>
    </row>
    <row r="11" spans="1:20" s="11" customFormat="1" ht="18" customHeight="1" x14ac:dyDescent="0.25">
      <c r="A11" s="1">
        <v>7</v>
      </c>
      <c r="B11" s="1">
        <v>52540</v>
      </c>
      <c r="C11" s="5" t="s">
        <v>133</v>
      </c>
      <c r="D11" s="1" t="s">
        <v>136</v>
      </c>
      <c r="E11" s="6" t="s">
        <v>87</v>
      </c>
      <c r="F11" s="1" t="s">
        <v>12</v>
      </c>
      <c r="G11" s="1">
        <f t="shared" si="0"/>
        <v>350</v>
      </c>
      <c r="H11" s="30"/>
      <c r="I11" s="7"/>
      <c r="J11" s="7"/>
      <c r="K11" s="7">
        <v>60</v>
      </c>
      <c r="L11" s="7"/>
      <c r="M11" s="7"/>
      <c r="N11" s="7"/>
      <c r="O11" s="7">
        <v>55</v>
      </c>
      <c r="P11" s="7"/>
      <c r="Q11" s="7"/>
      <c r="R11" s="7">
        <v>125</v>
      </c>
      <c r="S11" s="7">
        <v>110</v>
      </c>
      <c r="T11" s="35"/>
    </row>
    <row r="12" spans="1:20" s="11" customFormat="1" ht="18" customHeight="1" x14ac:dyDescent="0.25">
      <c r="A12" s="1">
        <v>8</v>
      </c>
      <c r="B12" s="1">
        <v>49809</v>
      </c>
      <c r="C12" s="5" t="s">
        <v>132</v>
      </c>
      <c r="D12" s="1" t="s">
        <v>136</v>
      </c>
      <c r="E12" s="6" t="s">
        <v>10</v>
      </c>
      <c r="F12" s="1" t="s">
        <v>116</v>
      </c>
      <c r="G12" s="1">
        <f t="shared" si="0"/>
        <v>345</v>
      </c>
      <c r="H12" s="30"/>
      <c r="I12" s="7"/>
      <c r="J12" s="7"/>
      <c r="K12" s="7"/>
      <c r="L12" s="7">
        <v>85</v>
      </c>
      <c r="M12" s="7">
        <v>25</v>
      </c>
      <c r="N12" s="7"/>
      <c r="O12" s="7"/>
      <c r="P12" s="7"/>
      <c r="Q12" s="7"/>
      <c r="R12" s="7">
        <v>110</v>
      </c>
      <c r="S12" s="7">
        <v>125</v>
      </c>
      <c r="T12" s="35"/>
    </row>
    <row r="13" spans="1:20" s="11" customFormat="1" ht="18" customHeight="1" x14ac:dyDescent="0.25">
      <c r="A13" s="1">
        <v>9</v>
      </c>
      <c r="B13" s="1">
        <v>52451</v>
      </c>
      <c r="C13" s="5" t="s">
        <v>211</v>
      </c>
      <c r="D13" s="1" t="s">
        <v>136</v>
      </c>
      <c r="E13" s="6" t="s">
        <v>146</v>
      </c>
      <c r="F13" s="1" t="s">
        <v>9</v>
      </c>
      <c r="G13" s="1">
        <f t="shared" si="0"/>
        <v>305</v>
      </c>
      <c r="H13" s="30"/>
      <c r="I13" s="7"/>
      <c r="J13" s="7"/>
      <c r="K13" s="7"/>
      <c r="L13" s="7">
        <v>100</v>
      </c>
      <c r="M13" s="7">
        <v>35</v>
      </c>
      <c r="N13" s="7">
        <v>85</v>
      </c>
      <c r="O13" s="7">
        <v>85</v>
      </c>
      <c r="P13" s="7"/>
      <c r="Q13" s="7"/>
      <c r="R13" s="7"/>
      <c r="S13" s="7"/>
      <c r="T13" s="35"/>
    </row>
    <row r="14" spans="1:20" s="11" customFormat="1" ht="18" customHeight="1" x14ac:dyDescent="0.25">
      <c r="A14" s="1">
        <v>10</v>
      </c>
      <c r="B14" s="1">
        <v>45575</v>
      </c>
      <c r="C14" s="5" t="s">
        <v>212</v>
      </c>
      <c r="D14" s="1" t="s">
        <v>136</v>
      </c>
      <c r="E14" s="6" t="s">
        <v>215</v>
      </c>
      <c r="F14" s="1" t="s">
        <v>112</v>
      </c>
      <c r="G14" s="1">
        <f t="shared" si="0"/>
        <v>290</v>
      </c>
      <c r="H14" s="30"/>
      <c r="I14" s="7"/>
      <c r="J14" s="7"/>
      <c r="K14" s="7"/>
      <c r="L14" s="7">
        <v>110</v>
      </c>
      <c r="M14" s="7">
        <v>30</v>
      </c>
      <c r="N14" s="7">
        <v>75</v>
      </c>
      <c r="O14" s="7">
        <v>75</v>
      </c>
      <c r="P14" s="7"/>
      <c r="Q14" s="7"/>
      <c r="R14" s="7"/>
      <c r="S14" s="7"/>
      <c r="T14" s="35"/>
    </row>
    <row r="15" spans="1:20" s="11" customFormat="1" ht="18" customHeight="1" x14ac:dyDescent="0.25">
      <c r="A15" s="1">
        <v>11</v>
      </c>
      <c r="B15" s="1">
        <v>2445</v>
      </c>
      <c r="C15" s="5" t="s">
        <v>276</v>
      </c>
      <c r="D15" s="1" t="s">
        <v>136</v>
      </c>
      <c r="E15" s="6" t="s">
        <v>277</v>
      </c>
      <c r="F15" s="1" t="s">
        <v>278</v>
      </c>
      <c r="G15" s="1">
        <f t="shared" si="0"/>
        <v>220</v>
      </c>
      <c r="H15" s="30"/>
      <c r="I15" s="7"/>
      <c r="J15" s="7"/>
      <c r="K15" s="7"/>
      <c r="L15" s="7">
        <v>180</v>
      </c>
      <c r="M15" s="7">
        <v>40</v>
      </c>
      <c r="N15" s="7"/>
      <c r="O15" s="7"/>
      <c r="P15" s="7"/>
      <c r="Q15" s="7"/>
      <c r="R15" s="7"/>
      <c r="S15" s="7"/>
      <c r="T15" s="35"/>
    </row>
    <row r="16" spans="1:20" s="11" customFormat="1" ht="18" customHeight="1" x14ac:dyDescent="0.25">
      <c r="A16" s="1">
        <v>12</v>
      </c>
      <c r="B16" s="1">
        <v>47357</v>
      </c>
      <c r="C16" s="5" t="s">
        <v>197</v>
      </c>
      <c r="D16" s="1" t="s">
        <v>136</v>
      </c>
      <c r="E16" s="6" t="s">
        <v>47</v>
      </c>
      <c r="F16" s="1" t="s">
        <v>9</v>
      </c>
      <c r="G16" s="1">
        <f t="shared" si="0"/>
        <v>175</v>
      </c>
      <c r="H16" s="30"/>
      <c r="I16" s="7"/>
      <c r="J16" s="7">
        <v>70</v>
      </c>
      <c r="K16" s="7"/>
      <c r="L16" s="7"/>
      <c r="M16" s="7"/>
      <c r="N16" s="7"/>
      <c r="O16" s="7">
        <v>45</v>
      </c>
      <c r="P16" s="7">
        <v>60</v>
      </c>
      <c r="Q16" s="7"/>
      <c r="R16" s="7"/>
      <c r="S16" s="7"/>
      <c r="T16" s="35"/>
    </row>
    <row r="17" spans="1:20" s="11" customFormat="1" ht="18" customHeight="1" x14ac:dyDescent="0.25">
      <c r="A17" s="1">
        <v>13</v>
      </c>
      <c r="B17" s="1">
        <v>60791</v>
      </c>
      <c r="C17" s="5" t="s">
        <v>135</v>
      </c>
      <c r="D17" s="1" t="s">
        <v>136</v>
      </c>
      <c r="E17" s="6" t="s">
        <v>140</v>
      </c>
      <c r="F17" s="1" t="s">
        <v>55</v>
      </c>
      <c r="G17" s="1">
        <f t="shared" si="0"/>
        <v>170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>
        <v>85</v>
      </c>
      <c r="S17" s="7">
        <v>85</v>
      </c>
      <c r="T17" s="35"/>
    </row>
    <row r="18" spans="1:20" s="11" customFormat="1" ht="18" customHeight="1" x14ac:dyDescent="0.25">
      <c r="A18" s="1">
        <v>14</v>
      </c>
      <c r="B18" s="1">
        <v>44057</v>
      </c>
      <c r="C18" s="5" t="s">
        <v>214</v>
      </c>
      <c r="D18" s="1" t="s">
        <v>136</v>
      </c>
      <c r="E18" s="6" t="s">
        <v>10</v>
      </c>
      <c r="F18" s="1" t="s">
        <v>12</v>
      </c>
      <c r="G18" s="1">
        <f t="shared" si="0"/>
        <v>130</v>
      </c>
      <c r="H18" s="30"/>
      <c r="I18" s="7"/>
      <c r="J18" s="7"/>
      <c r="K18" s="7">
        <v>45</v>
      </c>
      <c r="L18" s="7"/>
      <c r="M18" s="7"/>
      <c r="N18" s="7">
        <v>55</v>
      </c>
      <c r="O18" s="7">
        <v>30</v>
      </c>
      <c r="P18" s="7"/>
      <c r="Q18" s="7"/>
      <c r="R18" s="7"/>
      <c r="S18" s="7"/>
      <c r="T18" s="35"/>
    </row>
    <row r="19" spans="1:20" s="11" customFormat="1" ht="18" customHeight="1" x14ac:dyDescent="0.25">
      <c r="A19" s="1">
        <v>15</v>
      </c>
      <c r="B19" s="1">
        <v>51566</v>
      </c>
      <c r="C19" s="5" t="s">
        <v>298</v>
      </c>
      <c r="D19" s="1" t="s">
        <v>136</v>
      </c>
      <c r="E19" s="6" t="s">
        <v>10</v>
      </c>
      <c r="F19" s="1" t="s">
        <v>12</v>
      </c>
      <c r="G19" s="1">
        <f t="shared" si="0"/>
        <v>50</v>
      </c>
      <c r="H19" s="30"/>
      <c r="I19" s="7"/>
      <c r="J19" s="7"/>
      <c r="K19" s="7">
        <v>50</v>
      </c>
      <c r="L19" s="7"/>
      <c r="M19" s="7"/>
      <c r="N19" s="7"/>
      <c r="O19" s="7"/>
      <c r="P19" s="7"/>
      <c r="Q19" s="7"/>
      <c r="R19" s="7"/>
      <c r="S19" s="7"/>
      <c r="T19" s="35"/>
    </row>
    <row r="20" spans="1:20" s="11" customFormat="1" ht="18" customHeight="1" x14ac:dyDescent="0.25">
      <c r="A20" s="1">
        <v>16</v>
      </c>
      <c r="B20" s="1">
        <v>59994</v>
      </c>
      <c r="C20" s="5" t="s">
        <v>213</v>
      </c>
      <c r="D20" s="1" t="s">
        <v>136</v>
      </c>
      <c r="E20" s="6" t="s">
        <v>10</v>
      </c>
      <c r="F20" s="1" t="s">
        <v>61</v>
      </c>
      <c r="G20" s="1">
        <f t="shared" si="0"/>
        <v>35</v>
      </c>
      <c r="H20" s="30"/>
      <c r="I20" s="7"/>
      <c r="J20" s="7"/>
      <c r="K20" s="7"/>
      <c r="L20" s="7"/>
      <c r="M20" s="7"/>
      <c r="N20" s="7"/>
      <c r="O20" s="7">
        <v>35</v>
      </c>
      <c r="P20" s="7"/>
      <c r="Q20" s="7"/>
      <c r="R20" s="7"/>
      <c r="S20" s="7"/>
      <c r="T20" s="35"/>
    </row>
    <row r="21" spans="1:20" s="11" customFormat="1" ht="18" customHeight="1" x14ac:dyDescent="0.25">
      <c r="A21" s="1"/>
      <c r="B21" s="1"/>
      <c r="C21" s="5"/>
      <c r="D21" s="1"/>
      <c r="E21" s="5"/>
      <c r="F21" s="1"/>
      <c r="G21" s="1"/>
      <c r="H21" s="3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31"/>
    </row>
    <row r="22" spans="1:20" ht="6.9" customHeight="1" x14ac:dyDescent="0.25">
      <c r="A22" s="37"/>
      <c r="B22" s="32"/>
      <c r="C22" s="38"/>
      <c r="D22" s="32"/>
      <c r="E22" s="39"/>
      <c r="F22" s="32"/>
      <c r="G22" s="40"/>
      <c r="H22" s="32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36"/>
    </row>
    <row r="23" spans="1:20" s="8" customFormat="1" ht="12.75" customHeight="1" x14ac:dyDescent="0.25">
      <c r="A23" s="13"/>
      <c r="B23" s="14"/>
      <c r="D23" s="14"/>
      <c r="E23" s="15"/>
      <c r="F23" s="14"/>
      <c r="G23" s="14"/>
      <c r="H23" s="14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</row>
    <row r="26" spans="1:20" x14ac:dyDescent="0.25">
      <c r="C26" s="44"/>
    </row>
  </sheetData>
  <sheetProtection selectLockedCells="1" selectUnlockedCells="1"/>
  <sortState xmlns:xlrd2="http://schemas.microsoft.com/office/spreadsheetml/2017/richdata2" ref="A4:S20">
    <sortCondition descending="1" ref="G4:G20"/>
  </sortState>
  <mergeCells count="13">
    <mergeCell ref="A2:G2"/>
    <mergeCell ref="A1:G1"/>
    <mergeCell ref="I1:I2"/>
    <mergeCell ref="S1:S2"/>
    <mergeCell ref="R1:R2"/>
    <mergeCell ref="Q1:Q2"/>
    <mergeCell ref="P1:P2"/>
    <mergeCell ref="O1:O2"/>
    <mergeCell ref="N1:N2"/>
    <mergeCell ref="M1:M2"/>
    <mergeCell ref="L1:L2"/>
    <mergeCell ref="K1:K2"/>
    <mergeCell ref="J1:J2"/>
  </mergeCells>
  <conditionalFormatting sqref="B1:C2 B4:C4 B21:C25 B26 B27:C65541">
    <cfRule type="expression" dxfId="156" priority="6" stopIfTrue="1">
      <formula>AND(COUNTIF($B$1:$C$2, B1)+COUNTIF($B$4:$C$4, B1)+COUNTIF($B$21:$C$65541, B1)&gt;1,NOT(ISBLANK(B1)))</formula>
    </cfRule>
  </conditionalFormatting>
  <conditionalFormatting sqref="B3:C3">
    <cfRule type="duplicateValues" dxfId="155" priority="4" stopIfTrue="1"/>
  </conditionalFormatting>
  <conditionalFormatting sqref="B5:C21">
    <cfRule type="duplicateValues" dxfId="154" priority="1642" stopIfTrue="1"/>
    <cfRule type="duplicateValues" dxfId="153" priority="1643" stopIfTrue="1"/>
    <cfRule type="duplicateValues" dxfId="152" priority="1644" stopIfTrue="1"/>
    <cfRule type="duplicateValues" dxfId="151" priority="1645" stopIfTrue="1"/>
  </conditionalFormatting>
  <conditionalFormatting sqref="B21:C23">
    <cfRule type="duplicateValues" dxfId="150" priority="165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9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7" style="3" customWidth="1"/>
    <col min="4" max="4" width="8.44140625" style="2" bestFit="1" customWidth="1"/>
    <col min="5" max="5" width="53" style="10" customWidth="1"/>
    <col min="6" max="6" width="8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272</v>
      </c>
      <c r="K1" s="46" t="s">
        <v>198</v>
      </c>
      <c r="L1" s="26"/>
    </row>
    <row r="2" spans="1:12" s="4" customFormat="1" ht="99" customHeight="1" x14ac:dyDescent="0.25">
      <c r="A2" s="48" t="s">
        <v>324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45458</v>
      </c>
      <c r="K3" s="19">
        <v>45457</v>
      </c>
      <c r="L3" s="33"/>
    </row>
    <row r="4" spans="1:1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273</v>
      </c>
      <c r="K4" s="21" t="s">
        <v>273</v>
      </c>
      <c r="L4" s="34"/>
    </row>
    <row r="5" spans="1:12" s="11" customFormat="1" ht="18" customHeight="1" x14ac:dyDescent="0.25">
      <c r="A5" s="1">
        <v>1</v>
      </c>
      <c r="B5" s="1">
        <v>61365</v>
      </c>
      <c r="C5" s="5" t="s">
        <v>247</v>
      </c>
      <c r="D5" s="1" t="s">
        <v>248</v>
      </c>
      <c r="E5" s="6" t="s">
        <v>87</v>
      </c>
      <c r="F5" s="1" t="s">
        <v>12</v>
      </c>
      <c r="G5" s="1">
        <f>SUM(I5:K5)</f>
        <v>300</v>
      </c>
      <c r="H5" s="30"/>
      <c r="I5" s="7"/>
      <c r="J5" s="7">
        <v>150</v>
      </c>
      <c r="K5" s="7">
        <v>150</v>
      </c>
      <c r="L5" s="35"/>
    </row>
    <row r="6" spans="1:12" s="11" customFormat="1" ht="18" customHeight="1" x14ac:dyDescent="0.25">
      <c r="A6" s="1">
        <v>2</v>
      </c>
      <c r="B6" s="1"/>
      <c r="C6" s="5"/>
      <c r="D6" s="1"/>
      <c r="E6" s="5"/>
      <c r="F6" s="1"/>
      <c r="G6" s="1">
        <f>SUM(I6:K6)</f>
        <v>0</v>
      </c>
      <c r="H6" s="31"/>
      <c r="I6" s="1"/>
      <c r="J6" s="1"/>
      <c r="K6" s="1"/>
      <c r="L6" s="31"/>
    </row>
    <row r="7" spans="1:12" ht="18" customHeight="1" x14ac:dyDescent="0.25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33"/>
    </row>
    <row r="8" spans="1:12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36"/>
    </row>
    <row r="9" spans="1:12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</row>
  </sheetData>
  <sheetProtection selectLockedCells="1" selectUnlockedCells="1"/>
  <mergeCells count="5">
    <mergeCell ref="A1:G1"/>
    <mergeCell ref="I1:I2"/>
    <mergeCell ref="K1:K2"/>
    <mergeCell ref="A2:G2"/>
    <mergeCell ref="J1:J2"/>
  </mergeCells>
  <conditionalFormatting sqref="B5 B6:C6">
    <cfRule type="expression" dxfId="149" priority="1357" stopIfTrue="1">
      <formula>AND(COUNTIF($B$6:$C$6, B5)+COUNTIF($B$5:$B$5, B5)+COUNTIF(#REF!, B5)&gt;1,NOT(ISBLANK(B5)))</formula>
    </cfRule>
  </conditionalFormatting>
  <conditionalFormatting sqref="B3:C3">
    <cfRule type="duplicateValues" dxfId="148" priority="13" stopIfTrue="1"/>
  </conditionalFormatting>
  <conditionalFormatting sqref="B6:C7 B5">
    <cfRule type="expression" dxfId="147" priority="1351" stopIfTrue="1">
      <formula>AND(COUNTIF($B$6:$C$6, B5)+COUNTIF($B$5:$B$5, B5)+COUNTIF($B$7:$C$7, B5)&gt;1,NOT(ISBLANK(B5)))</formula>
    </cfRule>
  </conditionalFormatting>
  <conditionalFormatting sqref="B7:C9">
    <cfRule type="duplicateValues" dxfId="146" priority="1350" stopIfTrue="1"/>
  </conditionalFormatting>
  <conditionalFormatting sqref="B7:C65536 B1:C2 B4:C4">
    <cfRule type="expression" dxfId="145" priority="1346" stopIfTrue="1">
      <formula>AND(COUNTIF($B$1:$C$2, B1)+COUNTIF($B$4:$C$4, B1)+COUNTIF($B$7:$C$65536, B1)&gt;1,NOT(ISBLANK(B1)))</formula>
    </cfRule>
  </conditionalFormatting>
  <conditionalFormatting sqref="C5">
    <cfRule type="duplicateValues" dxfId="144" priority="7" stopIfTrue="1"/>
    <cfRule type="duplicateValues" dxfId="143" priority="8" stopIfTrue="1"/>
    <cfRule type="duplicateValues" dxfId="142" priority="9" stopIfTrue="1"/>
    <cfRule type="duplicateValues" dxfId="141" priority="10" stopIfTrue="1"/>
  </conditionalFormatting>
  <conditionalFormatting sqref="C7">
    <cfRule type="duplicateValues" dxfId="140" priority="1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U14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0.33203125" style="10" customWidth="1"/>
    <col min="6" max="6" width="8" style="2" customWidth="1"/>
    <col min="7" max="7" width="8" style="2" bestFit="1" customWidth="1"/>
    <col min="8" max="8" width="1" style="2" customWidth="1"/>
    <col min="9" max="20" width="6.6640625" style="12" customWidth="1"/>
    <col min="21" max="21" width="1" style="3" customWidth="1"/>
    <col min="22" max="16384" width="9.109375" style="3"/>
  </cols>
  <sheetData>
    <row r="1" spans="1:21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304</v>
      </c>
      <c r="K1" s="46" t="s">
        <v>288</v>
      </c>
      <c r="L1" s="46" t="s">
        <v>274</v>
      </c>
      <c r="M1" s="46" t="s">
        <v>272</v>
      </c>
      <c r="N1" s="46" t="s">
        <v>198</v>
      </c>
      <c r="O1" s="46" t="s">
        <v>196</v>
      </c>
      <c r="P1" s="46" t="s">
        <v>194</v>
      </c>
      <c r="Q1" s="46" t="s">
        <v>191</v>
      </c>
      <c r="R1" s="46" t="s">
        <v>103</v>
      </c>
      <c r="S1" s="46" t="s">
        <v>30</v>
      </c>
      <c r="T1" s="46" t="s">
        <v>24</v>
      </c>
      <c r="U1" s="26"/>
    </row>
    <row r="2" spans="1:21" s="4" customFormat="1" ht="96" customHeight="1" x14ac:dyDescent="0.25">
      <c r="A2" s="48" t="s">
        <v>323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33"/>
    </row>
    <row r="3" spans="1:21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45557</v>
      </c>
      <c r="K3" s="19">
        <v>45501</v>
      </c>
      <c r="L3" s="19">
        <v>45500</v>
      </c>
      <c r="M3" s="19">
        <v>45458</v>
      </c>
      <c r="N3" s="19">
        <v>45457</v>
      </c>
      <c r="O3" s="19">
        <v>45431</v>
      </c>
      <c r="P3" s="19">
        <v>45430</v>
      </c>
      <c r="Q3" s="19">
        <v>45396</v>
      </c>
      <c r="R3" s="19">
        <v>45395</v>
      </c>
      <c r="S3" s="19">
        <v>45368</v>
      </c>
      <c r="T3" s="19">
        <v>45340</v>
      </c>
      <c r="U3" s="33"/>
    </row>
    <row r="4" spans="1:21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7</v>
      </c>
      <c r="K4" s="21" t="s">
        <v>275</v>
      </c>
      <c r="L4" s="21" t="s">
        <v>275</v>
      </c>
      <c r="M4" s="21" t="s">
        <v>273</v>
      </c>
      <c r="N4" s="21" t="s">
        <v>273</v>
      </c>
      <c r="O4" s="21" t="s">
        <v>7</v>
      </c>
      <c r="P4" s="21" t="s">
        <v>7</v>
      </c>
      <c r="Q4" s="21" t="s">
        <v>104</v>
      </c>
      <c r="R4" s="21" t="s">
        <v>104</v>
      </c>
      <c r="S4" s="21" t="s">
        <v>7</v>
      </c>
      <c r="T4" s="45" t="s">
        <v>7</v>
      </c>
      <c r="U4" s="34"/>
    </row>
    <row r="5" spans="1:21" s="11" customFormat="1" ht="18" customHeight="1" x14ac:dyDescent="0.25">
      <c r="A5" s="1">
        <v>1</v>
      </c>
      <c r="B5" s="1">
        <v>51349</v>
      </c>
      <c r="C5" s="5" t="s">
        <v>123</v>
      </c>
      <c r="D5" s="1" t="s">
        <v>38</v>
      </c>
      <c r="E5" s="6" t="s">
        <v>126</v>
      </c>
      <c r="F5" s="1" t="s">
        <v>55</v>
      </c>
      <c r="G5" s="1">
        <f t="shared" ref="G5:G11" si="0">SUM(I5:T5)</f>
        <v>1040</v>
      </c>
      <c r="H5" s="30"/>
      <c r="I5" s="7"/>
      <c r="J5" s="7"/>
      <c r="K5" s="7">
        <v>250</v>
      </c>
      <c r="L5" s="7">
        <v>90</v>
      </c>
      <c r="M5" s="7">
        <v>150</v>
      </c>
      <c r="N5" s="7">
        <v>150</v>
      </c>
      <c r="O5" s="7"/>
      <c r="P5" s="7"/>
      <c r="Q5" s="7">
        <v>200</v>
      </c>
      <c r="R5" s="7">
        <v>200</v>
      </c>
      <c r="S5" s="1"/>
      <c r="T5" s="1"/>
      <c r="U5" s="35"/>
    </row>
    <row r="6" spans="1:21" s="11" customFormat="1" ht="18" customHeight="1" x14ac:dyDescent="0.25">
      <c r="A6" s="1">
        <v>2</v>
      </c>
      <c r="B6" s="1">
        <v>46509</v>
      </c>
      <c r="C6" s="5" t="s">
        <v>125</v>
      </c>
      <c r="D6" s="1" t="s">
        <v>38</v>
      </c>
      <c r="E6" s="6" t="s">
        <v>39</v>
      </c>
      <c r="F6" s="1" t="s">
        <v>9</v>
      </c>
      <c r="G6" s="1">
        <f t="shared" si="0"/>
        <v>980</v>
      </c>
      <c r="H6" s="30"/>
      <c r="I6" s="7"/>
      <c r="J6" s="7">
        <v>70</v>
      </c>
      <c r="K6" s="7">
        <v>210</v>
      </c>
      <c r="L6" s="7">
        <v>60</v>
      </c>
      <c r="M6" s="7">
        <v>100</v>
      </c>
      <c r="N6" s="7">
        <v>100</v>
      </c>
      <c r="O6" s="7">
        <v>70</v>
      </c>
      <c r="P6" s="7">
        <v>70</v>
      </c>
      <c r="Q6" s="7">
        <v>150</v>
      </c>
      <c r="R6" s="7">
        <v>150</v>
      </c>
      <c r="S6" s="1"/>
      <c r="T6" s="1"/>
      <c r="U6" s="35"/>
    </row>
    <row r="7" spans="1:21" s="11" customFormat="1" ht="18" customHeight="1" x14ac:dyDescent="0.25">
      <c r="A7" s="1">
        <v>3</v>
      </c>
      <c r="B7" s="1">
        <v>31067</v>
      </c>
      <c r="C7" s="5" t="s">
        <v>124</v>
      </c>
      <c r="D7" s="1" t="s">
        <v>38</v>
      </c>
      <c r="E7" s="6" t="s">
        <v>127</v>
      </c>
      <c r="F7" s="1" t="s">
        <v>128</v>
      </c>
      <c r="G7" s="1">
        <f t="shared" si="0"/>
        <v>920</v>
      </c>
      <c r="H7" s="30"/>
      <c r="I7" s="7"/>
      <c r="J7" s="7"/>
      <c r="K7" s="7">
        <v>230</v>
      </c>
      <c r="L7" s="7">
        <v>110</v>
      </c>
      <c r="M7" s="7">
        <v>120</v>
      </c>
      <c r="N7" s="7">
        <v>120</v>
      </c>
      <c r="O7" s="7"/>
      <c r="P7" s="7"/>
      <c r="Q7" s="7">
        <v>170</v>
      </c>
      <c r="R7" s="7">
        <v>170</v>
      </c>
      <c r="S7" s="1"/>
      <c r="T7" s="1"/>
      <c r="U7" s="35"/>
    </row>
    <row r="8" spans="1:21" s="11" customFormat="1" ht="18" customHeight="1" x14ac:dyDescent="0.25">
      <c r="A8" s="1">
        <v>4</v>
      </c>
      <c r="B8" s="1">
        <v>38508</v>
      </c>
      <c r="C8" s="5" t="s">
        <v>37</v>
      </c>
      <c r="D8" s="1" t="s">
        <v>38</v>
      </c>
      <c r="E8" s="6" t="s">
        <v>39</v>
      </c>
      <c r="F8" s="1" t="s">
        <v>9</v>
      </c>
      <c r="G8" s="1">
        <f t="shared" si="0"/>
        <v>900</v>
      </c>
      <c r="H8" s="30"/>
      <c r="I8" s="7"/>
      <c r="J8" s="7">
        <v>50</v>
      </c>
      <c r="K8" s="7">
        <v>190</v>
      </c>
      <c r="L8" s="7">
        <v>70</v>
      </c>
      <c r="M8" s="7">
        <v>65</v>
      </c>
      <c r="N8" s="7">
        <v>65</v>
      </c>
      <c r="O8" s="7">
        <v>60</v>
      </c>
      <c r="P8" s="7">
        <v>50</v>
      </c>
      <c r="Q8" s="7">
        <v>110</v>
      </c>
      <c r="R8" s="7">
        <v>110</v>
      </c>
      <c r="S8" s="7">
        <v>70</v>
      </c>
      <c r="T8" s="7">
        <v>60</v>
      </c>
      <c r="U8" s="35"/>
    </row>
    <row r="9" spans="1:21" s="11" customFormat="1" ht="18" customHeight="1" x14ac:dyDescent="0.25">
      <c r="A9" s="1">
        <v>5</v>
      </c>
      <c r="B9" s="1">
        <v>15244</v>
      </c>
      <c r="C9" s="5" t="s">
        <v>40</v>
      </c>
      <c r="D9" s="1" t="s">
        <v>38</v>
      </c>
      <c r="E9" s="6" t="s">
        <v>26</v>
      </c>
      <c r="F9" s="1" t="s">
        <v>9</v>
      </c>
      <c r="G9" s="1">
        <f t="shared" si="0"/>
        <v>700</v>
      </c>
      <c r="H9" s="30"/>
      <c r="I9" s="7"/>
      <c r="J9" s="7">
        <v>60</v>
      </c>
      <c r="K9" s="7"/>
      <c r="L9" s="7"/>
      <c r="M9" s="7">
        <v>75</v>
      </c>
      <c r="N9" s="7">
        <v>75</v>
      </c>
      <c r="O9" s="7">
        <v>50</v>
      </c>
      <c r="P9" s="7">
        <v>60</v>
      </c>
      <c r="Q9" s="7">
        <v>125</v>
      </c>
      <c r="R9" s="7">
        <v>125</v>
      </c>
      <c r="S9" s="1">
        <v>60</v>
      </c>
      <c r="T9" s="1">
        <v>70</v>
      </c>
      <c r="U9" s="35"/>
    </row>
    <row r="10" spans="1:21" s="11" customFormat="1" ht="18" customHeight="1" x14ac:dyDescent="0.25">
      <c r="A10" s="1">
        <v>6</v>
      </c>
      <c r="B10" s="1">
        <v>52460</v>
      </c>
      <c r="C10" s="5" t="s">
        <v>239</v>
      </c>
      <c r="D10" s="1" t="s">
        <v>38</v>
      </c>
      <c r="E10" s="6" t="s">
        <v>241</v>
      </c>
      <c r="F10" s="1" t="s">
        <v>120</v>
      </c>
      <c r="G10" s="1">
        <f t="shared" si="0"/>
        <v>170</v>
      </c>
      <c r="H10" s="30"/>
      <c r="I10" s="7"/>
      <c r="J10" s="7"/>
      <c r="K10" s="7"/>
      <c r="L10" s="7"/>
      <c r="M10" s="7">
        <v>85</v>
      </c>
      <c r="N10" s="7">
        <v>85</v>
      </c>
      <c r="O10" s="7"/>
      <c r="P10" s="7"/>
      <c r="Q10" s="7"/>
      <c r="R10" s="7"/>
      <c r="S10" s="1"/>
      <c r="T10" s="1"/>
      <c r="U10" s="35"/>
    </row>
    <row r="11" spans="1:21" s="11" customFormat="1" ht="18" customHeight="1" x14ac:dyDescent="0.25">
      <c r="A11" s="1">
        <v>7</v>
      </c>
      <c r="B11" s="1">
        <v>61339</v>
      </c>
      <c r="C11" s="5" t="s">
        <v>240</v>
      </c>
      <c r="D11" s="1" t="s">
        <v>38</v>
      </c>
      <c r="E11" s="6" t="s">
        <v>227</v>
      </c>
      <c r="F11" s="1" t="s">
        <v>112</v>
      </c>
      <c r="G11" s="1">
        <f t="shared" si="0"/>
        <v>110</v>
      </c>
      <c r="H11" s="30"/>
      <c r="I11" s="7"/>
      <c r="J11" s="7"/>
      <c r="K11" s="7"/>
      <c r="L11" s="7"/>
      <c r="M11" s="7">
        <v>55</v>
      </c>
      <c r="N11" s="7">
        <v>55</v>
      </c>
      <c r="O11" s="7"/>
      <c r="P11" s="7"/>
      <c r="Q11" s="7"/>
      <c r="R11" s="7"/>
      <c r="S11" s="1"/>
      <c r="T11" s="1"/>
      <c r="U11" s="35"/>
    </row>
    <row r="12" spans="1:21" s="11" customFormat="1" ht="18.600000000000001" customHeight="1" x14ac:dyDescent="0.25">
      <c r="A12" s="1"/>
      <c r="B12" s="1"/>
      <c r="C12" s="22"/>
      <c r="D12" s="1"/>
      <c r="E12" s="6"/>
      <c r="F12" s="1"/>
      <c r="G12" s="1"/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35"/>
    </row>
    <row r="13" spans="1:21" ht="6.9" customHeight="1" x14ac:dyDescent="0.25">
      <c r="A13" s="37"/>
      <c r="B13" s="32"/>
      <c r="C13" s="38"/>
      <c r="D13" s="32"/>
      <c r="E13" s="39"/>
      <c r="F13" s="32"/>
      <c r="G13" s="40"/>
      <c r="H13" s="32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36"/>
    </row>
    <row r="14" spans="1:21" s="8" customFormat="1" ht="12.75" customHeight="1" x14ac:dyDescent="0.25">
      <c r="A14" s="13"/>
      <c r="B14" s="14"/>
      <c r="D14" s="14"/>
      <c r="E14" s="15"/>
      <c r="F14" s="14"/>
      <c r="G14" s="14"/>
      <c r="H14" s="14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</row>
  </sheetData>
  <sheetProtection selectLockedCells="1" selectUnlockedCells="1"/>
  <sortState xmlns:xlrd2="http://schemas.microsoft.com/office/spreadsheetml/2017/richdata2" ref="A4:T11">
    <sortCondition descending="1" ref="G4:G11"/>
  </sortState>
  <mergeCells count="14">
    <mergeCell ref="A1:G1"/>
    <mergeCell ref="I1:I2"/>
    <mergeCell ref="S1:S2"/>
    <mergeCell ref="A2:G2"/>
    <mergeCell ref="T1:T2"/>
    <mergeCell ref="R1:R2"/>
    <mergeCell ref="Q1:Q2"/>
    <mergeCell ref="P1:P2"/>
    <mergeCell ref="O1:O2"/>
    <mergeCell ref="N1:N2"/>
    <mergeCell ref="M1:M2"/>
    <mergeCell ref="L1:L2"/>
    <mergeCell ref="K1:K2"/>
    <mergeCell ref="J1:J2"/>
  </mergeCells>
  <conditionalFormatting sqref="B1:C2 B4:C4 B12:C65535">
    <cfRule type="expression" dxfId="139" priority="1651" stopIfTrue="1">
      <formula>AND(COUNTIF($B$1:$C$2, B1)+COUNTIF($B$4:$C$4, B1)+COUNTIF($B$12:$C$65535, B1)&gt;1,NOT(ISBLANK(B1)))</formula>
    </cfRule>
  </conditionalFormatting>
  <conditionalFormatting sqref="B3:C3">
    <cfRule type="duplicateValues" dxfId="138" priority="5" stopIfTrue="1"/>
  </conditionalFormatting>
  <conditionalFormatting sqref="B5:C12">
    <cfRule type="duplicateValues" dxfId="137" priority="1821" stopIfTrue="1"/>
    <cfRule type="duplicateValues" dxfId="136" priority="1822" stopIfTrue="1"/>
    <cfRule type="duplicateValues" dxfId="135" priority="1823" stopIfTrue="1"/>
    <cfRule type="duplicateValues" dxfId="134" priority="1824" stopIfTrue="1"/>
    <cfRule type="duplicateValues" dxfId="133" priority="1825" stopIfTrue="1"/>
  </conditionalFormatting>
  <conditionalFormatting sqref="B12:C14">
    <cfRule type="duplicateValues" dxfId="132" priority="166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9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8.44140625" style="3" customWidth="1"/>
    <col min="4" max="4" width="8.44140625" style="2" bestFit="1" customWidth="1"/>
    <col min="5" max="5" width="53.44140625" style="10" customWidth="1"/>
    <col min="6" max="6" width="8" style="2" customWidth="1"/>
    <col min="7" max="7" width="8" style="2" bestFit="1" customWidth="1"/>
    <col min="8" max="8" width="1" style="2" customWidth="1"/>
    <col min="9" max="15" width="6.6640625" style="12" customWidth="1"/>
    <col min="16" max="16" width="1" style="3" customWidth="1"/>
    <col min="17" max="16384" width="9.109375" style="3"/>
  </cols>
  <sheetData>
    <row r="1" spans="1:16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288</v>
      </c>
      <c r="K1" s="46" t="s">
        <v>274</v>
      </c>
      <c r="L1" s="46" t="s">
        <v>272</v>
      </c>
      <c r="M1" s="46" t="s">
        <v>198</v>
      </c>
      <c r="N1" s="46" t="s">
        <v>191</v>
      </c>
      <c r="O1" s="46" t="s">
        <v>103</v>
      </c>
      <c r="P1" s="26"/>
    </row>
    <row r="2" spans="1:16" s="4" customFormat="1" ht="97.5" customHeight="1" x14ac:dyDescent="0.25">
      <c r="A2" s="48" t="s">
        <v>322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33"/>
    </row>
    <row r="3" spans="1:16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45501</v>
      </c>
      <c r="K3" s="19">
        <v>45500</v>
      </c>
      <c r="L3" s="19">
        <v>45458</v>
      </c>
      <c r="M3" s="19">
        <v>45457</v>
      </c>
      <c r="N3" s="19">
        <v>45396</v>
      </c>
      <c r="O3" s="19">
        <v>45395</v>
      </c>
      <c r="P3" s="33"/>
    </row>
    <row r="4" spans="1:16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275</v>
      </c>
      <c r="K4" s="21" t="s">
        <v>275</v>
      </c>
      <c r="L4" s="21" t="s">
        <v>273</v>
      </c>
      <c r="M4" s="21" t="s">
        <v>273</v>
      </c>
      <c r="N4" s="21" t="s">
        <v>104</v>
      </c>
      <c r="O4" s="21" t="s">
        <v>104</v>
      </c>
      <c r="P4" s="34"/>
    </row>
    <row r="5" spans="1:16" s="11" customFormat="1" ht="18" customHeight="1" x14ac:dyDescent="0.25">
      <c r="A5" s="1">
        <v>1</v>
      </c>
      <c r="B5" s="1">
        <v>46500</v>
      </c>
      <c r="C5" s="5" t="s">
        <v>150</v>
      </c>
      <c r="D5" s="1" t="s">
        <v>151</v>
      </c>
      <c r="E5" s="6" t="s">
        <v>146</v>
      </c>
      <c r="F5" s="1" t="s">
        <v>9</v>
      </c>
      <c r="G5" s="1">
        <f>SUM(I5:O5)</f>
        <v>1060</v>
      </c>
      <c r="H5" s="31"/>
      <c r="I5" s="1"/>
      <c r="J5" s="1">
        <v>250</v>
      </c>
      <c r="K5" s="1">
        <v>110</v>
      </c>
      <c r="L5" s="1">
        <v>150</v>
      </c>
      <c r="M5" s="1">
        <v>150</v>
      </c>
      <c r="N5" s="1">
        <v>200</v>
      </c>
      <c r="O5" s="1">
        <v>200</v>
      </c>
      <c r="P5" s="31"/>
    </row>
    <row r="6" spans="1:16" s="11" customFormat="1" ht="18" customHeight="1" x14ac:dyDescent="0.25">
      <c r="A6" s="1">
        <v>2</v>
      </c>
      <c r="B6" s="1">
        <v>20329</v>
      </c>
      <c r="C6" s="5" t="s">
        <v>281</v>
      </c>
      <c r="D6" s="1" t="s">
        <v>151</v>
      </c>
      <c r="E6" s="6" t="s">
        <v>10</v>
      </c>
      <c r="F6" s="1" t="s">
        <v>187</v>
      </c>
      <c r="G6" s="1">
        <f>SUM(I6:O6)</f>
        <v>320</v>
      </c>
      <c r="H6" s="31"/>
      <c r="I6" s="1"/>
      <c r="J6" s="1">
        <v>230</v>
      </c>
      <c r="K6" s="1">
        <v>90</v>
      </c>
      <c r="L6" s="1"/>
      <c r="M6" s="1"/>
      <c r="N6" s="1"/>
      <c r="O6" s="1"/>
      <c r="P6" s="31"/>
    </row>
    <row r="7" spans="1:16" ht="18" customHeight="1" x14ac:dyDescent="0.25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7"/>
      <c r="M7" s="7"/>
      <c r="N7" s="7"/>
      <c r="O7" s="7"/>
      <c r="P7" s="33"/>
    </row>
    <row r="8" spans="1:16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41"/>
      <c r="M8" s="41"/>
      <c r="N8" s="41"/>
      <c r="O8" s="41"/>
      <c r="P8" s="36"/>
    </row>
    <row r="9" spans="1:16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  <c r="N9" s="12"/>
      <c r="O9" s="12"/>
    </row>
  </sheetData>
  <sheetProtection selectLockedCells="1" selectUnlockedCells="1"/>
  <sortState xmlns:xlrd2="http://schemas.microsoft.com/office/spreadsheetml/2017/richdata2" ref="B5:V6">
    <sortCondition descending="1" ref="G5:G6"/>
  </sortState>
  <mergeCells count="9">
    <mergeCell ref="O1:O2"/>
    <mergeCell ref="A1:G1"/>
    <mergeCell ref="I1:I2"/>
    <mergeCell ref="N1:N2"/>
    <mergeCell ref="A2:G2"/>
    <mergeCell ref="M1:M2"/>
    <mergeCell ref="L1:L2"/>
    <mergeCell ref="K1:K2"/>
    <mergeCell ref="J1:J2"/>
  </mergeCells>
  <conditionalFormatting sqref="B3:C3">
    <cfRule type="duplicateValues" dxfId="131" priority="2" stopIfTrue="1"/>
  </conditionalFormatting>
  <conditionalFormatting sqref="B5:C6">
    <cfRule type="duplicateValues" dxfId="130" priority="1381" stopIfTrue="1"/>
  </conditionalFormatting>
  <conditionalFormatting sqref="B5:C7">
    <cfRule type="duplicateValues" dxfId="129" priority="1378" stopIfTrue="1"/>
  </conditionalFormatting>
  <conditionalFormatting sqref="B7:C9">
    <cfRule type="duplicateValues" dxfId="128" priority="1380" stopIfTrue="1"/>
  </conditionalFormatting>
  <conditionalFormatting sqref="B7:C65536 B1:C2 B4:C4">
    <cfRule type="expression" dxfId="127" priority="1374" stopIfTrue="1">
      <formula>AND(COUNTIF($B$1:$C$2, B1)+COUNTIF($B$4:$C$4, B1)+COUNTIF($B$7:$C$65536, B1)&gt;1,NOT(ISBLANK(B1)))</formula>
    </cfRule>
  </conditionalFormatting>
  <conditionalFormatting sqref="C7">
    <cfRule type="duplicateValues" dxfId="126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V24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9.5546875" style="3" bestFit="1" customWidth="1"/>
    <col min="4" max="4" width="8.6640625" style="2" bestFit="1" customWidth="1"/>
    <col min="5" max="5" width="69.44140625" style="10" bestFit="1" customWidth="1"/>
    <col min="6" max="6" width="4.44140625" style="2" bestFit="1" customWidth="1"/>
    <col min="7" max="7" width="7" style="2" bestFit="1" customWidth="1"/>
    <col min="8" max="8" width="1" style="2" customWidth="1"/>
    <col min="9" max="10" width="6.6640625" style="12" customWidth="1"/>
    <col min="11" max="11" width="7.33203125" style="12" bestFit="1" customWidth="1"/>
    <col min="12" max="12" width="6.6640625" style="12" customWidth="1"/>
    <col min="13" max="13" width="5.88671875" style="12" bestFit="1" customWidth="1"/>
    <col min="14" max="21" width="6.6640625" style="12" customWidth="1"/>
    <col min="22" max="22" width="1" style="3" customWidth="1"/>
    <col min="23" max="16384" width="9.109375" style="3"/>
  </cols>
  <sheetData>
    <row r="1" spans="1:22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304</v>
      </c>
      <c r="K1" s="46" t="s">
        <v>297</v>
      </c>
      <c r="L1" s="46" t="s">
        <v>288</v>
      </c>
      <c r="M1" s="46" t="s">
        <v>274</v>
      </c>
      <c r="N1" s="46" t="s">
        <v>272</v>
      </c>
      <c r="O1" s="46" t="s">
        <v>198</v>
      </c>
      <c r="P1" s="46" t="s">
        <v>196</v>
      </c>
      <c r="Q1" s="46" t="s">
        <v>194</v>
      </c>
      <c r="R1" s="46" t="s">
        <v>191</v>
      </c>
      <c r="S1" s="46" t="s">
        <v>103</v>
      </c>
      <c r="T1" s="46" t="s">
        <v>30</v>
      </c>
      <c r="U1" s="46" t="s">
        <v>24</v>
      </c>
      <c r="V1" s="26"/>
    </row>
    <row r="2" spans="1:22" s="4" customFormat="1" ht="65.099999999999994" customHeight="1" x14ac:dyDescent="0.25">
      <c r="A2" s="48" t="s">
        <v>321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33"/>
    </row>
    <row r="3" spans="1:2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45557</v>
      </c>
      <c r="K3" s="19">
        <v>45521</v>
      </c>
      <c r="L3" s="19">
        <v>45501</v>
      </c>
      <c r="M3" s="19">
        <v>45500</v>
      </c>
      <c r="N3" s="19">
        <v>45458</v>
      </c>
      <c r="O3" s="19">
        <v>45457</v>
      </c>
      <c r="P3" s="19">
        <v>45431</v>
      </c>
      <c r="Q3" s="19">
        <v>45430</v>
      </c>
      <c r="R3" s="19">
        <v>45396</v>
      </c>
      <c r="S3" s="19">
        <v>45395</v>
      </c>
      <c r="T3" s="19">
        <v>45368</v>
      </c>
      <c r="U3" s="19">
        <v>45340</v>
      </c>
      <c r="V3" s="33"/>
    </row>
    <row r="4" spans="1:2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7</v>
      </c>
      <c r="K4" s="21" t="s">
        <v>7</v>
      </c>
      <c r="L4" s="21" t="s">
        <v>275</v>
      </c>
      <c r="M4" s="21" t="s">
        <v>275</v>
      </c>
      <c r="N4" s="21" t="s">
        <v>273</v>
      </c>
      <c r="O4" s="21" t="s">
        <v>273</v>
      </c>
      <c r="P4" s="21" t="s">
        <v>7</v>
      </c>
      <c r="Q4" s="21" t="s">
        <v>7</v>
      </c>
      <c r="R4" s="21" t="s">
        <v>104</v>
      </c>
      <c r="S4" s="21" t="s">
        <v>104</v>
      </c>
      <c r="T4" s="21" t="s">
        <v>7</v>
      </c>
      <c r="U4" s="45" t="s">
        <v>7</v>
      </c>
      <c r="V4" s="34"/>
    </row>
    <row r="5" spans="1:22" s="11" customFormat="1" ht="18" customHeight="1" x14ac:dyDescent="0.25">
      <c r="A5" s="1">
        <v>1</v>
      </c>
      <c r="B5" s="1">
        <v>25333</v>
      </c>
      <c r="C5" s="5" t="s">
        <v>110</v>
      </c>
      <c r="D5" s="1" t="s">
        <v>13</v>
      </c>
      <c r="E5" s="6" t="s">
        <v>111</v>
      </c>
      <c r="F5" s="1" t="s">
        <v>112</v>
      </c>
      <c r="G5" s="1">
        <f t="shared" ref="G5:G21" si="0">SUM(I5:U5)</f>
        <v>1060</v>
      </c>
      <c r="H5" s="30"/>
      <c r="I5" s="7"/>
      <c r="J5" s="7"/>
      <c r="K5" s="7"/>
      <c r="L5" s="7">
        <v>250</v>
      </c>
      <c r="M5" s="7">
        <v>110</v>
      </c>
      <c r="N5" s="7">
        <v>150</v>
      </c>
      <c r="O5" s="7">
        <v>150</v>
      </c>
      <c r="P5" s="7"/>
      <c r="Q5" s="7"/>
      <c r="R5" s="7">
        <v>200</v>
      </c>
      <c r="S5" s="7">
        <v>200</v>
      </c>
      <c r="T5" s="7"/>
      <c r="U5" s="7"/>
      <c r="V5" s="35"/>
    </row>
    <row r="6" spans="1:22" s="11" customFormat="1" ht="18" customHeight="1" x14ac:dyDescent="0.25">
      <c r="A6" s="1">
        <v>2</v>
      </c>
      <c r="B6" s="1">
        <v>40621</v>
      </c>
      <c r="C6" s="5" t="s">
        <v>113</v>
      </c>
      <c r="D6" s="1" t="s">
        <v>13</v>
      </c>
      <c r="E6" s="6" t="s">
        <v>10</v>
      </c>
      <c r="F6" s="1" t="s">
        <v>114</v>
      </c>
      <c r="G6" s="1">
        <f t="shared" si="0"/>
        <v>825</v>
      </c>
      <c r="H6" s="30"/>
      <c r="I6" s="7"/>
      <c r="J6" s="7"/>
      <c r="K6" s="7"/>
      <c r="L6" s="7">
        <v>210</v>
      </c>
      <c r="M6" s="7">
        <v>90</v>
      </c>
      <c r="N6" s="7">
        <v>100</v>
      </c>
      <c r="O6" s="7">
        <v>85</v>
      </c>
      <c r="P6" s="7"/>
      <c r="Q6" s="7"/>
      <c r="R6" s="7">
        <v>170</v>
      </c>
      <c r="S6" s="7">
        <v>170</v>
      </c>
      <c r="T6" s="7"/>
      <c r="U6" s="7"/>
      <c r="V6" s="35"/>
    </row>
    <row r="7" spans="1:22" s="11" customFormat="1" ht="18" customHeight="1" x14ac:dyDescent="0.25">
      <c r="A7" s="1">
        <v>2</v>
      </c>
      <c r="B7" s="1">
        <v>21753</v>
      </c>
      <c r="C7" s="5" t="s">
        <v>14</v>
      </c>
      <c r="D7" s="1" t="s">
        <v>13</v>
      </c>
      <c r="E7" s="6" t="s">
        <v>8</v>
      </c>
      <c r="F7" s="1" t="s">
        <v>9</v>
      </c>
      <c r="G7" s="1">
        <f t="shared" si="0"/>
        <v>825</v>
      </c>
      <c r="H7" s="30"/>
      <c r="I7" s="7"/>
      <c r="J7" s="7">
        <v>60</v>
      </c>
      <c r="K7" s="7"/>
      <c r="L7" s="7">
        <v>110</v>
      </c>
      <c r="M7" s="7">
        <v>40</v>
      </c>
      <c r="N7" s="7">
        <v>55</v>
      </c>
      <c r="O7" s="7">
        <v>65</v>
      </c>
      <c r="P7" s="7">
        <v>70</v>
      </c>
      <c r="Q7" s="7">
        <v>70</v>
      </c>
      <c r="R7" s="7">
        <v>110</v>
      </c>
      <c r="S7" s="7">
        <v>125</v>
      </c>
      <c r="T7" s="7">
        <v>70</v>
      </c>
      <c r="U7" s="7">
        <v>50</v>
      </c>
      <c r="V7" s="31"/>
    </row>
    <row r="8" spans="1:22" s="11" customFormat="1" ht="18" customHeight="1" x14ac:dyDescent="0.25">
      <c r="A8" s="1">
        <v>4</v>
      </c>
      <c r="B8" s="1">
        <v>38844</v>
      </c>
      <c r="C8" s="5" t="s">
        <v>15</v>
      </c>
      <c r="D8" s="1" t="s">
        <v>13</v>
      </c>
      <c r="E8" s="6" t="s">
        <v>23</v>
      </c>
      <c r="F8" s="1" t="s">
        <v>9</v>
      </c>
      <c r="G8" s="1">
        <f t="shared" si="0"/>
        <v>822</v>
      </c>
      <c r="H8" s="30"/>
      <c r="I8" s="7"/>
      <c r="J8" s="7">
        <v>70</v>
      </c>
      <c r="K8" s="7">
        <v>35</v>
      </c>
      <c r="L8" s="7">
        <v>180</v>
      </c>
      <c r="M8" s="7">
        <v>25</v>
      </c>
      <c r="N8" s="7">
        <v>25</v>
      </c>
      <c r="O8" s="7">
        <v>22</v>
      </c>
      <c r="P8" s="7">
        <v>60</v>
      </c>
      <c r="Q8" s="7">
        <v>50</v>
      </c>
      <c r="R8" s="7">
        <v>125</v>
      </c>
      <c r="S8" s="7">
        <v>100</v>
      </c>
      <c r="T8" s="7">
        <v>60</v>
      </c>
      <c r="U8" s="7">
        <v>70</v>
      </c>
      <c r="V8" s="35"/>
    </row>
    <row r="9" spans="1:22" s="11" customFormat="1" ht="18" customHeight="1" x14ac:dyDescent="0.25">
      <c r="A9" s="1">
        <v>5</v>
      </c>
      <c r="B9" s="24">
        <v>38519</v>
      </c>
      <c r="C9" s="25" t="s">
        <v>16</v>
      </c>
      <c r="D9" s="24" t="s">
        <v>13</v>
      </c>
      <c r="E9" s="42" t="s">
        <v>10</v>
      </c>
      <c r="F9" s="24" t="s">
        <v>11</v>
      </c>
      <c r="G9" s="1">
        <f t="shared" si="0"/>
        <v>620</v>
      </c>
      <c r="H9" s="30"/>
      <c r="I9" s="43"/>
      <c r="J9" s="43"/>
      <c r="K9" s="43">
        <v>50</v>
      </c>
      <c r="L9" s="43">
        <v>75</v>
      </c>
      <c r="M9" s="43">
        <v>30</v>
      </c>
      <c r="N9" s="43">
        <v>35</v>
      </c>
      <c r="O9" s="43">
        <v>35</v>
      </c>
      <c r="P9" s="43">
        <v>50</v>
      </c>
      <c r="Q9" s="43">
        <v>60</v>
      </c>
      <c r="R9" s="43">
        <v>100</v>
      </c>
      <c r="S9" s="43">
        <v>75</v>
      </c>
      <c r="T9" s="43">
        <v>50</v>
      </c>
      <c r="U9" s="7">
        <v>60</v>
      </c>
      <c r="V9" s="35"/>
    </row>
    <row r="10" spans="1:22" s="11" customFormat="1" ht="18" customHeight="1" x14ac:dyDescent="0.25">
      <c r="A10" s="1">
        <v>6</v>
      </c>
      <c r="B10" s="24">
        <v>53100</v>
      </c>
      <c r="C10" s="25" t="s">
        <v>115</v>
      </c>
      <c r="D10" s="24" t="s">
        <v>13</v>
      </c>
      <c r="E10" s="42" t="s">
        <v>10</v>
      </c>
      <c r="F10" s="24" t="s">
        <v>116</v>
      </c>
      <c r="G10" s="1">
        <f t="shared" si="0"/>
        <v>550</v>
      </c>
      <c r="H10" s="30"/>
      <c r="I10" s="43"/>
      <c r="J10" s="43"/>
      <c r="K10" s="43"/>
      <c r="L10" s="43">
        <v>190</v>
      </c>
      <c r="M10" s="43">
        <v>60</v>
      </c>
      <c r="N10" s="43"/>
      <c r="O10" s="43"/>
      <c r="P10" s="43"/>
      <c r="Q10" s="43"/>
      <c r="R10" s="43">
        <v>150</v>
      </c>
      <c r="S10" s="43">
        <v>150</v>
      </c>
      <c r="T10" s="43"/>
      <c r="U10" s="7"/>
      <c r="V10" s="35"/>
    </row>
    <row r="11" spans="1:22" s="11" customFormat="1" ht="18" customHeight="1" x14ac:dyDescent="0.25">
      <c r="A11" s="1">
        <v>7</v>
      </c>
      <c r="B11" s="24">
        <v>42147</v>
      </c>
      <c r="C11" s="25" t="s">
        <v>243</v>
      </c>
      <c r="D11" s="24" t="s">
        <v>13</v>
      </c>
      <c r="E11" s="42" t="s">
        <v>167</v>
      </c>
      <c r="F11" s="24" t="s">
        <v>120</v>
      </c>
      <c r="G11" s="1">
        <f t="shared" si="0"/>
        <v>520</v>
      </c>
      <c r="H11" s="30"/>
      <c r="I11" s="43"/>
      <c r="J11" s="43"/>
      <c r="K11" s="43"/>
      <c r="L11" s="43">
        <v>230</v>
      </c>
      <c r="M11" s="43">
        <v>70</v>
      </c>
      <c r="N11" s="43">
        <v>120</v>
      </c>
      <c r="O11" s="43">
        <v>100</v>
      </c>
      <c r="P11" s="43"/>
      <c r="Q11" s="43"/>
      <c r="R11" s="43"/>
      <c r="S11" s="43"/>
      <c r="T11" s="43"/>
      <c r="U11" s="7"/>
      <c r="V11" s="35"/>
    </row>
    <row r="12" spans="1:22" s="11" customFormat="1" ht="18" customHeight="1" x14ac:dyDescent="0.25">
      <c r="A12" s="1">
        <v>8</v>
      </c>
      <c r="B12" s="24">
        <v>23597</v>
      </c>
      <c r="C12" s="25" t="s">
        <v>118</v>
      </c>
      <c r="D12" s="24" t="s">
        <v>13</v>
      </c>
      <c r="E12" s="42" t="s">
        <v>119</v>
      </c>
      <c r="F12" s="24" t="s">
        <v>120</v>
      </c>
      <c r="G12" s="1">
        <f t="shared" si="0"/>
        <v>420</v>
      </c>
      <c r="H12" s="30"/>
      <c r="I12" s="43"/>
      <c r="J12" s="43"/>
      <c r="K12" s="43"/>
      <c r="L12" s="43">
        <v>85</v>
      </c>
      <c r="M12" s="43">
        <v>20</v>
      </c>
      <c r="N12" s="43">
        <v>45</v>
      </c>
      <c r="O12" s="43">
        <v>55</v>
      </c>
      <c r="P12" s="43"/>
      <c r="Q12" s="43">
        <v>45</v>
      </c>
      <c r="R12" s="43">
        <v>85</v>
      </c>
      <c r="S12" s="43">
        <v>85</v>
      </c>
      <c r="T12" s="43"/>
      <c r="U12" s="7"/>
      <c r="V12" s="35"/>
    </row>
    <row r="13" spans="1:22" s="11" customFormat="1" ht="18" customHeight="1" x14ac:dyDescent="0.25">
      <c r="A13" s="1">
        <v>8</v>
      </c>
      <c r="B13" s="24">
        <v>41619</v>
      </c>
      <c r="C13" s="25" t="s">
        <v>117</v>
      </c>
      <c r="D13" s="24" t="s">
        <v>13</v>
      </c>
      <c r="E13" s="42" t="s">
        <v>10</v>
      </c>
      <c r="F13" s="24" t="s">
        <v>109</v>
      </c>
      <c r="G13" s="1">
        <f t="shared" si="0"/>
        <v>420</v>
      </c>
      <c r="H13" s="30"/>
      <c r="I13" s="43"/>
      <c r="J13" s="43"/>
      <c r="K13" s="43"/>
      <c r="L13" s="43">
        <v>125</v>
      </c>
      <c r="M13" s="43">
        <v>35</v>
      </c>
      <c r="N13" s="43">
        <v>30</v>
      </c>
      <c r="O13" s="43">
        <v>45</v>
      </c>
      <c r="P13" s="43"/>
      <c r="Q13" s="43"/>
      <c r="R13" s="43">
        <v>75</v>
      </c>
      <c r="S13" s="43">
        <v>110</v>
      </c>
      <c r="T13" s="43"/>
      <c r="U13" s="7"/>
      <c r="V13" s="35"/>
    </row>
    <row r="14" spans="1:22" s="11" customFormat="1" ht="18" customHeight="1" x14ac:dyDescent="0.25">
      <c r="A14" s="1">
        <v>10</v>
      </c>
      <c r="B14" s="24">
        <v>59735</v>
      </c>
      <c r="C14" s="25" t="s">
        <v>246</v>
      </c>
      <c r="D14" s="24" t="s">
        <v>13</v>
      </c>
      <c r="E14" s="42" t="s">
        <v>10</v>
      </c>
      <c r="F14" s="24" t="s">
        <v>12</v>
      </c>
      <c r="G14" s="1">
        <f t="shared" si="0"/>
        <v>295</v>
      </c>
      <c r="H14" s="30"/>
      <c r="I14" s="43"/>
      <c r="J14" s="43"/>
      <c r="K14" s="43">
        <v>60</v>
      </c>
      <c r="L14" s="43">
        <v>100</v>
      </c>
      <c r="M14" s="43">
        <v>45</v>
      </c>
      <c r="N14" s="43">
        <v>65</v>
      </c>
      <c r="O14" s="43">
        <v>25</v>
      </c>
      <c r="P14" s="43"/>
      <c r="Q14" s="43"/>
      <c r="R14" s="43"/>
      <c r="S14" s="43"/>
      <c r="T14" s="43"/>
      <c r="U14" s="7"/>
      <c r="V14" s="35"/>
    </row>
    <row r="15" spans="1:22" s="11" customFormat="1" ht="18" customHeight="1" x14ac:dyDescent="0.25">
      <c r="A15" s="1">
        <v>11</v>
      </c>
      <c r="B15" s="24">
        <v>24596</v>
      </c>
      <c r="C15" s="25" t="s">
        <v>27</v>
      </c>
      <c r="D15" s="24" t="s">
        <v>13</v>
      </c>
      <c r="E15" s="42" t="s">
        <v>17</v>
      </c>
      <c r="F15" s="24" t="s">
        <v>12</v>
      </c>
      <c r="G15" s="1">
        <f t="shared" si="0"/>
        <v>266</v>
      </c>
      <c r="H15" s="30"/>
      <c r="I15" s="43"/>
      <c r="J15" s="43">
        <v>50</v>
      </c>
      <c r="K15" s="43">
        <v>40</v>
      </c>
      <c r="L15" s="43">
        <v>45</v>
      </c>
      <c r="M15" s="43"/>
      <c r="N15" s="43">
        <v>22</v>
      </c>
      <c r="O15" s="43">
        <v>19</v>
      </c>
      <c r="P15" s="43"/>
      <c r="Q15" s="43"/>
      <c r="R15" s="43"/>
      <c r="S15" s="43"/>
      <c r="T15" s="43">
        <v>45</v>
      </c>
      <c r="U15" s="7">
        <v>45</v>
      </c>
      <c r="V15" s="35"/>
    </row>
    <row r="16" spans="1:22" s="11" customFormat="1" ht="18" customHeight="1" x14ac:dyDescent="0.25">
      <c r="A16" s="1">
        <v>12</v>
      </c>
      <c r="B16" s="24">
        <v>53237</v>
      </c>
      <c r="C16" s="25" t="s">
        <v>244</v>
      </c>
      <c r="D16" s="24" t="s">
        <v>13</v>
      </c>
      <c r="E16" s="42" t="s">
        <v>10</v>
      </c>
      <c r="F16" s="24" t="s">
        <v>12</v>
      </c>
      <c r="G16" s="1">
        <f t="shared" si="0"/>
        <v>230</v>
      </c>
      <c r="H16" s="30"/>
      <c r="I16" s="43"/>
      <c r="J16" s="43"/>
      <c r="K16" s="43">
        <v>70</v>
      </c>
      <c r="L16" s="43"/>
      <c r="M16" s="43"/>
      <c r="N16" s="43">
        <v>85</v>
      </c>
      <c r="O16" s="43">
        <v>75</v>
      </c>
      <c r="P16" s="43"/>
      <c r="Q16" s="43"/>
      <c r="R16" s="43"/>
      <c r="S16" s="43"/>
      <c r="T16" s="43"/>
      <c r="U16" s="7"/>
      <c r="V16" s="35"/>
    </row>
    <row r="17" spans="1:22" s="11" customFormat="1" ht="18" customHeight="1" x14ac:dyDescent="0.25">
      <c r="A17" s="1">
        <v>13</v>
      </c>
      <c r="B17" s="24">
        <v>55772</v>
      </c>
      <c r="C17" s="25" t="s">
        <v>121</v>
      </c>
      <c r="D17" s="24" t="s">
        <v>13</v>
      </c>
      <c r="E17" s="42" t="s">
        <v>122</v>
      </c>
      <c r="F17" s="24" t="s">
        <v>109</v>
      </c>
      <c r="G17" s="1">
        <f t="shared" si="0"/>
        <v>130</v>
      </c>
      <c r="H17" s="30"/>
      <c r="I17" s="43"/>
      <c r="J17" s="43"/>
      <c r="K17" s="43"/>
      <c r="L17" s="43"/>
      <c r="M17" s="43"/>
      <c r="N17" s="43"/>
      <c r="O17" s="43"/>
      <c r="P17" s="43"/>
      <c r="Q17" s="43"/>
      <c r="R17" s="43">
        <v>65</v>
      </c>
      <c r="S17" s="43">
        <v>65</v>
      </c>
      <c r="T17" s="43"/>
      <c r="U17" s="7"/>
      <c r="V17" s="35"/>
    </row>
    <row r="18" spans="1:22" s="11" customFormat="1" ht="18" customHeight="1" x14ac:dyDescent="0.25">
      <c r="A18" s="1">
        <v>14</v>
      </c>
      <c r="B18" s="24">
        <v>15034</v>
      </c>
      <c r="C18" s="25" t="s">
        <v>242</v>
      </c>
      <c r="D18" s="24" t="s">
        <v>13</v>
      </c>
      <c r="E18" s="42" t="s">
        <v>10</v>
      </c>
      <c r="F18" s="24" t="s">
        <v>61</v>
      </c>
      <c r="G18" s="1">
        <f t="shared" si="0"/>
        <v>120</v>
      </c>
      <c r="H18" s="30"/>
      <c r="I18" s="43"/>
      <c r="J18" s="43"/>
      <c r="K18" s="43"/>
      <c r="L18" s="43"/>
      <c r="M18" s="43"/>
      <c r="N18" s="43"/>
      <c r="O18" s="43">
        <v>120</v>
      </c>
      <c r="P18" s="43"/>
      <c r="Q18" s="43"/>
      <c r="R18" s="43"/>
      <c r="S18" s="43"/>
      <c r="T18" s="43"/>
      <c r="U18" s="7"/>
      <c r="V18" s="35"/>
    </row>
    <row r="19" spans="1:22" s="11" customFormat="1" ht="18" customHeight="1" x14ac:dyDescent="0.25">
      <c r="A19" s="1">
        <v>15</v>
      </c>
      <c r="B19" s="24">
        <v>60104</v>
      </c>
      <c r="C19" s="25" t="s">
        <v>245</v>
      </c>
      <c r="D19" s="24" t="s">
        <v>13</v>
      </c>
      <c r="E19" s="42" t="s">
        <v>10</v>
      </c>
      <c r="F19" s="24" t="s">
        <v>61</v>
      </c>
      <c r="G19" s="1">
        <f t="shared" si="0"/>
        <v>105</v>
      </c>
      <c r="H19" s="30"/>
      <c r="I19" s="43"/>
      <c r="J19" s="43"/>
      <c r="K19" s="43"/>
      <c r="L19" s="43"/>
      <c r="M19" s="43"/>
      <c r="N19" s="43">
        <v>75</v>
      </c>
      <c r="O19" s="43">
        <v>30</v>
      </c>
      <c r="P19" s="43"/>
      <c r="Q19" s="43"/>
      <c r="R19" s="43"/>
      <c r="S19" s="43"/>
      <c r="T19" s="43"/>
      <c r="U19" s="7"/>
      <c r="V19" s="35"/>
    </row>
    <row r="20" spans="1:22" s="11" customFormat="1" ht="18" customHeight="1" x14ac:dyDescent="0.25">
      <c r="A20" s="1">
        <v>16</v>
      </c>
      <c r="B20" s="24">
        <v>49521</v>
      </c>
      <c r="C20" s="25" t="s">
        <v>18</v>
      </c>
      <c r="D20" s="24" t="s">
        <v>13</v>
      </c>
      <c r="E20" s="42" t="s">
        <v>28</v>
      </c>
      <c r="F20" s="24" t="s">
        <v>12</v>
      </c>
      <c r="G20" s="1">
        <f t="shared" si="0"/>
        <v>101</v>
      </c>
      <c r="H20" s="30"/>
      <c r="I20" s="43"/>
      <c r="J20" s="43"/>
      <c r="K20" s="43">
        <v>25</v>
      </c>
      <c r="L20" s="43"/>
      <c r="M20" s="43"/>
      <c r="N20" s="43">
        <v>19</v>
      </c>
      <c r="O20" s="43">
        <v>17</v>
      </c>
      <c r="P20" s="43"/>
      <c r="Q20" s="43"/>
      <c r="R20" s="43"/>
      <c r="S20" s="43"/>
      <c r="T20" s="43"/>
      <c r="U20" s="7">
        <v>40</v>
      </c>
      <c r="V20" s="35"/>
    </row>
    <row r="21" spans="1:22" s="11" customFormat="1" ht="18" customHeight="1" x14ac:dyDescent="0.25">
      <c r="A21" s="1">
        <v>17</v>
      </c>
      <c r="B21" s="24">
        <v>9211</v>
      </c>
      <c r="C21" s="25" t="s">
        <v>36</v>
      </c>
      <c r="D21" s="24" t="s">
        <v>13</v>
      </c>
      <c r="E21" s="42" t="s">
        <v>33</v>
      </c>
      <c r="F21" s="24" t="s">
        <v>9</v>
      </c>
      <c r="G21" s="1">
        <f t="shared" si="0"/>
        <v>40</v>
      </c>
      <c r="H21" s="30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>
        <v>40</v>
      </c>
      <c r="U21" s="7"/>
      <c r="V21" s="35"/>
    </row>
    <row r="22" spans="1:22" s="11" customFormat="1" ht="18" customHeight="1" x14ac:dyDescent="0.25">
      <c r="A22" s="1"/>
      <c r="B22" s="1"/>
      <c r="C22" s="5"/>
      <c r="D22" s="1"/>
      <c r="E22" s="5"/>
      <c r="F22" s="1"/>
      <c r="G22" s="1"/>
      <c r="H22" s="30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35"/>
    </row>
    <row r="23" spans="1:22" ht="6.9" customHeight="1" x14ac:dyDescent="0.25">
      <c r="A23" s="37"/>
      <c r="B23" s="32"/>
      <c r="C23" s="38"/>
      <c r="D23" s="32"/>
      <c r="E23" s="39"/>
      <c r="F23" s="32"/>
      <c r="G23" s="40"/>
      <c r="H23" s="32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36"/>
    </row>
    <row r="24" spans="1:22" s="8" customFormat="1" ht="12.75" customHeight="1" x14ac:dyDescent="0.25">
      <c r="A24" s="13"/>
      <c r="B24" s="14"/>
      <c r="D24" s="14"/>
      <c r="E24" s="15"/>
      <c r="F24" s="14"/>
      <c r="G24" s="14"/>
      <c r="H24" s="14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</row>
  </sheetData>
  <sheetProtection selectLockedCells="1" selectUnlockedCells="1"/>
  <sortState xmlns:xlrd2="http://schemas.microsoft.com/office/spreadsheetml/2017/richdata2" ref="A4:U21">
    <sortCondition descending="1" ref="G4:G21"/>
  </sortState>
  <mergeCells count="15">
    <mergeCell ref="U1:U2"/>
    <mergeCell ref="A1:G1"/>
    <mergeCell ref="I1:I2"/>
    <mergeCell ref="T1:T2"/>
    <mergeCell ref="A2:G2"/>
    <mergeCell ref="S1:S2"/>
    <mergeCell ref="R1:R2"/>
    <mergeCell ref="Q1:Q2"/>
    <mergeCell ref="P1:P2"/>
    <mergeCell ref="O1:O2"/>
    <mergeCell ref="N1:N2"/>
    <mergeCell ref="M1:M2"/>
    <mergeCell ref="L1:L2"/>
    <mergeCell ref="K1:K2"/>
    <mergeCell ref="J1:J2"/>
  </mergeCells>
  <conditionalFormatting sqref="B1:C2 B4:C4 B9:C65538">
    <cfRule type="expression" dxfId="125" priority="1826" stopIfTrue="1">
      <formula>AND(COUNTIF($B$1:$C$2, B1)+COUNTIF($B$4:$C$4, B1)+COUNTIF($B$22:$C$65538, B1)&gt;1,NOT(ISBLANK(B1)))</formula>
    </cfRule>
  </conditionalFormatting>
  <conditionalFormatting sqref="B3:C3">
    <cfRule type="duplicateValues" dxfId="124" priority="3" stopIfTrue="1"/>
  </conditionalFormatting>
  <conditionalFormatting sqref="B4:C22">
    <cfRule type="duplicateValues" dxfId="123" priority="1830" stopIfTrue="1"/>
  </conditionalFormatting>
  <conditionalFormatting sqref="B5:C22">
    <cfRule type="duplicateValues" dxfId="122" priority="1832" stopIfTrue="1"/>
    <cfRule type="duplicateValues" dxfId="121" priority="1833" stopIfTrue="1"/>
  </conditionalFormatting>
  <conditionalFormatting sqref="B9:C24">
    <cfRule type="duplicateValues" dxfId="120" priority="183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9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0.5546875" style="3" customWidth="1"/>
    <col min="4" max="4" width="10" style="2" bestFit="1" customWidth="1"/>
    <col min="5" max="5" width="51" style="10" customWidth="1"/>
    <col min="6" max="6" width="7.6640625" style="2" customWidth="1"/>
    <col min="7" max="7" width="8" style="2" bestFit="1" customWidth="1"/>
    <col min="8" max="8" width="1" style="2" customWidth="1"/>
    <col min="9" max="15" width="6.6640625" style="12" customWidth="1"/>
    <col min="16" max="16" width="1" style="3" customWidth="1"/>
    <col min="17" max="16384" width="9.109375" style="3"/>
  </cols>
  <sheetData>
    <row r="1" spans="1:16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288</v>
      </c>
      <c r="K1" s="46" t="s">
        <v>274</v>
      </c>
      <c r="L1" s="46" t="s">
        <v>272</v>
      </c>
      <c r="M1" s="46" t="s">
        <v>198</v>
      </c>
      <c r="N1" s="46" t="s">
        <v>191</v>
      </c>
      <c r="O1" s="46" t="s">
        <v>103</v>
      </c>
      <c r="P1" s="26"/>
    </row>
    <row r="2" spans="1:16" s="4" customFormat="1" ht="65.099999999999994" customHeight="1" x14ac:dyDescent="0.25">
      <c r="A2" s="48" t="s">
        <v>320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33"/>
    </row>
    <row r="3" spans="1:16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45501</v>
      </c>
      <c r="K3" s="19">
        <v>45500</v>
      </c>
      <c r="L3" s="19">
        <v>45458</v>
      </c>
      <c r="M3" s="19">
        <v>45457</v>
      </c>
      <c r="N3" s="19">
        <v>45396</v>
      </c>
      <c r="O3" s="19">
        <v>45395</v>
      </c>
      <c r="P3" s="33"/>
    </row>
    <row r="4" spans="1:16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275</v>
      </c>
      <c r="K4" s="21" t="s">
        <v>275</v>
      </c>
      <c r="L4" s="21" t="s">
        <v>273</v>
      </c>
      <c r="M4" s="21" t="s">
        <v>273</v>
      </c>
      <c r="N4" s="21" t="s">
        <v>104</v>
      </c>
      <c r="O4" s="21" t="s">
        <v>104</v>
      </c>
      <c r="P4" s="34"/>
    </row>
    <row r="5" spans="1:16" s="11" customFormat="1" ht="18" customHeight="1" x14ac:dyDescent="0.25">
      <c r="A5" s="1">
        <v>1</v>
      </c>
      <c r="B5" s="1">
        <v>26693</v>
      </c>
      <c r="C5" s="5" t="s">
        <v>147</v>
      </c>
      <c r="D5" s="1" t="s">
        <v>148</v>
      </c>
      <c r="E5" s="6" t="s">
        <v>149</v>
      </c>
      <c r="F5" s="1" t="s">
        <v>120</v>
      </c>
      <c r="G5" s="1">
        <f>SUM(I5:O5)</f>
        <v>1060</v>
      </c>
      <c r="H5" s="31"/>
      <c r="I5" s="1"/>
      <c r="J5" s="1">
        <v>250</v>
      </c>
      <c r="K5" s="1">
        <v>110</v>
      </c>
      <c r="L5" s="1">
        <v>150</v>
      </c>
      <c r="M5" s="1">
        <v>150</v>
      </c>
      <c r="N5" s="1">
        <v>200</v>
      </c>
      <c r="O5" s="1">
        <v>200</v>
      </c>
      <c r="P5" s="31"/>
    </row>
    <row r="6" spans="1:16" s="11" customFormat="1" ht="18" customHeight="1" x14ac:dyDescent="0.25">
      <c r="A6" s="1">
        <v>2</v>
      </c>
      <c r="B6" s="1"/>
      <c r="C6" s="22"/>
      <c r="D6" s="1"/>
      <c r="E6" s="6"/>
      <c r="F6" s="1"/>
      <c r="G6" s="1">
        <f>SUM(I6:O6)</f>
        <v>0</v>
      </c>
      <c r="H6" s="31"/>
      <c r="I6" s="1"/>
      <c r="J6" s="1"/>
      <c r="K6" s="1"/>
      <c r="L6" s="1"/>
      <c r="M6" s="1"/>
      <c r="N6" s="1"/>
      <c r="O6" s="1"/>
      <c r="P6" s="31"/>
    </row>
    <row r="7" spans="1:16" ht="18" customHeight="1" x14ac:dyDescent="0.25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7"/>
      <c r="M7" s="7"/>
      <c r="N7" s="7"/>
      <c r="O7" s="7"/>
      <c r="P7" s="33"/>
    </row>
    <row r="8" spans="1:16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41"/>
      <c r="M8" s="41"/>
      <c r="N8" s="41"/>
      <c r="O8" s="41"/>
      <c r="P8" s="36"/>
    </row>
    <row r="9" spans="1:16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  <c r="N9" s="12"/>
      <c r="O9" s="12"/>
    </row>
  </sheetData>
  <sheetProtection selectLockedCells="1" selectUnlockedCells="1"/>
  <sortState xmlns:xlrd2="http://schemas.microsoft.com/office/spreadsheetml/2017/richdata2" ref="B5:R6">
    <sortCondition descending="1" ref="G5:G6"/>
  </sortState>
  <mergeCells count="9">
    <mergeCell ref="O1:O2"/>
    <mergeCell ref="A1:G1"/>
    <mergeCell ref="I1:I2"/>
    <mergeCell ref="N1:N2"/>
    <mergeCell ref="A2:G2"/>
    <mergeCell ref="M1:M2"/>
    <mergeCell ref="L1:L2"/>
    <mergeCell ref="K1:K2"/>
    <mergeCell ref="J1:J2"/>
  </mergeCells>
  <conditionalFormatting sqref="B3:C3">
    <cfRule type="duplicateValues" dxfId="119" priority="2" stopIfTrue="1"/>
  </conditionalFormatting>
  <conditionalFormatting sqref="B5:C6">
    <cfRule type="duplicateValues" dxfId="118" priority="1813" stopIfTrue="1"/>
  </conditionalFormatting>
  <conditionalFormatting sqref="B5:C7">
    <cfRule type="duplicateValues" dxfId="117" priority="1401" stopIfTrue="1"/>
  </conditionalFormatting>
  <conditionalFormatting sqref="B7:C9">
    <cfRule type="duplicateValues" dxfId="116" priority="1398" stopIfTrue="1"/>
  </conditionalFormatting>
  <conditionalFormatting sqref="B7:C65535 B1:C2 B4:C4">
    <cfRule type="expression" dxfId="115" priority="1394" stopIfTrue="1">
      <formula>AND(COUNTIF($B$1:$C$2, B1)+COUNTIF($B$4:$C$4, B1)+COUNTIF($B$7:$C$65535, B1)&gt;1,NOT(ISBLANK(B1)))</formula>
    </cfRule>
  </conditionalFormatting>
  <conditionalFormatting sqref="C7">
    <cfRule type="duplicateValues" dxfId="114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U11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1" style="2" customWidth="1"/>
    <col min="3" max="3" width="52" style="3" bestFit="1" customWidth="1"/>
    <col min="4" max="4" width="12.33203125" style="2" customWidth="1"/>
    <col min="5" max="5" width="44.5546875" style="10" customWidth="1"/>
    <col min="6" max="6" width="8" style="2" customWidth="1"/>
    <col min="7" max="7" width="8" style="2" bestFit="1" customWidth="1"/>
    <col min="8" max="8" width="1" style="2" customWidth="1"/>
    <col min="9" max="20" width="6.6640625" style="12" customWidth="1"/>
    <col min="21" max="21" width="1" style="3" customWidth="1"/>
    <col min="22" max="16384" width="9.109375" style="3"/>
  </cols>
  <sheetData>
    <row r="1" spans="1:21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304</v>
      </c>
      <c r="K1" s="46" t="s">
        <v>288</v>
      </c>
      <c r="L1" s="46" t="s">
        <v>274</v>
      </c>
      <c r="M1" s="46" t="s">
        <v>272</v>
      </c>
      <c r="N1" s="46" t="s">
        <v>198</v>
      </c>
      <c r="O1" s="46" t="s">
        <v>196</v>
      </c>
      <c r="P1" s="46" t="s">
        <v>194</v>
      </c>
      <c r="Q1" s="46" t="s">
        <v>191</v>
      </c>
      <c r="R1" s="46" t="s">
        <v>103</v>
      </c>
      <c r="S1" s="46" t="s">
        <v>30</v>
      </c>
      <c r="T1" s="46" t="s">
        <v>24</v>
      </c>
      <c r="U1" s="26"/>
    </row>
    <row r="2" spans="1:21" s="4" customFormat="1" ht="65.099999999999994" customHeight="1" x14ac:dyDescent="0.25">
      <c r="A2" s="48" t="s">
        <v>319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33"/>
    </row>
    <row r="3" spans="1:21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45557</v>
      </c>
      <c r="K3" s="19">
        <v>45501</v>
      </c>
      <c r="L3" s="19">
        <v>45500</v>
      </c>
      <c r="M3" s="19">
        <v>45458</v>
      </c>
      <c r="N3" s="19">
        <v>45457</v>
      </c>
      <c r="O3" s="19">
        <v>45431</v>
      </c>
      <c r="P3" s="19">
        <v>45430</v>
      </c>
      <c r="Q3" s="19">
        <v>45396</v>
      </c>
      <c r="R3" s="19">
        <v>45395</v>
      </c>
      <c r="S3" s="19">
        <v>45368</v>
      </c>
      <c r="T3" s="19">
        <v>45340</v>
      </c>
      <c r="U3" s="33"/>
    </row>
    <row r="4" spans="1:21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7</v>
      </c>
      <c r="K4" s="21" t="s">
        <v>275</v>
      </c>
      <c r="L4" s="21" t="s">
        <v>275</v>
      </c>
      <c r="M4" s="21" t="s">
        <v>273</v>
      </c>
      <c r="N4" s="21" t="s">
        <v>273</v>
      </c>
      <c r="O4" s="21" t="s">
        <v>7</v>
      </c>
      <c r="P4" s="21" t="s">
        <v>7</v>
      </c>
      <c r="Q4" s="21" t="s">
        <v>104</v>
      </c>
      <c r="R4" s="21" t="s">
        <v>104</v>
      </c>
      <c r="S4" s="21" t="s">
        <v>7</v>
      </c>
      <c r="T4" s="45" t="s">
        <v>7</v>
      </c>
      <c r="U4" s="34"/>
    </row>
    <row r="5" spans="1:21" s="11" customFormat="1" ht="18" customHeight="1" x14ac:dyDescent="0.25">
      <c r="A5" s="1">
        <v>1</v>
      </c>
      <c r="B5" s="1">
        <v>31389</v>
      </c>
      <c r="C5" s="5" t="s">
        <v>105</v>
      </c>
      <c r="D5" s="1" t="s">
        <v>19</v>
      </c>
      <c r="E5" s="6" t="s">
        <v>106</v>
      </c>
      <c r="F5" s="1" t="s">
        <v>9</v>
      </c>
      <c r="G5" s="1">
        <f>SUM(I5:T5)</f>
        <v>1060</v>
      </c>
      <c r="H5" s="30"/>
      <c r="I5" s="7"/>
      <c r="J5" s="7"/>
      <c r="K5" s="7">
        <v>250</v>
      </c>
      <c r="L5" s="7">
        <v>110</v>
      </c>
      <c r="M5" s="7">
        <v>150</v>
      </c>
      <c r="N5" s="7">
        <v>150</v>
      </c>
      <c r="O5" s="7"/>
      <c r="P5" s="7"/>
      <c r="Q5" s="7">
        <v>200</v>
      </c>
      <c r="R5" s="7">
        <v>200</v>
      </c>
      <c r="S5" s="7"/>
      <c r="T5" s="7"/>
      <c r="U5" s="35"/>
    </row>
    <row r="6" spans="1:21" s="11" customFormat="1" ht="18" customHeight="1" x14ac:dyDescent="0.25">
      <c r="A6" s="1">
        <v>2</v>
      </c>
      <c r="B6" s="1">
        <v>51592</v>
      </c>
      <c r="C6" s="5" t="s">
        <v>20</v>
      </c>
      <c r="D6" s="1" t="s">
        <v>19</v>
      </c>
      <c r="E6" s="6" t="s">
        <v>26</v>
      </c>
      <c r="F6" s="1" t="s">
        <v>9</v>
      </c>
      <c r="G6" s="1">
        <f>SUM(I6:T6)</f>
        <v>890</v>
      </c>
      <c r="H6" s="31"/>
      <c r="I6" s="1"/>
      <c r="J6" s="1">
        <v>70</v>
      </c>
      <c r="K6" s="1">
        <v>230</v>
      </c>
      <c r="L6" s="1">
        <v>70</v>
      </c>
      <c r="M6" s="1">
        <v>120</v>
      </c>
      <c r="N6" s="1">
        <v>120</v>
      </c>
      <c r="O6" s="1">
        <v>70</v>
      </c>
      <c r="P6" s="1">
        <v>70</v>
      </c>
      <c r="Q6" s="1"/>
      <c r="R6" s="1"/>
      <c r="S6" s="1">
        <v>70</v>
      </c>
      <c r="T6" s="1">
        <v>70</v>
      </c>
      <c r="U6" s="31"/>
    </row>
    <row r="7" spans="1:21" s="11" customFormat="1" ht="18" customHeight="1" x14ac:dyDescent="0.25">
      <c r="A7" s="1">
        <v>3</v>
      </c>
      <c r="B7" s="1">
        <v>6033</v>
      </c>
      <c r="C7" s="5" t="s">
        <v>107</v>
      </c>
      <c r="D7" s="1" t="s">
        <v>19</v>
      </c>
      <c r="E7" s="6" t="s">
        <v>108</v>
      </c>
      <c r="F7" s="1" t="s">
        <v>109</v>
      </c>
      <c r="G7" s="1">
        <f>SUM(I7:T7)</f>
        <v>610</v>
      </c>
      <c r="H7" s="30"/>
      <c r="I7" s="7"/>
      <c r="J7" s="7"/>
      <c r="K7" s="7">
        <v>210</v>
      </c>
      <c r="L7" s="7">
        <v>60</v>
      </c>
      <c r="M7" s="7"/>
      <c r="N7" s="7"/>
      <c r="O7" s="7"/>
      <c r="P7" s="7"/>
      <c r="Q7" s="7">
        <v>170</v>
      </c>
      <c r="R7" s="7">
        <v>170</v>
      </c>
      <c r="S7" s="7"/>
      <c r="T7" s="7"/>
      <c r="U7" s="31"/>
    </row>
    <row r="8" spans="1:21" s="11" customFormat="1" ht="18" customHeight="1" x14ac:dyDescent="0.25">
      <c r="A8" s="1">
        <v>4</v>
      </c>
      <c r="B8" s="1">
        <v>12134</v>
      </c>
      <c r="C8" s="5" t="s">
        <v>279</v>
      </c>
      <c r="D8" s="1" t="s">
        <v>19</v>
      </c>
      <c r="E8" s="6" t="s">
        <v>280</v>
      </c>
      <c r="F8" s="1" t="s">
        <v>9</v>
      </c>
      <c r="G8" s="1">
        <f>SUM(I8:T8)</f>
        <v>90</v>
      </c>
      <c r="H8" s="30"/>
      <c r="I8" s="7"/>
      <c r="J8" s="7"/>
      <c r="K8" s="7"/>
      <c r="L8" s="7">
        <v>90</v>
      </c>
      <c r="M8" s="7"/>
      <c r="N8" s="7"/>
      <c r="O8" s="7"/>
      <c r="P8" s="7"/>
      <c r="Q8" s="7"/>
      <c r="R8" s="7"/>
      <c r="S8" s="7"/>
      <c r="T8" s="7"/>
      <c r="U8" s="31"/>
    </row>
    <row r="9" spans="1:21" ht="18" customHeight="1" x14ac:dyDescent="0.25">
      <c r="A9" s="1"/>
      <c r="B9" s="1"/>
      <c r="C9" s="5"/>
      <c r="D9" s="1"/>
      <c r="E9" s="6"/>
      <c r="F9" s="1"/>
      <c r="G9" s="1"/>
      <c r="H9" s="2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33"/>
    </row>
    <row r="10" spans="1:21" ht="6.9" customHeight="1" x14ac:dyDescent="0.25">
      <c r="A10" s="37"/>
      <c r="B10" s="32"/>
      <c r="C10" s="38"/>
      <c r="D10" s="32"/>
      <c r="E10" s="39"/>
      <c r="F10" s="32"/>
      <c r="G10" s="40"/>
      <c r="H10" s="32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36"/>
    </row>
    <row r="11" spans="1:21" s="8" customFormat="1" ht="12.75" customHeight="1" x14ac:dyDescent="0.25">
      <c r="A11" s="13"/>
      <c r="B11" s="14"/>
      <c r="D11" s="14"/>
      <c r="E11" s="15"/>
      <c r="F11" s="14"/>
      <c r="G11" s="14"/>
      <c r="H11" s="14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</row>
  </sheetData>
  <sheetProtection selectLockedCells="1" selectUnlockedCells="1"/>
  <sortState xmlns:xlrd2="http://schemas.microsoft.com/office/spreadsheetml/2017/richdata2" ref="B5:R7">
    <sortCondition descending="1" ref="G5:G7"/>
  </sortState>
  <mergeCells count="14">
    <mergeCell ref="I1:I2"/>
    <mergeCell ref="T1:T2"/>
    <mergeCell ref="A2:G2"/>
    <mergeCell ref="S1:S2"/>
    <mergeCell ref="A1:G1"/>
    <mergeCell ref="R1:R2"/>
    <mergeCell ref="Q1:Q2"/>
    <mergeCell ref="P1:P2"/>
    <mergeCell ref="O1:O2"/>
    <mergeCell ref="N1:N2"/>
    <mergeCell ref="M1:M2"/>
    <mergeCell ref="L1:L2"/>
    <mergeCell ref="K1:K2"/>
    <mergeCell ref="J1:J2"/>
  </mergeCells>
  <conditionalFormatting sqref="B3:C3">
    <cfRule type="duplicateValues" dxfId="113" priority="2" stopIfTrue="1"/>
  </conditionalFormatting>
  <conditionalFormatting sqref="B5:C8">
    <cfRule type="duplicateValues" dxfId="112" priority="1676" stopIfTrue="1"/>
  </conditionalFormatting>
  <conditionalFormatting sqref="B5:C9">
    <cfRule type="duplicateValues" dxfId="111" priority="1677" stopIfTrue="1"/>
  </conditionalFormatting>
  <conditionalFormatting sqref="B9:C11">
    <cfRule type="duplicateValues" dxfId="110" priority="1406" stopIfTrue="1"/>
  </conditionalFormatting>
  <conditionalFormatting sqref="B9:C65537 B1:C2 B4:C4">
    <cfRule type="expression" dxfId="109" priority="1402" stopIfTrue="1">
      <formula>AND(COUNTIF($B$1:$C$2, B1)+COUNTIF($B$4:$C$4, B1)+COUNTIF($B$9:$C$65537, B1)&gt;1,NOT(ISBLANK(B1)))</formula>
    </cfRule>
  </conditionalFormatting>
  <conditionalFormatting sqref="C9">
    <cfRule type="duplicateValues" dxfId="108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W23"/>
  <sheetViews>
    <sheetView zoomScale="70" zoomScaleNormal="70" workbookViewId="0">
      <selection activeCell="H20" sqref="H20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3.88671875" style="3" bestFit="1" customWidth="1"/>
    <col min="4" max="4" width="36.109375" style="3" bestFit="1" customWidth="1"/>
    <col min="5" max="5" width="10.5546875" style="2" customWidth="1"/>
    <col min="6" max="6" width="53.33203125" style="10" bestFit="1" customWidth="1"/>
    <col min="7" max="7" width="7.6640625" style="2" customWidth="1"/>
    <col min="8" max="8" width="8" style="2" bestFit="1" customWidth="1"/>
    <col min="9" max="9" width="1" style="2" customWidth="1"/>
    <col min="10" max="11" width="6.6640625" style="12" customWidth="1"/>
    <col min="12" max="12" width="7.33203125" style="12" bestFit="1" customWidth="1"/>
    <col min="13" max="22" width="6.6640625" style="12" customWidth="1"/>
    <col min="23" max="23" width="1" style="3" customWidth="1"/>
    <col min="24" max="16384" width="9.109375" style="3"/>
  </cols>
  <sheetData>
    <row r="1" spans="1:23" ht="69" customHeight="1" x14ac:dyDescent="0.25">
      <c r="A1" s="51"/>
      <c r="B1" s="52"/>
      <c r="C1" s="52"/>
      <c r="D1" s="52"/>
      <c r="E1" s="52"/>
      <c r="F1" s="52"/>
      <c r="G1" s="52"/>
      <c r="H1" s="53"/>
      <c r="I1" s="26"/>
      <c r="J1" s="46"/>
      <c r="K1" s="46" t="s">
        <v>304</v>
      </c>
      <c r="L1" s="46" t="s">
        <v>297</v>
      </c>
      <c r="M1" s="46" t="s">
        <v>288</v>
      </c>
      <c r="N1" s="46" t="s">
        <v>274</v>
      </c>
      <c r="O1" s="46" t="s">
        <v>272</v>
      </c>
      <c r="P1" s="46" t="s">
        <v>198</v>
      </c>
      <c r="Q1" s="46" t="s">
        <v>196</v>
      </c>
      <c r="R1" s="46" t="s">
        <v>194</v>
      </c>
      <c r="S1" s="46" t="s">
        <v>191</v>
      </c>
      <c r="T1" s="46" t="s">
        <v>103</v>
      </c>
      <c r="U1" s="46" t="s">
        <v>30</v>
      </c>
      <c r="V1" s="46" t="s">
        <v>24</v>
      </c>
      <c r="W1" s="26"/>
    </row>
    <row r="2" spans="1:23" s="4" customFormat="1" ht="96.75" customHeight="1" x14ac:dyDescent="0.25">
      <c r="A2" s="48" t="s">
        <v>318</v>
      </c>
      <c r="B2" s="49"/>
      <c r="C2" s="49"/>
      <c r="D2" s="49"/>
      <c r="E2" s="49"/>
      <c r="F2" s="49"/>
      <c r="G2" s="49"/>
      <c r="H2" s="50"/>
      <c r="I2" s="2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33"/>
    </row>
    <row r="3" spans="1:23" s="4" customFormat="1" ht="18" customHeight="1" x14ac:dyDescent="0.25">
      <c r="A3" s="16"/>
      <c r="B3" s="17"/>
      <c r="C3" s="17"/>
      <c r="D3" s="17"/>
      <c r="E3" s="17"/>
      <c r="F3" s="17"/>
      <c r="G3" s="17"/>
      <c r="H3" s="18"/>
      <c r="I3" s="28"/>
      <c r="J3" s="19"/>
      <c r="K3" s="19">
        <v>45557</v>
      </c>
      <c r="L3" s="19">
        <v>45521</v>
      </c>
      <c r="M3" s="19">
        <v>45501</v>
      </c>
      <c r="N3" s="19">
        <v>45500</v>
      </c>
      <c r="O3" s="19">
        <v>45458</v>
      </c>
      <c r="P3" s="19">
        <v>45457</v>
      </c>
      <c r="Q3" s="19">
        <v>45431</v>
      </c>
      <c r="R3" s="19">
        <v>45430</v>
      </c>
      <c r="S3" s="19">
        <v>45396</v>
      </c>
      <c r="T3" s="19">
        <v>45395</v>
      </c>
      <c r="U3" s="19">
        <v>45368</v>
      </c>
      <c r="V3" s="19">
        <v>45340</v>
      </c>
      <c r="W3" s="33"/>
    </row>
    <row r="4" spans="1:23" ht="18" customHeight="1" x14ac:dyDescent="0.25">
      <c r="A4" s="20" t="s">
        <v>0</v>
      </c>
      <c r="B4" s="20" t="s">
        <v>1</v>
      </c>
      <c r="C4" s="20" t="s">
        <v>2</v>
      </c>
      <c r="D4" s="20" t="s">
        <v>29</v>
      </c>
      <c r="E4" s="20" t="s">
        <v>3</v>
      </c>
      <c r="F4" s="20" t="s">
        <v>4</v>
      </c>
      <c r="G4" s="20" t="s">
        <v>5</v>
      </c>
      <c r="H4" s="20" t="s">
        <v>6</v>
      </c>
      <c r="I4" s="29"/>
      <c r="J4" s="21"/>
      <c r="K4" s="21" t="s">
        <v>7</v>
      </c>
      <c r="L4" s="21" t="s">
        <v>7</v>
      </c>
      <c r="M4" s="21" t="s">
        <v>275</v>
      </c>
      <c r="N4" s="21" t="s">
        <v>275</v>
      </c>
      <c r="O4" s="21" t="s">
        <v>273</v>
      </c>
      <c r="P4" s="21" t="s">
        <v>273</v>
      </c>
      <c r="Q4" s="21" t="s">
        <v>7</v>
      </c>
      <c r="R4" s="21" t="s">
        <v>7</v>
      </c>
      <c r="S4" s="21" t="s">
        <v>104</v>
      </c>
      <c r="T4" s="21" t="s">
        <v>104</v>
      </c>
      <c r="U4" s="21" t="s">
        <v>7</v>
      </c>
      <c r="V4" s="45" t="s">
        <v>7</v>
      </c>
      <c r="W4" s="34"/>
    </row>
    <row r="5" spans="1:23" s="11" customFormat="1" ht="18" customHeight="1" x14ac:dyDescent="0.25">
      <c r="A5" s="1">
        <v>1</v>
      </c>
      <c r="B5" s="1">
        <v>46651</v>
      </c>
      <c r="C5" s="5" t="s">
        <v>21</v>
      </c>
      <c r="D5" s="1" t="s">
        <v>34</v>
      </c>
      <c r="E5" s="1" t="s">
        <v>22</v>
      </c>
      <c r="F5" s="5" t="s">
        <v>25</v>
      </c>
      <c r="G5" s="1" t="s">
        <v>9</v>
      </c>
      <c r="H5" s="1">
        <f>SUM(J5:V5)</f>
        <v>1130</v>
      </c>
      <c r="I5" s="31"/>
      <c r="J5" s="1"/>
      <c r="K5" s="1">
        <v>50</v>
      </c>
      <c r="L5" s="1">
        <v>60</v>
      </c>
      <c r="M5" s="1">
        <v>190</v>
      </c>
      <c r="N5" s="1">
        <v>90</v>
      </c>
      <c r="O5" s="1">
        <v>55</v>
      </c>
      <c r="P5" s="1">
        <v>65</v>
      </c>
      <c r="Q5" s="1">
        <v>70</v>
      </c>
      <c r="R5" s="1">
        <v>70</v>
      </c>
      <c r="S5" s="1">
        <v>170</v>
      </c>
      <c r="T5" s="1">
        <v>170</v>
      </c>
      <c r="U5" s="1">
        <v>70</v>
      </c>
      <c r="V5" s="1">
        <v>70</v>
      </c>
      <c r="W5" s="31"/>
    </row>
    <row r="6" spans="1:23" s="11" customFormat="1" ht="18" customHeight="1" x14ac:dyDescent="0.25">
      <c r="A6" s="1">
        <v>2</v>
      </c>
      <c r="B6" s="1">
        <v>56894</v>
      </c>
      <c r="C6" s="5" t="s">
        <v>157</v>
      </c>
      <c r="D6" s="5" t="s">
        <v>158</v>
      </c>
      <c r="E6" s="1" t="s">
        <v>22</v>
      </c>
      <c r="F6" s="6" t="s">
        <v>10</v>
      </c>
      <c r="G6" s="1" t="s">
        <v>112</v>
      </c>
      <c r="H6" s="1">
        <f>SUM(J6:V6)</f>
        <v>1060</v>
      </c>
      <c r="I6" s="30"/>
      <c r="J6" s="7"/>
      <c r="K6" s="7"/>
      <c r="L6" s="7"/>
      <c r="M6" s="7">
        <v>250</v>
      </c>
      <c r="N6" s="7">
        <v>110</v>
      </c>
      <c r="O6" s="7">
        <v>150</v>
      </c>
      <c r="P6" s="7">
        <v>150</v>
      </c>
      <c r="Q6" s="7"/>
      <c r="R6" s="7"/>
      <c r="S6" s="7">
        <v>200</v>
      </c>
      <c r="T6" s="7">
        <v>200</v>
      </c>
      <c r="U6" s="7"/>
      <c r="V6" s="7"/>
      <c r="W6" s="31"/>
    </row>
    <row r="7" spans="1:23" s="11" customFormat="1" ht="18" customHeight="1" x14ac:dyDescent="0.25">
      <c r="A7" s="1">
        <v>3</v>
      </c>
      <c r="B7" s="1">
        <v>23226</v>
      </c>
      <c r="C7" s="5" t="s">
        <v>159</v>
      </c>
      <c r="D7" s="1" t="s">
        <v>34</v>
      </c>
      <c r="E7" s="1" t="s">
        <v>22</v>
      </c>
      <c r="F7" s="6" t="s">
        <v>10</v>
      </c>
      <c r="G7" s="1" t="s">
        <v>12</v>
      </c>
      <c r="H7" s="1">
        <f>SUM(J7:V7)</f>
        <v>725</v>
      </c>
      <c r="I7" s="30"/>
      <c r="J7" s="7"/>
      <c r="K7" s="7"/>
      <c r="L7" s="7"/>
      <c r="M7" s="7">
        <v>210</v>
      </c>
      <c r="N7" s="7">
        <v>60</v>
      </c>
      <c r="O7" s="7">
        <v>100</v>
      </c>
      <c r="P7" s="7">
        <v>55</v>
      </c>
      <c r="Q7" s="7"/>
      <c r="R7" s="7"/>
      <c r="S7" s="7">
        <v>150</v>
      </c>
      <c r="T7" s="7">
        <v>150</v>
      </c>
      <c r="U7" s="7"/>
      <c r="V7" s="7"/>
      <c r="W7" s="31"/>
    </row>
    <row r="8" spans="1:23" s="11" customFormat="1" ht="18" customHeight="1" x14ac:dyDescent="0.25">
      <c r="A8" s="1">
        <v>4</v>
      </c>
      <c r="B8" s="1">
        <v>52488</v>
      </c>
      <c r="C8" s="5" t="s">
        <v>161</v>
      </c>
      <c r="D8" s="5" t="s">
        <v>162</v>
      </c>
      <c r="E8" s="1" t="s">
        <v>22</v>
      </c>
      <c r="F8" s="6" t="s">
        <v>10</v>
      </c>
      <c r="G8" s="1" t="s">
        <v>112</v>
      </c>
      <c r="H8" s="1">
        <f>SUM(J8:V8)</f>
        <v>530</v>
      </c>
      <c r="I8" s="30"/>
      <c r="J8" s="7"/>
      <c r="K8" s="7">
        <v>60</v>
      </c>
      <c r="L8" s="7">
        <v>50</v>
      </c>
      <c r="M8" s="7">
        <v>85</v>
      </c>
      <c r="N8" s="7">
        <v>25</v>
      </c>
      <c r="O8" s="7">
        <v>45</v>
      </c>
      <c r="P8" s="7">
        <v>35</v>
      </c>
      <c r="Q8" s="7">
        <v>60</v>
      </c>
      <c r="R8" s="7">
        <v>60</v>
      </c>
      <c r="S8" s="7"/>
      <c r="T8" s="7">
        <v>110</v>
      </c>
      <c r="U8" s="7"/>
      <c r="V8" s="7"/>
      <c r="W8" s="31"/>
    </row>
    <row r="9" spans="1:23" s="11" customFormat="1" ht="18" customHeight="1" x14ac:dyDescent="0.25">
      <c r="A9" s="1">
        <v>5</v>
      </c>
      <c r="B9" s="1">
        <v>17314</v>
      </c>
      <c r="C9" s="5" t="s">
        <v>160</v>
      </c>
      <c r="D9" s="1" t="s">
        <v>34</v>
      </c>
      <c r="E9" s="1" t="s">
        <v>22</v>
      </c>
      <c r="F9" s="6" t="s">
        <v>163</v>
      </c>
      <c r="G9" s="1" t="s">
        <v>12</v>
      </c>
      <c r="H9" s="1">
        <f>SUM(J9:V9)</f>
        <v>475</v>
      </c>
      <c r="I9" s="30"/>
      <c r="J9" s="7"/>
      <c r="K9" s="7"/>
      <c r="L9" s="7"/>
      <c r="M9" s="7">
        <v>110</v>
      </c>
      <c r="N9" s="7">
        <v>35</v>
      </c>
      <c r="O9" s="7">
        <v>35</v>
      </c>
      <c r="P9" s="7">
        <v>45</v>
      </c>
      <c r="Q9" s="7"/>
      <c r="R9" s="7"/>
      <c r="S9" s="7">
        <v>125</v>
      </c>
      <c r="T9" s="7">
        <v>125</v>
      </c>
      <c r="U9" s="7"/>
      <c r="V9" s="7"/>
      <c r="W9" s="31"/>
    </row>
    <row r="10" spans="1:23" s="11" customFormat="1" ht="18" customHeight="1" x14ac:dyDescent="0.25">
      <c r="A10" s="1">
        <v>5</v>
      </c>
      <c r="B10" s="1">
        <v>52490</v>
      </c>
      <c r="C10" s="5" t="s">
        <v>216</v>
      </c>
      <c r="D10" s="5" t="s">
        <v>217</v>
      </c>
      <c r="E10" s="1" t="s">
        <v>22</v>
      </c>
      <c r="F10" s="6" t="s">
        <v>227</v>
      </c>
      <c r="G10" s="1" t="s">
        <v>112</v>
      </c>
      <c r="H10" s="1">
        <f>SUM(J10:V10)</f>
        <v>475</v>
      </c>
      <c r="I10" s="30"/>
      <c r="J10" s="7"/>
      <c r="K10" s="7">
        <v>70</v>
      </c>
      <c r="L10" s="7"/>
      <c r="M10" s="7">
        <v>180</v>
      </c>
      <c r="N10" s="7">
        <v>40</v>
      </c>
      <c r="O10" s="7">
        <v>85</v>
      </c>
      <c r="P10" s="7">
        <v>100</v>
      </c>
      <c r="Q10" s="7"/>
      <c r="R10" s="7"/>
      <c r="S10" s="7"/>
      <c r="T10" s="7"/>
      <c r="U10" s="7"/>
      <c r="V10" s="7"/>
      <c r="W10" s="31"/>
    </row>
    <row r="11" spans="1:23" s="11" customFormat="1" ht="18" customHeight="1" x14ac:dyDescent="0.25">
      <c r="A11" s="1">
        <v>7</v>
      </c>
      <c r="B11" s="1">
        <v>52486</v>
      </c>
      <c r="C11" s="5" t="s">
        <v>220</v>
      </c>
      <c r="D11" s="1" t="s">
        <v>34</v>
      </c>
      <c r="E11" s="1" t="s">
        <v>22</v>
      </c>
      <c r="F11" s="6" t="s">
        <v>10</v>
      </c>
      <c r="G11" s="1" t="s">
        <v>112</v>
      </c>
      <c r="H11" s="1">
        <f>SUM(J11:V11)</f>
        <v>440</v>
      </c>
      <c r="I11" s="30"/>
      <c r="J11" s="7"/>
      <c r="K11" s="7"/>
      <c r="L11" s="7"/>
      <c r="M11" s="7">
        <v>230</v>
      </c>
      <c r="N11" s="7">
        <v>70</v>
      </c>
      <c r="O11" s="7">
        <v>65</v>
      </c>
      <c r="P11" s="7">
        <v>75</v>
      </c>
      <c r="Q11" s="7"/>
      <c r="R11" s="7"/>
      <c r="S11" s="7"/>
      <c r="T11" s="7"/>
      <c r="U11" s="7"/>
      <c r="V11" s="7"/>
      <c r="W11" s="31"/>
    </row>
    <row r="12" spans="1:23" s="11" customFormat="1" ht="18" customHeight="1" x14ac:dyDescent="0.25">
      <c r="A12" s="1">
        <v>8</v>
      </c>
      <c r="B12" s="1">
        <v>56663</v>
      </c>
      <c r="C12" s="5" t="s">
        <v>218</v>
      </c>
      <c r="D12" s="5" t="s">
        <v>219</v>
      </c>
      <c r="E12" s="1" t="s">
        <v>22</v>
      </c>
      <c r="F12" s="6" t="s">
        <v>10</v>
      </c>
      <c r="G12" s="1" t="s">
        <v>61</v>
      </c>
      <c r="H12" s="1">
        <f>SUM(J12:V12)</f>
        <v>290</v>
      </c>
      <c r="I12" s="30"/>
      <c r="J12" s="7"/>
      <c r="K12" s="7"/>
      <c r="L12" s="7"/>
      <c r="M12" s="7">
        <v>100</v>
      </c>
      <c r="N12" s="7">
        <v>30</v>
      </c>
      <c r="O12" s="7">
        <v>75</v>
      </c>
      <c r="P12" s="7">
        <v>85</v>
      </c>
      <c r="Q12" s="7"/>
      <c r="R12" s="7"/>
      <c r="S12" s="7"/>
      <c r="T12" s="7"/>
      <c r="U12" s="7"/>
      <c r="V12" s="7"/>
      <c r="W12" s="31"/>
    </row>
    <row r="13" spans="1:23" s="11" customFormat="1" ht="18" customHeight="1" x14ac:dyDescent="0.25">
      <c r="A13" s="1">
        <v>9</v>
      </c>
      <c r="B13" s="1">
        <v>26948</v>
      </c>
      <c r="C13" s="5" t="s">
        <v>289</v>
      </c>
      <c r="D13" s="5" t="s">
        <v>290</v>
      </c>
      <c r="E13" s="1" t="s">
        <v>22</v>
      </c>
      <c r="F13" s="6" t="s">
        <v>291</v>
      </c>
      <c r="G13" s="1" t="s">
        <v>12</v>
      </c>
      <c r="H13" s="1">
        <f>SUM(J13:V13)</f>
        <v>240</v>
      </c>
      <c r="I13" s="30"/>
      <c r="J13" s="7"/>
      <c r="K13" s="7"/>
      <c r="L13" s="7">
        <v>70</v>
      </c>
      <c r="M13" s="7">
        <v>125</v>
      </c>
      <c r="N13" s="7">
        <v>45</v>
      </c>
      <c r="O13" s="7"/>
      <c r="P13" s="7"/>
      <c r="Q13" s="7"/>
      <c r="R13" s="7"/>
      <c r="S13" s="7"/>
      <c r="T13" s="7"/>
      <c r="U13" s="7"/>
      <c r="V13" s="7"/>
      <c r="W13" s="31"/>
    </row>
    <row r="14" spans="1:23" s="11" customFormat="1" ht="18" customHeight="1" x14ac:dyDescent="0.25">
      <c r="A14" s="1">
        <v>10</v>
      </c>
      <c r="B14" s="1">
        <v>47255</v>
      </c>
      <c r="C14" s="5" t="s">
        <v>221</v>
      </c>
      <c r="D14" s="5" t="s">
        <v>222</v>
      </c>
      <c r="E14" s="1" t="s">
        <v>22</v>
      </c>
      <c r="F14" s="6" t="s">
        <v>228</v>
      </c>
      <c r="G14" s="1" t="s">
        <v>120</v>
      </c>
      <c r="H14" s="1">
        <f>SUM(J14:V14)</f>
        <v>105</v>
      </c>
      <c r="I14" s="30"/>
      <c r="J14" s="7"/>
      <c r="K14" s="7"/>
      <c r="L14" s="7">
        <v>45</v>
      </c>
      <c r="M14" s="7"/>
      <c r="N14" s="7"/>
      <c r="O14" s="7">
        <v>30</v>
      </c>
      <c r="P14" s="7">
        <v>30</v>
      </c>
      <c r="Q14" s="7"/>
      <c r="R14" s="7"/>
      <c r="S14" s="7"/>
      <c r="T14" s="7"/>
      <c r="U14" s="7"/>
      <c r="V14" s="7"/>
      <c r="W14" s="31"/>
    </row>
    <row r="15" spans="1:23" s="11" customFormat="1" x14ac:dyDescent="0.25">
      <c r="A15" s="1">
        <v>11</v>
      </c>
      <c r="B15" s="1">
        <v>52987</v>
      </c>
      <c r="C15" s="5" t="s">
        <v>294</v>
      </c>
      <c r="D15" s="5" t="s">
        <v>295</v>
      </c>
      <c r="E15" s="1" t="s">
        <v>22</v>
      </c>
      <c r="F15" s="6" t="s">
        <v>296</v>
      </c>
      <c r="G15" s="1" t="s">
        <v>120</v>
      </c>
      <c r="H15" s="1">
        <f>SUM(J15:V15)</f>
        <v>100</v>
      </c>
      <c r="I15" s="30"/>
      <c r="J15" s="7"/>
      <c r="K15" s="7"/>
      <c r="L15" s="7">
        <v>40</v>
      </c>
      <c r="M15" s="7">
        <v>45</v>
      </c>
      <c r="N15" s="7">
        <v>15</v>
      </c>
      <c r="O15" s="7"/>
      <c r="P15" s="7"/>
      <c r="Q15" s="7"/>
      <c r="R15" s="7"/>
      <c r="S15" s="7"/>
      <c r="T15" s="7"/>
      <c r="U15" s="7"/>
      <c r="V15" s="7"/>
      <c r="W15" s="31"/>
    </row>
    <row r="16" spans="1:23" s="11" customFormat="1" ht="18" customHeight="1" x14ac:dyDescent="0.25">
      <c r="A16" s="1">
        <v>12</v>
      </c>
      <c r="B16" s="1">
        <v>17822</v>
      </c>
      <c r="C16" s="5" t="s">
        <v>292</v>
      </c>
      <c r="D16" s="5" t="s">
        <v>293</v>
      </c>
      <c r="E16" s="1" t="s">
        <v>22</v>
      </c>
      <c r="F16" s="6" t="s">
        <v>146</v>
      </c>
      <c r="G16" s="1" t="s">
        <v>9</v>
      </c>
      <c r="H16" s="1">
        <f>SUM(J16:V16)</f>
        <v>95</v>
      </c>
      <c r="I16" s="30"/>
      <c r="J16" s="7"/>
      <c r="K16" s="7"/>
      <c r="L16" s="7"/>
      <c r="M16" s="7">
        <v>75</v>
      </c>
      <c r="N16" s="7">
        <v>20</v>
      </c>
      <c r="O16" s="7"/>
      <c r="P16" s="7"/>
      <c r="Q16" s="7"/>
      <c r="R16" s="7"/>
      <c r="S16" s="7"/>
      <c r="T16" s="7"/>
      <c r="U16" s="7"/>
      <c r="V16" s="7"/>
      <c r="W16" s="31"/>
    </row>
    <row r="17" spans="1:23" s="11" customFormat="1" ht="18" customHeight="1" x14ac:dyDescent="0.25">
      <c r="A17" s="1">
        <v>13</v>
      </c>
      <c r="B17" s="1">
        <v>50388</v>
      </c>
      <c r="C17" s="5" t="s">
        <v>223</v>
      </c>
      <c r="D17" s="22" t="s">
        <v>226</v>
      </c>
      <c r="E17" s="1" t="s">
        <v>22</v>
      </c>
      <c r="F17" s="6" t="s">
        <v>228</v>
      </c>
      <c r="G17" s="1" t="s">
        <v>120</v>
      </c>
      <c r="H17" s="1">
        <f>SUM(J17:V17)</f>
        <v>85</v>
      </c>
      <c r="I17" s="30"/>
      <c r="J17" s="7"/>
      <c r="K17" s="7"/>
      <c r="L17" s="7">
        <v>35</v>
      </c>
      <c r="M17" s="7"/>
      <c r="N17" s="7"/>
      <c r="O17" s="7">
        <v>25</v>
      </c>
      <c r="P17" s="7">
        <v>25</v>
      </c>
      <c r="Q17" s="7"/>
      <c r="R17" s="7"/>
      <c r="S17" s="7"/>
      <c r="T17" s="7"/>
      <c r="U17" s="7"/>
      <c r="V17" s="7"/>
      <c r="W17" s="31"/>
    </row>
    <row r="18" spans="1:23" s="11" customFormat="1" ht="18" customHeight="1" x14ac:dyDescent="0.25">
      <c r="A18" s="1">
        <v>14</v>
      </c>
      <c r="B18" s="1">
        <v>57842</v>
      </c>
      <c r="C18" s="5" t="s">
        <v>224</v>
      </c>
      <c r="D18" s="1" t="s">
        <v>34</v>
      </c>
      <c r="E18" s="1" t="s">
        <v>22</v>
      </c>
      <c r="F18" s="6" t="s">
        <v>228</v>
      </c>
      <c r="G18" s="1" t="s">
        <v>120</v>
      </c>
      <c r="H18" s="1">
        <f>SUM(J18:V18)</f>
        <v>64</v>
      </c>
      <c r="I18" s="30"/>
      <c r="J18" s="7"/>
      <c r="K18" s="7"/>
      <c r="L18" s="7">
        <v>20</v>
      </c>
      <c r="M18" s="7"/>
      <c r="N18" s="7"/>
      <c r="O18" s="7">
        <v>22</v>
      </c>
      <c r="P18" s="7">
        <v>22</v>
      </c>
      <c r="Q18" s="7"/>
      <c r="R18" s="7"/>
      <c r="S18" s="7"/>
      <c r="T18" s="7"/>
      <c r="U18" s="7"/>
      <c r="V18" s="7"/>
      <c r="W18" s="31"/>
    </row>
    <row r="19" spans="1:23" s="11" customFormat="1" ht="18" customHeight="1" x14ac:dyDescent="0.25">
      <c r="A19" s="1">
        <v>15</v>
      </c>
      <c r="B19" s="1">
        <v>49176</v>
      </c>
      <c r="C19" s="5" t="s">
        <v>31</v>
      </c>
      <c r="D19" s="5" t="s">
        <v>32</v>
      </c>
      <c r="E19" s="1" t="s">
        <v>22</v>
      </c>
      <c r="F19" s="6" t="s">
        <v>33</v>
      </c>
      <c r="G19" s="1" t="s">
        <v>9</v>
      </c>
      <c r="H19" s="1">
        <f>SUM(J19:V19)</f>
        <v>60</v>
      </c>
      <c r="I19" s="30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>
        <v>60</v>
      </c>
      <c r="V19" s="7"/>
      <c r="W19" s="31"/>
    </row>
    <row r="20" spans="1:23" s="11" customFormat="1" ht="18" customHeight="1" x14ac:dyDescent="0.25">
      <c r="A20" s="1">
        <v>16</v>
      </c>
      <c r="B20" s="1">
        <v>50389</v>
      </c>
      <c r="C20" s="5" t="s">
        <v>300</v>
      </c>
      <c r="D20" s="5" t="s">
        <v>225</v>
      </c>
      <c r="E20" s="1" t="s">
        <v>22</v>
      </c>
      <c r="F20" s="6" t="s">
        <v>228</v>
      </c>
      <c r="G20" s="1" t="s">
        <v>120</v>
      </c>
      <c r="H20" s="1">
        <f>SUM(J20:V20)</f>
        <v>25</v>
      </c>
      <c r="I20" s="30"/>
      <c r="J20" s="7"/>
      <c r="K20" s="7"/>
      <c r="L20" s="7">
        <v>25</v>
      </c>
      <c r="M20" s="7"/>
      <c r="N20" s="7"/>
      <c r="O20" s="7"/>
      <c r="P20" s="7"/>
      <c r="Q20" s="7"/>
      <c r="R20" s="7"/>
      <c r="S20" s="7"/>
      <c r="T20" s="7"/>
      <c r="U20" s="7"/>
      <c r="V20" s="7"/>
      <c r="W20" s="31"/>
    </row>
    <row r="21" spans="1:23" ht="18" customHeight="1" x14ac:dyDescent="0.25">
      <c r="A21" s="1"/>
      <c r="B21" s="1"/>
      <c r="C21" s="5"/>
      <c r="D21" s="5"/>
      <c r="E21" s="1"/>
      <c r="F21" s="6"/>
      <c r="G21" s="1"/>
      <c r="H21" s="1"/>
      <c r="I21" s="2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33"/>
    </row>
    <row r="22" spans="1:23" ht="6.9" customHeight="1" x14ac:dyDescent="0.25">
      <c r="A22" s="37"/>
      <c r="B22" s="32"/>
      <c r="C22" s="38"/>
      <c r="D22" s="38"/>
      <c r="E22" s="32"/>
      <c r="F22" s="39"/>
      <c r="G22" s="32"/>
      <c r="H22" s="40"/>
      <c r="I22" s="32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36"/>
    </row>
    <row r="23" spans="1:23" s="8" customFormat="1" ht="18" customHeight="1" x14ac:dyDescent="0.25">
      <c r="A23" s="54" t="s">
        <v>35</v>
      </c>
      <c r="B23" s="55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6"/>
    </row>
  </sheetData>
  <sheetProtection selectLockedCells="1" selectUnlockedCells="1"/>
  <sortState xmlns:xlrd2="http://schemas.microsoft.com/office/spreadsheetml/2017/richdata2" ref="B4:V20">
    <sortCondition descending="1" ref="H4:H20"/>
  </sortState>
  <mergeCells count="16">
    <mergeCell ref="N1:N2"/>
    <mergeCell ref="A23:W23"/>
    <mergeCell ref="A1:H1"/>
    <mergeCell ref="J1:J2"/>
    <mergeCell ref="U1:U2"/>
    <mergeCell ref="A2:H2"/>
    <mergeCell ref="V1:V2"/>
    <mergeCell ref="T1:T2"/>
    <mergeCell ref="S1:S2"/>
    <mergeCell ref="R1:R2"/>
    <mergeCell ref="Q1:Q2"/>
    <mergeCell ref="P1:P2"/>
    <mergeCell ref="O1:O2"/>
    <mergeCell ref="M1:M2"/>
    <mergeCell ref="L1:L2"/>
    <mergeCell ref="K1:K2"/>
  </mergeCells>
  <conditionalFormatting sqref="B3:C3">
    <cfRule type="duplicateValues" dxfId="107" priority="4" stopIfTrue="1"/>
  </conditionalFormatting>
  <conditionalFormatting sqref="B5:C20">
    <cfRule type="duplicateValues" dxfId="106" priority="1680" stopIfTrue="1"/>
  </conditionalFormatting>
  <conditionalFormatting sqref="B5:C21">
    <cfRule type="duplicateValues" dxfId="105" priority="1681" stopIfTrue="1"/>
  </conditionalFormatting>
  <conditionalFormatting sqref="B21:C22 B1:C2 B4:C4 B24:C65534">
    <cfRule type="expression" dxfId="104" priority="880" stopIfTrue="1">
      <formula>AND(COUNTIF($B$1:$C$2, B1)+COUNTIF($B$4:$C$4, B1)+COUNTIF($B$21:$C$65534, B1)&gt;1,NOT(ISBLANK(B1)))</formula>
    </cfRule>
  </conditionalFormatting>
  <conditionalFormatting sqref="B21:C22">
    <cfRule type="duplicateValues" dxfId="103" priority="884" stopIfTrue="1"/>
  </conditionalFormatting>
  <conditionalFormatting sqref="C21">
    <cfRule type="duplicateValues" dxfId="102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W15"/>
  <sheetViews>
    <sheetView tabSelected="1" zoomScale="80" zoomScaleNormal="80" workbookViewId="0">
      <selection activeCell="A12" sqref="A1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37.44140625" style="3" bestFit="1" customWidth="1"/>
    <col min="5" max="5" width="8.44140625" style="2" bestFit="1" customWidth="1"/>
    <col min="6" max="6" width="55.109375" style="10" bestFit="1" customWidth="1"/>
    <col min="7" max="7" width="7.6640625" style="2" customWidth="1"/>
    <col min="8" max="8" width="8" style="2" bestFit="1" customWidth="1"/>
    <col min="9" max="9" width="1" style="2" customWidth="1"/>
    <col min="10" max="11" width="6.6640625" style="12" customWidth="1"/>
    <col min="12" max="12" width="7.33203125" style="12" bestFit="1" customWidth="1"/>
    <col min="13" max="22" width="6.6640625" style="12" customWidth="1"/>
    <col min="23" max="23" width="1" style="3" customWidth="1"/>
    <col min="24" max="16384" width="9.109375" style="3"/>
  </cols>
  <sheetData>
    <row r="1" spans="1:23" ht="69" customHeight="1" x14ac:dyDescent="0.25">
      <c r="A1" s="51"/>
      <c r="B1" s="52"/>
      <c r="C1" s="52"/>
      <c r="D1" s="52"/>
      <c r="E1" s="52"/>
      <c r="F1" s="52"/>
      <c r="G1" s="52"/>
      <c r="H1" s="53"/>
      <c r="I1" s="26"/>
      <c r="J1" s="46"/>
      <c r="K1" s="46" t="s">
        <v>304</v>
      </c>
      <c r="L1" s="46" t="s">
        <v>297</v>
      </c>
      <c r="M1" s="46" t="s">
        <v>288</v>
      </c>
      <c r="N1" s="46" t="s">
        <v>274</v>
      </c>
      <c r="O1" s="46" t="s">
        <v>272</v>
      </c>
      <c r="P1" s="46" t="s">
        <v>198</v>
      </c>
      <c r="Q1" s="46" t="s">
        <v>196</v>
      </c>
      <c r="R1" s="46" t="s">
        <v>194</v>
      </c>
      <c r="S1" s="46" t="s">
        <v>191</v>
      </c>
      <c r="T1" s="46" t="s">
        <v>103</v>
      </c>
      <c r="U1" s="46" t="s">
        <v>30</v>
      </c>
      <c r="V1" s="46" t="s">
        <v>24</v>
      </c>
      <c r="W1" s="26"/>
    </row>
    <row r="2" spans="1:23" s="4" customFormat="1" ht="96.75" customHeight="1" x14ac:dyDescent="0.25">
      <c r="A2" s="48" t="s">
        <v>317</v>
      </c>
      <c r="B2" s="49"/>
      <c r="C2" s="49"/>
      <c r="D2" s="49"/>
      <c r="E2" s="49"/>
      <c r="F2" s="49"/>
      <c r="G2" s="49"/>
      <c r="H2" s="50"/>
      <c r="I2" s="2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33"/>
    </row>
    <row r="3" spans="1:23" s="4" customFormat="1" ht="18" customHeight="1" x14ac:dyDescent="0.25">
      <c r="A3" s="16"/>
      <c r="B3" s="17"/>
      <c r="C3" s="17"/>
      <c r="D3" s="17"/>
      <c r="E3" s="17"/>
      <c r="F3" s="17"/>
      <c r="G3" s="17"/>
      <c r="H3" s="18"/>
      <c r="I3" s="28"/>
      <c r="J3" s="19"/>
      <c r="K3" s="19">
        <v>45557</v>
      </c>
      <c r="L3" s="19">
        <v>45521</v>
      </c>
      <c r="M3" s="19">
        <v>45501</v>
      </c>
      <c r="N3" s="19">
        <v>45500</v>
      </c>
      <c r="O3" s="19">
        <v>45458</v>
      </c>
      <c r="P3" s="19">
        <v>45457</v>
      </c>
      <c r="Q3" s="19">
        <v>45431</v>
      </c>
      <c r="R3" s="19">
        <v>45430</v>
      </c>
      <c r="S3" s="19">
        <v>45396</v>
      </c>
      <c r="T3" s="19">
        <v>45395</v>
      </c>
      <c r="U3" s="19">
        <v>45368</v>
      </c>
      <c r="V3" s="19">
        <v>45340</v>
      </c>
      <c r="W3" s="33"/>
    </row>
    <row r="4" spans="1:23" ht="18" customHeight="1" x14ac:dyDescent="0.25">
      <c r="A4" s="20" t="s">
        <v>0</v>
      </c>
      <c r="B4" s="20" t="s">
        <v>1</v>
      </c>
      <c r="C4" s="20" t="s">
        <v>2</v>
      </c>
      <c r="D4" s="20" t="s">
        <v>29</v>
      </c>
      <c r="E4" s="20" t="s">
        <v>3</v>
      </c>
      <c r="F4" s="20" t="s">
        <v>4</v>
      </c>
      <c r="G4" s="20" t="s">
        <v>5</v>
      </c>
      <c r="H4" s="20" t="s">
        <v>6</v>
      </c>
      <c r="I4" s="29"/>
      <c r="J4" s="21"/>
      <c r="K4" s="21" t="s">
        <v>7</v>
      </c>
      <c r="L4" s="21" t="s">
        <v>7</v>
      </c>
      <c r="M4" s="21" t="s">
        <v>275</v>
      </c>
      <c r="N4" s="21" t="s">
        <v>275</v>
      </c>
      <c r="O4" s="21" t="s">
        <v>273</v>
      </c>
      <c r="P4" s="21" t="s">
        <v>273</v>
      </c>
      <c r="Q4" s="21" t="s">
        <v>7</v>
      </c>
      <c r="R4" s="21" t="s">
        <v>7</v>
      </c>
      <c r="S4" s="21" t="s">
        <v>104</v>
      </c>
      <c r="T4" s="21" t="s">
        <v>104</v>
      </c>
      <c r="U4" s="21" t="s">
        <v>7</v>
      </c>
      <c r="V4" s="45" t="s">
        <v>7</v>
      </c>
      <c r="W4" s="34"/>
    </row>
    <row r="5" spans="1:23" s="11" customFormat="1" ht="18" customHeight="1" x14ac:dyDescent="0.25">
      <c r="A5" s="1">
        <v>1</v>
      </c>
      <c r="B5" s="1">
        <v>43410</v>
      </c>
      <c r="C5" s="5" t="s">
        <v>164</v>
      </c>
      <c r="D5" s="1" t="s">
        <v>34</v>
      </c>
      <c r="E5" s="1" t="s">
        <v>77</v>
      </c>
      <c r="F5" s="6" t="s">
        <v>165</v>
      </c>
      <c r="G5" s="1" t="s">
        <v>9</v>
      </c>
      <c r="H5" s="1">
        <f>SUM(J5:V5)</f>
        <v>1060</v>
      </c>
      <c r="I5" s="31"/>
      <c r="J5" s="1"/>
      <c r="K5" s="1"/>
      <c r="L5" s="1"/>
      <c r="M5" s="1">
        <v>250</v>
      </c>
      <c r="N5" s="1">
        <v>110</v>
      </c>
      <c r="O5" s="1">
        <v>150</v>
      </c>
      <c r="P5" s="1">
        <v>150</v>
      </c>
      <c r="Q5" s="1"/>
      <c r="R5" s="1"/>
      <c r="S5" s="1">
        <v>200</v>
      </c>
      <c r="T5" s="1">
        <v>200</v>
      </c>
      <c r="U5" s="1"/>
      <c r="V5" s="1"/>
      <c r="W5" s="31"/>
    </row>
    <row r="6" spans="1:23" s="11" customFormat="1" ht="18" customHeight="1" x14ac:dyDescent="0.25">
      <c r="A6" s="1">
        <v>2</v>
      </c>
      <c r="B6" s="1">
        <v>49547</v>
      </c>
      <c r="C6" s="5" t="s">
        <v>78</v>
      </c>
      <c r="D6" s="1" t="s">
        <v>34</v>
      </c>
      <c r="E6" s="1" t="s">
        <v>77</v>
      </c>
      <c r="F6" s="6" t="s">
        <v>58</v>
      </c>
      <c r="G6" s="1" t="s">
        <v>9</v>
      </c>
      <c r="H6" s="1">
        <f>SUM(J6:V6)</f>
        <v>980</v>
      </c>
      <c r="I6" s="30"/>
      <c r="J6" s="7"/>
      <c r="K6" s="7">
        <v>70</v>
      </c>
      <c r="L6" s="7">
        <v>60</v>
      </c>
      <c r="M6" s="7"/>
      <c r="N6" s="7">
        <v>60</v>
      </c>
      <c r="O6" s="7">
        <v>85</v>
      </c>
      <c r="P6" s="7">
        <v>85</v>
      </c>
      <c r="Q6" s="7">
        <v>70</v>
      </c>
      <c r="R6" s="7">
        <v>70</v>
      </c>
      <c r="S6" s="7">
        <v>170</v>
      </c>
      <c r="T6" s="7">
        <v>170</v>
      </c>
      <c r="U6" s="7">
        <v>70</v>
      </c>
      <c r="V6" s="7">
        <v>70</v>
      </c>
      <c r="W6" s="35"/>
    </row>
    <row r="7" spans="1:23" s="11" customFormat="1" ht="18" customHeight="1" x14ac:dyDescent="0.25">
      <c r="A7" s="1">
        <v>3</v>
      </c>
      <c r="B7" s="1">
        <v>17315</v>
      </c>
      <c r="C7" s="5" t="s">
        <v>229</v>
      </c>
      <c r="D7" s="1" t="s">
        <v>34</v>
      </c>
      <c r="E7" s="1" t="s">
        <v>77</v>
      </c>
      <c r="F7" s="6" t="s">
        <v>10</v>
      </c>
      <c r="G7" s="1" t="s">
        <v>12</v>
      </c>
      <c r="H7" s="1">
        <f>SUM(J7:W7)</f>
        <v>630</v>
      </c>
      <c r="I7" s="30"/>
      <c r="J7" s="7"/>
      <c r="K7" s="7"/>
      <c r="L7" s="7">
        <v>70</v>
      </c>
      <c r="M7" s="7">
        <v>230</v>
      </c>
      <c r="N7" s="7">
        <v>90</v>
      </c>
      <c r="O7" s="7">
        <v>120</v>
      </c>
      <c r="P7" s="7">
        <v>120</v>
      </c>
      <c r="Q7" s="7"/>
      <c r="R7" s="7"/>
      <c r="S7" s="7"/>
      <c r="T7" s="7"/>
      <c r="U7" s="7"/>
      <c r="V7" s="7"/>
      <c r="W7" s="35"/>
    </row>
    <row r="8" spans="1:23" s="11" customFormat="1" ht="18" customHeight="1" x14ac:dyDescent="0.25">
      <c r="A8" s="1">
        <v>4</v>
      </c>
      <c r="B8" s="1">
        <v>15395</v>
      </c>
      <c r="C8" s="5" t="s">
        <v>230</v>
      </c>
      <c r="D8" s="6" t="s">
        <v>231</v>
      </c>
      <c r="E8" s="1" t="s">
        <v>77</v>
      </c>
      <c r="F8" s="6" t="s">
        <v>237</v>
      </c>
      <c r="G8" s="1" t="s">
        <v>9</v>
      </c>
      <c r="H8" s="1">
        <f>SUM(J8:W8)</f>
        <v>480</v>
      </c>
      <c r="I8" s="30"/>
      <c r="J8" s="7"/>
      <c r="K8" s="7"/>
      <c r="L8" s="7"/>
      <c r="M8" s="7">
        <v>210</v>
      </c>
      <c r="N8" s="7">
        <v>70</v>
      </c>
      <c r="O8" s="7">
        <v>100</v>
      </c>
      <c r="P8" s="7">
        <v>100</v>
      </c>
      <c r="Q8" s="7"/>
      <c r="R8" s="7"/>
      <c r="S8" s="7"/>
      <c r="T8" s="7"/>
      <c r="U8" s="7"/>
      <c r="V8" s="7"/>
      <c r="W8" s="35"/>
    </row>
    <row r="9" spans="1:23" s="11" customFormat="1" ht="18" customHeight="1" x14ac:dyDescent="0.25">
      <c r="A9" s="1">
        <v>5</v>
      </c>
      <c r="B9" s="1">
        <v>17316</v>
      </c>
      <c r="C9" s="5" t="s">
        <v>232</v>
      </c>
      <c r="D9" s="1" t="s">
        <v>34</v>
      </c>
      <c r="E9" s="1" t="s">
        <v>77</v>
      </c>
      <c r="F9" s="6" t="s">
        <v>87</v>
      </c>
      <c r="G9" s="1" t="s">
        <v>12</v>
      </c>
      <c r="H9" s="1">
        <f>SUM(J9:W9)</f>
        <v>195</v>
      </c>
      <c r="I9" s="30"/>
      <c r="J9" s="7"/>
      <c r="K9" s="7"/>
      <c r="L9" s="7">
        <v>45</v>
      </c>
      <c r="M9" s="7"/>
      <c r="N9" s="7"/>
      <c r="O9" s="7">
        <v>75</v>
      </c>
      <c r="P9" s="7">
        <v>75</v>
      </c>
      <c r="Q9" s="7"/>
      <c r="R9" s="7"/>
      <c r="S9" s="7"/>
      <c r="T9" s="7"/>
      <c r="U9" s="7"/>
      <c r="V9" s="7"/>
      <c r="W9" s="35"/>
    </row>
    <row r="10" spans="1:23" s="11" customFormat="1" ht="18" customHeight="1" x14ac:dyDescent="0.25">
      <c r="A10" s="1">
        <v>6</v>
      </c>
      <c r="B10" s="1">
        <v>54851</v>
      </c>
      <c r="C10" s="5" t="s">
        <v>233</v>
      </c>
      <c r="D10" s="6" t="s">
        <v>234</v>
      </c>
      <c r="E10" s="1" t="s">
        <v>77</v>
      </c>
      <c r="F10" s="6" t="s">
        <v>10</v>
      </c>
      <c r="G10" s="1" t="s">
        <v>112</v>
      </c>
      <c r="H10" s="1">
        <f>SUM(J10:W10)</f>
        <v>165</v>
      </c>
      <c r="I10" s="30"/>
      <c r="J10" s="7"/>
      <c r="K10" s="7"/>
      <c r="L10" s="7"/>
      <c r="M10" s="7"/>
      <c r="N10" s="7">
        <v>45</v>
      </c>
      <c r="O10" s="7">
        <v>55</v>
      </c>
      <c r="P10" s="7">
        <v>65</v>
      </c>
      <c r="Q10" s="7"/>
      <c r="R10" s="7"/>
      <c r="S10" s="7"/>
      <c r="T10" s="7"/>
      <c r="U10" s="7"/>
      <c r="V10" s="7"/>
      <c r="W10" s="35"/>
    </row>
    <row r="11" spans="1:23" s="11" customFormat="1" ht="18" customHeight="1" x14ac:dyDescent="0.25">
      <c r="A11" s="1">
        <v>7</v>
      </c>
      <c r="B11" s="1">
        <v>52141</v>
      </c>
      <c r="C11" s="5" t="s">
        <v>235</v>
      </c>
      <c r="D11" s="6" t="s">
        <v>236</v>
      </c>
      <c r="E11" s="1" t="s">
        <v>77</v>
      </c>
      <c r="F11" s="6" t="s">
        <v>238</v>
      </c>
      <c r="G11" s="1" t="s">
        <v>120</v>
      </c>
      <c r="H11" s="1">
        <f>SUM(J11:W11)</f>
        <v>160</v>
      </c>
      <c r="I11" s="30"/>
      <c r="J11" s="7"/>
      <c r="K11" s="7"/>
      <c r="L11" s="7">
        <v>40</v>
      </c>
      <c r="M11" s="7"/>
      <c r="N11" s="7"/>
      <c r="O11" s="7">
        <v>65</v>
      </c>
      <c r="P11" s="7">
        <v>55</v>
      </c>
      <c r="Q11" s="7"/>
      <c r="R11" s="7"/>
      <c r="S11" s="7"/>
      <c r="T11" s="7"/>
      <c r="U11" s="7"/>
      <c r="V11" s="7"/>
      <c r="W11" s="35"/>
    </row>
    <row r="12" spans="1:23" s="11" customFormat="1" ht="18" customHeight="1" x14ac:dyDescent="0.25">
      <c r="A12" s="1">
        <v>8</v>
      </c>
      <c r="B12" s="1">
        <v>58952</v>
      </c>
      <c r="C12" s="5" t="s">
        <v>301</v>
      </c>
      <c r="D12" s="6" t="s">
        <v>302</v>
      </c>
      <c r="E12" s="1" t="s">
        <v>77</v>
      </c>
      <c r="F12" s="6" t="s">
        <v>303</v>
      </c>
      <c r="G12" s="1" t="s">
        <v>12</v>
      </c>
      <c r="H12" s="1">
        <f>SUM(J12:W12)</f>
        <v>50</v>
      </c>
      <c r="I12" s="30"/>
      <c r="J12" s="7"/>
      <c r="K12" s="7"/>
      <c r="L12" s="7">
        <v>50</v>
      </c>
      <c r="M12" s="7"/>
      <c r="N12" s="7"/>
      <c r="O12" s="7"/>
      <c r="P12" s="7"/>
      <c r="Q12" s="7"/>
      <c r="R12" s="7"/>
      <c r="S12" s="7"/>
      <c r="T12" s="7"/>
      <c r="U12" s="7"/>
      <c r="V12" s="7"/>
      <c r="W12" s="35"/>
    </row>
    <row r="13" spans="1:23" s="11" customFormat="1" ht="18" customHeight="1" x14ac:dyDescent="0.25">
      <c r="A13" s="1"/>
      <c r="B13" s="1"/>
      <c r="C13" s="5"/>
      <c r="D13" s="5"/>
      <c r="E13" s="1"/>
      <c r="F13" s="6"/>
      <c r="G13" s="1"/>
      <c r="H13" s="1"/>
      <c r="I13" s="30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31"/>
    </row>
    <row r="14" spans="1:23" ht="6.9" customHeight="1" x14ac:dyDescent="0.25">
      <c r="A14" s="37"/>
      <c r="B14" s="32"/>
      <c r="C14" s="38"/>
      <c r="D14" s="38"/>
      <c r="E14" s="32"/>
      <c r="F14" s="39"/>
      <c r="G14" s="32"/>
      <c r="H14" s="40"/>
      <c r="I14" s="32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36"/>
    </row>
    <row r="15" spans="1:23" s="8" customFormat="1" ht="18" customHeight="1" x14ac:dyDescent="0.25">
      <c r="A15" s="54" t="s">
        <v>94</v>
      </c>
      <c r="B15" s="55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6"/>
    </row>
  </sheetData>
  <sheetProtection selectLockedCells="1" selectUnlockedCells="1"/>
  <sortState xmlns:xlrd2="http://schemas.microsoft.com/office/spreadsheetml/2017/richdata2" ref="B4:V12">
    <sortCondition descending="1" ref="H4:H12"/>
  </sortState>
  <mergeCells count="16">
    <mergeCell ref="A15:W15"/>
    <mergeCell ref="A1:H1"/>
    <mergeCell ref="J1:J2"/>
    <mergeCell ref="A2:H2"/>
    <mergeCell ref="V1:V2"/>
    <mergeCell ref="U1:U2"/>
    <mergeCell ref="T1:T2"/>
    <mergeCell ref="S1:S2"/>
    <mergeCell ref="R1:R2"/>
    <mergeCell ref="Q1:Q2"/>
    <mergeCell ref="P1:P2"/>
    <mergeCell ref="O1:O2"/>
    <mergeCell ref="M1:M2"/>
    <mergeCell ref="L1:L2"/>
    <mergeCell ref="K1:K2"/>
    <mergeCell ref="N1:N2"/>
  </mergeCells>
  <conditionalFormatting sqref="B1:D2 B4:D4 B13:D14 B16:D65534">
    <cfRule type="expression" dxfId="101" priority="1680" stopIfTrue="1">
      <formula>AND(COUNTIF($B$1:$C$2, B1)+COUNTIF($B$4:$C$4, B1)+COUNTIF($B$13:$C$65534, B1)&gt;1,NOT(ISBLANK(B1)))</formula>
    </cfRule>
  </conditionalFormatting>
  <conditionalFormatting sqref="B3:D3">
    <cfRule type="duplicateValues" dxfId="100" priority="3" stopIfTrue="1"/>
  </conditionalFormatting>
  <conditionalFormatting sqref="B13:D13 B5:C12">
    <cfRule type="duplicateValues" dxfId="99" priority="1758" stopIfTrue="1"/>
    <cfRule type="duplicateValues" dxfId="98" priority="1759" stopIfTrue="1"/>
    <cfRule type="duplicateValues" dxfId="97" priority="1760" stopIfTrue="1"/>
  </conditionalFormatting>
  <conditionalFormatting sqref="B13:D14">
    <cfRule type="expression" dxfId="96" priority="1689" stopIfTrue="1">
      <formula>AND(COUNTIF($B$13:$C$15, B13)+COUNTIF(#REF!, B13)&gt;1,NOT(ISBLANK(B13)))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U11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5.33203125" style="10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0" width="7.33203125" style="12" bestFit="1" customWidth="1"/>
    <col min="11" max="18" width="6.6640625" style="12" customWidth="1"/>
    <col min="19" max="19" width="7.33203125" style="12" bestFit="1" customWidth="1"/>
    <col min="20" max="20" width="6.6640625" style="12" customWidth="1"/>
    <col min="21" max="21" width="1" style="3" customWidth="1"/>
    <col min="22" max="16384" width="9.109375" style="3"/>
  </cols>
  <sheetData>
    <row r="1" spans="1:21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297</v>
      </c>
      <c r="K1" s="46" t="s">
        <v>288</v>
      </c>
      <c r="L1" s="46" t="s">
        <v>274</v>
      </c>
      <c r="M1" s="46" t="s">
        <v>272</v>
      </c>
      <c r="N1" s="46" t="s">
        <v>198</v>
      </c>
      <c r="O1" s="46" t="s">
        <v>196</v>
      </c>
      <c r="P1" s="46" t="s">
        <v>194</v>
      </c>
      <c r="Q1" s="46" t="s">
        <v>191</v>
      </c>
      <c r="R1" s="46" t="s">
        <v>103</v>
      </c>
      <c r="S1" s="46" t="s">
        <v>30</v>
      </c>
      <c r="T1" s="46" t="s">
        <v>24</v>
      </c>
      <c r="U1" s="26"/>
    </row>
    <row r="2" spans="1:21" s="4" customFormat="1" ht="65.099999999999994" customHeight="1" x14ac:dyDescent="0.25">
      <c r="A2" s="48" t="s">
        <v>316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33"/>
    </row>
    <row r="3" spans="1:21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45521</v>
      </c>
      <c r="K3" s="19">
        <v>45501</v>
      </c>
      <c r="L3" s="19">
        <v>45500</v>
      </c>
      <c r="M3" s="19">
        <v>45458</v>
      </c>
      <c r="N3" s="19">
        <v>45457</v>
      </c>
      <c r="O3" s="19">
        <v>45431</v>
      </c>
      <c r="P3" s="19">
        <v>45430</v>
      </c>
      <c r="Q3" s="19">
        <v>45396</v>
      </c>
      <c r="R3" s="19">
        <v>45395</v>
      </c>
      <c r="S3" s="19">
        <v>45368</v>
      </c>
      <c r="T3" s="19">
        <v>45340</v>
      </c>
      <c r="U3" s="33"/>
    </row>
    <row r="4" spans="1:21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7</v>
      </c>
      <c r="K4" s="21" t="s">
        <v>275</v>
      </c>
      <c r="L4" s="21" t="s">
        <v>275</v>
      </c>
      <c r="M4" s="21" t="s">
        <v>273</v>
      </c>
      <c r="N4" s="21" t="s">
        <v>273</v>
      </c>
      <c r="O4" s="21" t="s">
        <v>7</v>
      </c>
      <c r="P4" s="21" t="s">
        <v>7</v>
      </c>
      <c r="Q4" s="21" t="s">
        <v>104</v>
      </c>
      <c r="R4" s="21" t="s">
        <v>104</v>
      </c>
      <c r="S4" s="21" t="s">
        <v>7</v>
      </c>
      <c r="T4" s="45" t="s">
        <v>7</v>
      </c>
      <c r="U4" s="34"/>
    </row>
    <row r="5" spans="1:21" s="11" customFormat="1" ht="18" customHeight="1" x14ac:dyDescent="0.25">
      <c r="A5" s="1">
        <v>1</v>
      </c>
      <c r="B5" s="1">
        <v>19631</v>
      </c>
      <c r="C5" s="5" t="s">
        <v>71</v>
      </c>
      <c r="D5" s="1" t="s">
        <v>72</v>
      </c>
      <c r="E5" s="6" t="s">
        <v>10</v>
      </c>
      <c r="F5" s="1" t="s">
        <v>9</v>
      </c>
      <c r="G5" s="1">
        <f>SUM(I5:T5)</f>
        <v>1200</v>
      </c>
      <c r="H5" s="30"/>
      <c r="I5" s="7"/>
      <c r="J5" s="7"/>
      <c r="K5" s="7">
        <v>250</v>
      </c>
      <c r="L5" s="7">
        <v>110</v>
      </c>
      <c r="M5" s="7">
        <v>150</v>
      </c>
      <c r="N5" s="7">
        <v>150</v>
      </c>
      <c r="O5" s="7"/>
      <c r="P5" s="7"/>
      <c r="Q5" s="7">
        <v>200</v>
      </c>
      <c r="R5" s="7">
        <v>200</v>
      </c>
      <c r="S5" s="7">
        <v>70</v>
      </c>
      <c r="T5" s="7">
        <v>70</v>
      </c>
      <c r="U5" s="35"/>
    </row>
    <row r="6" spans="1:21" s="11" customFormat="1" ht="18" customHeight="1" x14ac:dyDescent="0.25">
      <c r="A6" s="1">
        <v>2</v>
      </c>
      <c r="B6" s="1">
        <v>33817</v>
      </c>
      <c r="C6" s="5" t="s">
        <v>188</v>
      </c>
      <c r="D6" s="1" t="s">
        <v>72</v>
      </c>
      <c r="E6" s="6" t="s">
        <v>10</v>
      </c>
      <c r="F6" s="1" t="s">
        <v>187</v>
      </c>
      <c r="G6" s="1">
        <f>SUM(I6:T6)</f>
        <v>900</v>
      </c>
      <c r="H6" s="30"/>
      <c r="I6" s="7"/>
      <c r="J6" s="7"/>
      <c r="K6" s="7">
        <v>230</v>
      </c>
      <c r="L6" s="7">
        <v>90</v>
      </c>
      <c r="M6" s="7">
        <v>120</v>
      </c>
      <c r="N6" s="7">
        <v>120</v>
      </c>
      <c r="O6" s="7"/>
      <c r="P6" s="7"/>
      <c r="Q6" s="7">
        <v>170</v>
      </c>
      <c r="R6" s="7">
        <v>170</v>
      </c>
      <c r="S6" s="1"/>
      <c r="T6" s="1"/>
      <c r="U6" s="31"/>
    </row>
    <row r="7" spans="1:21" s="11" customFormat="1" ht="18" customHeight="1" x14ac:dyDescent="0.25">
      <c r="A7" s="1">
        <v>3</v>
      </c>
      <c r="B7" s="1">
        <v>31989</v>
      </c>
      <c r="C7" s="5" t="s">
        <v>189</v>
      </c>
      <c r="D7" s="1" t="s">
        <v>72</v>
      </c>
      <c r="E7" s="6" t="s">
        <v>190</v>
      </c>
      <c r="F7" s="1" t="s">
        <v>120</v>
      </c>
      <c r="G7" s="1">
        <f>SUM(I7:T7)</f>
        <v>790</v>
      </c>
      <c r="H7" s="30"/>
      <c r="I7" s="7"/>
      <c r="J7" s="7">
        <v>70</v>
      </c>
      <c r="K7" s="7">
        <v>190</v>
      </c>
      <c r="L7" s="7">
        <v>60</v>
      </c>
      <c r="M7" s="7">
        <v>85</v>
      </c>
      <c r="N7" s="7">
        <v>85</v>
      </c>
      <c r="O7" s="7"/>
      <c r="P7" s="7"/>
      <c r="Q7" s="7">
        <v>150</v>
      </c>
      <c r="R7" s="7">
        <v>150</v>
      </c>
      <c r="S7" s="1"/>
      <c r="T7" s="1"/>
      <c r="U7" s="31"/>
    </row>
    <row r="8" spans="1:21" s="11" customFormat="1" ht="18" customHeight="1" x14ac:dyDescent="0.25">
      <c r="A8" s="1">
        <v>4</v>
      </c>
      <c r="B8" s="1">
        <v>32287</v>
      </c>
      <c r="C8" s="5" t="s">
        <v>73</v>
      </c>
      <c r="D8" s="1" t="s">
        <v>72</v>
      </c>
      <c r="E8" s="6" t="s">
        <v>10</v>
      </c>
      <c r="F8" s="1" t="s">
        <v>9</v>
      </c>
      <c r="G8" s="1">
        <f>SUM(I8:T8)</f>
        <v>740</v>
      </c>
      <c r="H8" s="30"/>
      <c r="I8" s="7"/>
      <c r="J8" s="7"/>
      <c r="K8" s="7">
        <v>210</v>
      </c>
      <c r="L8" s="7">
        <v>70</v>
      </c>
      <c r="M8" s="7">
        <v>100</v>
      </c>
      <c r="N8" s="7">
        <v>100</v>
      </c>
      <c r="O8" s="7">
        <v>70</v>
      </c>
      <c r="P8" s="7">
        <v>70</v>
      </c>
      <c r="Q8" s="7"/>
      <c r="R8" s="7"/>
      <c r="S8" s="1">
        <v>60</v>
      </c>
      <c r="T8" s="1">
        <v>60</v>
      </c>
      <c r="U8" s="31"/>
    </row>
    <row r="9" spans="1:21" s="11" customFormat="1" ht="18" customHeight="1" x14ac:dyDescent="0.25">
      <c r="A9" s="1"/>
      <c r="B9" s="1"/>
      <c r="C9" s="5"/>
      <c r="D9" s="1"/>
      <c r="E9" s="6"/>
      <c r="F9" s="1"/>
      <c r="G9" s="1"/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35"/>
    </row>
    <row r="10" spans="1:21" ht="6.9" customHeight="1" x14ac:dyDescent="0.25">
      <c r="A10" s="37"/>
      <c r="B10" s="32"/>
      <c r="C10" s="38"/>
      <c r="D10" s="32"/>
      <c r="E10" s="39"/>
      <c r="F10" s="32"/>
      <c r="G10" s="40"/>
      <c r="H10" s="32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36"/>
    </row>
    <row r="11" spans="1:21" s="8" customFormat="1" ht="12.75" customHeight="1" x14ac:dyDescent="0.25">
      <c r="A11" s="13"/>
      <c r="B11" s="14"/>
      <c r="D11" s="14"/>
      <c r="E11" s="15"/>
      <c r="F11" s="14"/>
      <c r="G11" s="14"/>
      <c r="H11" s="14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</row>
  </sheetData>
  <sheetProtection selectLockedCells="1" selectUnlockedCells="1"/>
  <sortState xmlns:xlrd2="http://schemas.microsoft.com/office/spreadsheetml/2017/richdata2" ref="B5:Q8">
    <sortCondition descending="1" ref="G5:G8"/>
  </sortState>
  <mergeCells count="14">
    <mergeCell ref="T1:T2"/>
    <mergeCell ref="A1:G1"/>
    <mergeCell ref="I1:I2"/>
    <mergeCell ref="A2:G2"/>
    <mergeCell ref="S1:S2"/>
    <mergeCell ref="R1:R2"/>
    <mergeCell ref="Q1:Q2"/>
    <mergeCell ref="P1:P2"/>
    <mergeCell ref="O1:O2"/>
    <mergeCell ref="N1:N2"/>
    <mergeCell ref="M1:M2"/>
    <mergeCell ref="L1:L2"/>
    <mergeCell ref="K1:K2"/>
    <mergeCell ref="J1:J2"/>
  </mergeCells>
  <conditionalFormatting sqref="B3:C3">
    <cfRule type="duplicateValues" dxfId="95" priority="6" stopIfTrue="1"/>
  </conditionalFormatting>
  <conditionalFormatting sqref="B5:C9">
    <cfRule type="duplicateValues" dxfId="94" priority="1761" stopIfTrue="1"/>
    <cfRule type="duplicateValues" dxfId="93" priority="1762" stopIfTrue="1"/>
  </conditionalFormatting>
  <conditionalFormatting sqref="B9:C9">
    <cfRule type="duplicateValues" dxfId="92" priority="1423" stopIfTrue="1"/>
  </conditionalFormatting>
  <conditionalFormatting sqref="B9:C11">
    <cfRule type="expression" dxfId="91" priority="1765" stopIfTrue="1">
      <formula>AND(COUNTIF($B$9:$C$11, B9)+COUNTIF(#REF!, B9)&gt;1,NOT(ISBLANK(B9)))</formula>
    </cfRule>
  </conditionalFormatting>
  <conditionalFormatting sqref="B9:C65535 B1:C2 B4:C4">
    <cfRule type="expression" dxfId="90" priority="1766" stopIfTrue="1">
      <formula>AND(COUNTIF($B$1:$C$2, B1)+COUNTIF($B$4:$C$4, B1)+COUNTIF($B$9:$C$65535, B1)&gt;1,NOT(ISBLANK(B1)))</formula>
    </cfRule>
  </conditionalFormatting>
  <conditionalFormatting sqref="C1:C1048576">
    <cfRule type="duplicateValues" dxfId="89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V20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9.88671875" style="3" customWidth="1"/>
    <col min="4" max="4" width="8.44140625" style="2" bestFit="1" customWidth="1"/>
    <col min="5" max="5" width="54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0" width="6.6640625" style="12" customWidth="1"/>
    <col min="11" max="11" width="7.33203125" style="12" bestFit="1" customWidth="1"/>
    <col min="12" max="19" width="6.6640625" style="12" customWidth="1"/>
    <col min="20" max="20" width="7.33203125" style="12" bestFit="1" customWidth="1"/>
    <col min="21" max="21" width="6.6640625" style="12" customWidth="1"/>
    <col min="22" max="22" width="1" style="3" customWidth="1"/>
    <col min="23" max="16384" width="9.109375" style="3"/>
  </cols>
  <sheetData>
    <row r="1" spans="1:22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304</v>
      </c>
      <c r="K1" s="46" t="s">
        <v>297</v>
      </c>
      <c r="L1" s="46" t="s">
        <v>288</v>
      </c>
      <c r="M1" s="46" t="s">
        <v>274</v>
      </c>
      <c r="N1" s="46" t="s">
        <v>272</v>
      </c>
      <c r="O1" s="46" t="s">
        <v>198</v>
      </c>
      <c r="P1" s="46" t="s">
        <v>196</v>
      </c>
      <c r="Q1" s="46" t="s">
        <v>194</v>
      </c>
      <c r="R1" s="46" t="s">
        <v>191</v>
      </c>
      <c r="S1" s="46" t="s">
        <v>103</v>
      </c>
      <c r="T1" s="46" t="s">
        <v>30</v>
      </c>
      <c r="U1" s="46" t="s">
        <v>24</v>
      </c>
      <c r="V1" s="26"/>
    </row>
    <row r="2" spans="1:22" s="4" customFormat="1" ht="97.5" customHeight="1" x14ac:dyDescent="0.25">
      <c r="A2" s="48" t="s">
        <v>315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33"/>
    </row>
    <row r="3" spans="1:2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45557</v>
      </c>
      <c r="K3" s="19">
        <v>45521</v>
      </c>
      <c r="L3" s="19">
        <v>45501</v>
      </c>
      <c r="M3" s="19">
        <v>45500</v>
      </c>
      <c r="N3" s="19">
        <v>45458</v>
      </c>
      <c r="O3" s="19">
        <v>45457</v>
      </c>
      <c r="P3" s="19">
        <v>45431</v>
      </c>
      <c r="Q3" s="19">
        <v>45430</v>
      </c>
      <c r="R3" s="19">
        <v>45396</v>
      </c>
      <c r="S3" s="19">
        <v>45395</v>
      </c>
      <c r="T3" s="19">
        <v>45368</v>
      </c>
      <c r="U3" s="19">
        <v>45340</v>
      </c>
      <c r="V3" s="33"/>
    </row>
    <row r="4" spans="1:2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7</v>
      </c>
      <c r="K4" s="21" t="s">
        <v>7</v>
      </c>
      <c r="L4" s="21" t="s">
        <v>275</v>
      </c>
      <c r="M4" s="21" t="s">
        <v>275</v>
      </c>
      <c r="N4" s="21" t="s">
        <v>273</v>
      </c>
      <c r="O4" s="21" t="s">
        <v>273</v>
      </c>
      <c r="P4" s="21" t="s">
        <v>7</v>
      </c>
      <c r="Q4" s="21" t="s">
        <v>7</v>
      </c>
      <c r="R4" s="21" t="s">
        <v>104</v>
      </c>
      <c r="S4" s="21" t="s">
        <v>104</v>
      </c>
      <c r="T4" s="21" t="s">
        <v>7</v>
      </c>
      <c r="U4" s="45" t="s">
        <v>7</v>
      </c>
      <c r="V4" s="34"/>
    </row>
    <row r="5" spans="1:22" s="11" customFormat="1" ht="18" customHeight="1" x14ac:dyDescent="0.25">
      <c r="A5" s="1">
        <v>1</v>
      </c>
      <c r="B5" s="1">
        <v>16801</v>
      </c>
      <c r="C5" s="5" t="s">
        <v>181</v>
      </c>
      <c r="D5" s="1" t="s">
        <v>64</v>
      </c>
      <c r="E5" s="6" t="s">
        <v>185</v>
      </c>
      <c r="F5" s="1" t="s">
        <v>186</v>
      </c>
      <c r="G5" s="1">
        <f t="shared" ref="G5:G17" si="0">SUM(I5:U5)</f>
        <v>1060</v>
      </c>
      <c r="H5" s="30"/>
      <c r="I5" s="7"/>
      <c r="J5" s="7"/>
      <c r="K5" s="7"/>
      <c r="L5" s="7">
        <v>250</v>
      </c>
      <c r="M5" s="7">
        <v>110</v>
      </c>
      <c r="N5" s="7">
        <v>150</v>
      </c>
      <c r="O5" s="7">
        <v>150</v>
      </c>
      <c r="P5" s="7"/>
      <c r="Q5" s="7"/>
      <c r="R5" s="7">
        <v>200</v>
      </c>
      <c r="S5" s="7">
        <v>200</v>
      </c>
      <c r="T5" s="1"/>
      <c r="U5" s="1"/>
      <c r="V5" s="31"/>
    </row>
    <row r="6" spans="1:22" s="11" customFormat="1" ht="18" customHeight="1" x14ac:dyDescent="0.25">
      <c r="A6" s="1">
        <v>2</v>
      </c>
      <c r="B6" s="1">
        <v>35337</v>
      </c>
      <c r="C6" s="5" t="s">
        <v>66</v>
      </c>
      <c r="D6" s="1" t="s">
        <v>64</v>
      </c>
      <c r="E6" s="6" t="s">
        <v>67</v>
      </c>
      <c r="F6" s="1" t="s">
        <v>9</v>
      </c>
      <c r="G6" s="1">
        <f t="shared" si="0"/>
        <v>915</v>
      </c>
      <c r="H6" s="30"/>
      <c r="I6" s="7"/>
      <c r="J6" s="7">
        <v>50</v>
      </c>
      <c r="K6" s="7">
        <v>70</v>
      </c>
      <c r="L6" s="7">
        <v>180</v>
      </c>
      <c r="M6" s="7">
        <v>35</v>
      </c>
      <c r="N6" s="7">
        <v>75</v>
      </c>
      <c r="O6" s="7">
        <v>65</v>
      </c>
      <c r="P6" s="7">
        <v>50</v>
      </c>
      <c r="Q6" s="7">
        <v>45</v>
      </c>
      <c r="R6" s="7">
        <v>125</v>
      </c>
      <c r="S6" s="7">
        <v>110</v>
      </c>
      <c r="T6" s="1">
        <v>50</v>
      </c>
      <c r="U6" s="1">
        <v>60</v>
      </c>
      <c r="V6" s="31"/>
    </row>
    <row r="7" spans="1:22" s="11" customFormat="1" ht="18" customHeight="1" x14ac:dyDescent="0.25">
      <c r="A7" s="1">
        <v>3</v>
      </c>
      <c r="B7" s="1">
        <v>23859</v>
      </c>
      <c r="C7" s="5" t="s">
        <v>182</v>
      </c>
      <c r="D7" s="1" t="s">
        <v>64</v>
      </c>
      <c r="E7" s="6" t="s">
        <v>10</v>
      </c>
      <c r="F7" s="1" t="s">
        <v>186</v>
      </c>
      <c r="G7" s="1">
        <f t="shared" si="0"/>
        <v>900</v>
      </c>
      <c r="H7" s="30"/>
      <c r="I7" s="7"/>
      <c r="J7" s="7"/>
      <c r="K7" s="7"/>
      <c r="L7" s="7">
        <v>230</v>
      </c>
      <c r="M7" s="7">
        <v>90</v>
      </c>
      <c r="N7" s="7">
        <v>120</v>
      </c>
      <c r="O7" s="7">
        <v>120</v>
      </c>
      <c r="P7" s="7"/>
      <c r="Q7" s="7"/>
      <c r="R7" s="7">
        <v>170</v>
      </c>
      <c r="S7" s="7">
        <v>170</v>
      </c>
      <c r="T7" s="1"/>
      <c r="U7" s="1"/>
      <c r="V7" s="35"/>
    </row>
    <row r="8" spans="1:22" s="11" customFormat="1" ht="18" customHeight="1" x14ac:dyDescent="0.25">
      <c r="A8" s="1">
        <v>4</v>
      </c>
      <c r="B8" s="1">
        <v>38843</v>
      </c>
      <c r="C8" s="5" t="s">
        <v>65</v>
      </c>
      <c r="D8" s="1" t="s">
        <v>64</v>
      </c>
      <c r="E8" s="6" t="s">
        <v>10</v>
      </c>
      <c r="F8" s="1" t="s">
        <v>9</v>
      </c>
      <c r="G8" s="1">
        <f t="shared" si="0"/>
        <v>835</v>
      </c>
      <c r="H8" s="31"/>
      <c r="I8" s="1"/>
      <c r="J8" s="1">
        <v>45</v>
      </c>
      <c r="K8" s="1"/>
      <c r="L8" s="1">
        <v>190</v>
      </c>
      <c r="M8" s="1">
        <v>45</v>
      </c>
      <c r="N8" s="1">
        <v>85</v>
      </c>
      <c r="O8" s="1">
        <v>85</v>
      </c>
      <c r="P8" s="1"/>
      <c r="Q8" s="1"/>
      <c r="R8" s="1">
        <v>150</v>
      </c>
      <c r="S8" s="1">
        <v>125</v>
      </c>
      <c r="T8" s="1">
        <v>60</v>
      </c>
      <c r="U8" s="1">
        <v>50</v>
      </c>
      <c r="V8" s="35"/>
    </row>
    <row r="9" spans="1:22" s="11" customFormat="1" ht="18" customHeight="1" x14ac:dyDescent="0.25">
      <c r="A9" s="1">
        <v>5</v>
      </c>
      <c r="B9" s="1">
        <v>11855</v>
      </c>
      <c r="C9" s="5" t="s">
        <v>63</v>
      </c>
      <c r="D9" s="1" t="s">
        <v>64</v>
      </c>
      <c r="E9" s="6" t="s">
        <v>10</v>
      </c>
      <c r="F9" s="1" t="s">
        <v>9</v>
      </c>
      <c r="G9" s="1">
        <f t="shared" si="0"/>
        <v>830</v>
      </c>
      <c r="H9" s="30"/>
      <c r="I9" s="7"/>
      <c r="J9" s="7">
        <v>70</v>
      </c>
      <c r="K9" s="7"/>
      <c r="L9" s="7">
        <v>210</v>
      </c>
      <c r="M9" s="7">
        <v>70</v>
      </c>
      <c r="N9" s="7">
        <v>100</v>
      </c>
      <c r="O9" s="7">
        <v>100</v>
      </c>
      <c r="P9" s="7">
        <v>70</v>
      </c>
      <c r="Q9" s="7">
        <v>70</v>
      </c>
      <c r="R9" s="7"/>
      <c r="S9" s="7"/>
      <c r="T9" s="1">
        <v>70</v>
      </c>
      <c r="U9" s="1">
        <v>70</v>
      </c>
      <c r="V9" s="35"/>
    </row>
    <row r="10" spans="1:22" s="11" customFormat="1" ht="18" customHeight="1" x14ac:dyDescent="0.25">
      <c r="A10" s="1">
        <v>6</v>
      </c>
      <c r="B10" s="1">
        <v>32022</v>
      </c>
      <c r="C10" s="5" t="s">
        <v>68</v>
      </c>
      <c r="D10" s="1" t="s">
        <v>64</v>
      </c>
      <c r="E10" s="6" t="s">
        <v>26</v>
      </c>
      <c r="F10" s="1" t="s">
        <v>9</v>
      </c>
      <c r="G10" s="1">
        <f t="shared" si="0"/>
        <v>535</v>
      </c>
      <c r="H10" s="30"/>
      <c r="I10" s="7"/>
      <c r="J10" s="7">
        <v>60</v>
      </c>
      <c r="K10" s="7"/>
      <c r="L10" s="7">
        <v>100</v>
      </c>
      <c r="M10" s="7">
        <v>25</v>
      </c>
      <c r="N10" s="7">
        <v>65</v>
      </c>
      <c r="O10" s="7">
        <v>75</v>
      </c>
      <c r="P10" s="7">
        <v>60</v>
      </c>
      <c r="Q10" s="7">
        <v>60</v>
      </c>
      <c r="R10" s="7"/>
      <c r="S10" s="7"/>
      <c r="T10" s="1">
        <v>45</v>
      </c>
      <c r="U10" s="1">
        <v>45</v>
      </c>
      <c r="V10" s="35"/>
    </row>
    <row r="11" spans="1:22" s="11" customFormat="1" ht="18" customHeight="1" x14ac:dyDescent="0.25">
      <c r="A11" s="1">
        <v>7</v>
      </c>
      <c r="B11" s="1">
        <v>40195</v>
      </c>
      <c r="C11" s="5" t="s">
        <v>183</v>
      </c>
      <c r="D11" s="1" t="s">
        <v>64</v>
      </c>
      <c r="E11" s="6" t="s">
        <v>56</v>
      </c>
      <c r="F11" s="1" t="s">
        <v>55</v>
      </c>
      <c r="G11" s="1">
        <f t="shared" si="0"/>
        <v>430</v>
      </c>
      <c r="H11" s="30"/>
      <c r="I11" s="7"/>
      <c r="J11" s="7"/>
      <c r="K11" s="7"/>
      <c r="L11" s="7">
        <v>110</v>
      </c>
      <c r="M11" s="7">
        <v>60</v>
      </c>
      <c r="N11" s="7"/>
      <c r="O11" s="7"/>
      <c r="P11" s="7"/>
      <c r="Q11" s="7"/>
      <c r="R11" s="7">
        <v>110</v>
      </c>
      <c r="S11" s="7">
        <v>150</v>
      </c>
      <c r="T11" s="1"/>
      <c r="U11" s="1"/>
      <c r="V11" s="35"/>
    </row>
    <row r="12" spans="1:22" s="11" customFormat="1" ht="18" customHeight="1" x14ac:dyDescent="0.25">
      <c r="A12" s="1">
        <v>8</v>
      </c>
      <c r="B12" s="1">
        <v>37589</v>
      </c>
      <c r="C12" s="5" t="s">
        <v>184</v>
      </c>
      <c r="D12" s="1" t="s">
        <v>64</v>
      </c>
      <c r="E12" s="6" t="s">
        <v>10</v>
      </c>
      <c r="F12" s="1" t="s">
        <v>187</v>
      </c>
      <c r="G12" s="1">
        <f t="shared" si="0"/>
        <v>295</v>
      </c>
      <c r="H12" s="30"/>
      <c r="I12" s="7"/>
      <c r="J12" s="7"/>
      <c r="K12" s="7"/>
      <c r="L12" s="7"/>
      <c r="M12" s="7"/>
      <c r="N12" s="7"/>
      <c r="O12" s="7"/>
      <c r="P12" s="7">
        <v>45</v>
      </c>
      <c r="Q12" s="7">
        <v>50</v>
      </c>
      <c r="R12" s="7">
        <v>100</v>
      </c>
      <c r="S12" s="7">
        <v>100</v>
      </c>
      <c r="T12" s="1"/>
      <c r="U12" s="1"/>
      <c r="V12" s="35"/>
    </row>
    <row r="13" spans="1:22" s="11" customFormat="1" ht="18" customHeight="1" x14ac:dyDescent="0.25">
      <c r="A13" s="1">
        <v>9</v>
      </c>
      <c r="B13" s="1">
        <v>25061</v>
      </c>
      <c r="C13" s="5" t="s">
        <v>69</v>
      </c>
      <c r="D13" s="1" t="s">
        <v>64</v>
      </c>
      <c r="E13" s="6" t="s">
        <v>58</v>
      </c>
      <c r="F13" s="1" t="s">
        <v>9</v>
      </c>
      <c r="G13" s="1">
        <f t="shared" si="0"/>
        <v>210</v>
      </c>
      <c r="H13" s="30"/>
      <c r="I13" s="7"/>
      <c r="J13" s="7"/>
      <c r="K13" s="7"/>
      <c r="L13" s="7">
        <v>85</v>
      </c>
      <c r="M13" s="7">
        <v>30</v>
      </c>
      <c r="N13" s="7">
        <v>55</v>
      </c>
      <c r="O13" s="7"/>
      <c r="P13" s="7"/>
      <c r="Q13" s="7"/>
      <c r="R13" s="7"/>
      <c r="S13" s="7"/>
      <c r="T13" s="1">
        <v>40</v>
      </c>
      <c r="U13" s="1"/>
      <c r="V13" s="35"/>
    </row>
    <row r="14" spans="1:22" s="11" customFormat="1" ht="18" customHeight="1" x14ac:dyDescent="0.25">
      <c r="A14" s="1">
        <v>10</v>
      </c>
      <c r="B14" s="1">
        <v>27554</v>
      </c>
      <c r="C14" s="5" t="s">
        <v>284</v>
      </c>
      <c r="D14" s="1" t="s">
        <v>64</v>
      </c>
      <c r="E14" s="6" t="s">
        <v>10</v>
      </c>
      <c r="F14" s="1" t="s">
        <v>9</v>
      </c>
      <c r="G14" s="1">
        <f t="shared" si="0"/>
        <v>165</v>
      </c>
      <c r="H14" s="30"/>
      <c r="I14" s="7"/>
      <c r="J14" s="7"/>
      <c r="K14" s="7"/>
      <c r="L14" s="7">
        <v>125</v>
      </c>
      <c r="M14" s="7">
        <v>40</v>
      </c>
      <c r="N14" s="7"/>
      <c r="O14" s="7"/>
      <c r="P14" s="7"/>
      <c r="Q14" s="7"/>
      <c r="R14" s="7"/>
      <c r="S14" s="7"/>
      <c r="T14" s="1"/>
      <c r="U14" s="1"/>
      <c r="V14" s="35"/>
    </row>
    <row r="15" spans="1:22" s="11" customFormat="1" ht="18" customHeight="1" x14ac:dyDescent="0.25">
      <c r="A15" s="1">
        <v>11</v>
      </c>
      <c r="B15" s="1">
        <v>15032</v>
      </c>
      <c r="C15" s="5" t="s">
        <v>70</v>
      </c>
      <c r="D15" s="1" t="s">
        <v>64</v>
      </c>
      <c r="E15" s="6" t="s">
        <v>47</v>
      </c>
      <c r="F15" s="1" t="s">
        <v>9</v>
      </c>
      <c r="G15" s="1">
        <f t="shared" si="0"/>
        <v>155</v>
      </c>
      <c r="H15" s="30"/>
      <c r="I15" s="7"/>
      <c r="J15" s="7">
        <v>40</v>
      </c>
      <c r="K15" s="7"/>
      <c r="L15" s="7"/>
      <c r="M15" s="7"/>
      <c r="N15" s="7"/>
      <c r="O15" s="7"/>
      <c r="P15" s="7">
        <v>40</v>
      </c>
      <c r="Q15" s="7">
        <v>40</v>
      </c>
      <c r="R15" s="7"/>
      <c r="S15" s="7"/>
      <c r="T15" s="1">
        <v>35</v>
      </c>
      <c r="U15" s="1"/>
      <c r="V15" s="35"/>
    </row>
    <row r="16" spans="1:22" s="11" customFormat="1" ht="18" customHeight="1" x14ac:dyDescent="0.25">
      <c r="A16" s="1">
        <v>12</v>
      </c>
      <c r="B16" s="1">
        <v>61944</v>
      </c>
      <c r="C16" s="5" t="s">
        <v>299</v>
      </c>
      <c r="D16" s="1" t="s">
        <v>64</v>
      </c>
      <c r="E16" s="6" t="s">
        <v>10</v>
      </c>
      <c r="F16" s="1" t="s">
        <v>12</v>
      </c>
      <c r="G16" s="1">
        <f t="shared" si="0"/>
        <v>60</v>
      </c>
      <c r="H16" s="30"/>
      <c r="I16" s="7"/>
      <c r="J16" s="7"/>
      <c r="K16" s="7">
        <v>60</v>
      </c>
      <c r="L16" s="7"/>
      <c r="M16" s="7"/>
      <c r="N16" s="7"/>
      <c r="O16" s="7"/>
      <c r="P16" s="7"/>
      <c r="Q16" s="7"/>
      <c r="R16" s="7"/>
      <c r="S16" s="7"/>
      <c r="T16" s="1"/>
      <c r="U16" s="1"/>
      <c r="V16" s="35"/>
    </row>
    <row r="17" spans="1:22" s="11" customFormat="1" ht="18" customHeight="1" x14ac:dyDescent="0.25">
      <c r="A17" s="1">
        <v>13</v>
      </c>
      <c r="B17" s="1">
        <v>58927</v>
      </c>
      <c r="C17" s="5" t="s">
        <v>252</v>
      </c>
      <c r="D17" s="1" t="s">
        <v>64</v>
      </c>
      <c r="E17" s="6" t="s">
        <v>10</v>
      </c>
      <c r="F17" s="1" t="s">
        <v>9</v>
      </c>
      <c r="G17" s="1">
        <f t="shared" si="0"/>
        <v>55</v>
      </c>
      <c r="H17" s="30"/>
      <c r="I17" s="7"/>
      <c r="J17" s="7"/>
      <c r="K17" s="7"/>
      <c r="L17" s="7"/>
      <c r="M17" s="7"/>
      <c r="N17" s="7"/>
      <c r="O17" s="7">
        <v>55</v>
      </c>
      <c r="P17" s="7"/>
      <c r="Q17" s="7"/>
      <c r="R17" s="7"/>
      <c r="S17" s="7"/>
      <c r="T17" s="1"/>
      <c r="U17" s="1"/>
      <c r="V17" s="35"/>
    </row>
    <row r="18" spans="1:22" ht="18" customHeight="1" x14ac:dyDescent="0.25">
      <c r="A18" s="1"/>
      <c r="B18" s="1"/>
      <c r="C18" s="5"/>
      <c r="D18" s="1"/>
      <c r="E18" s="6"/>
      <c r="F18" s="1"/>
      <c r="G18" s="1"/>
      <c r="H18" s="2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33"/>
    </row>
    <row r="19" spans="1:22" ht="6.9" customHeight="1" x14ac:dyDescent="0.25">
      <c r="A19" s="37"/>
      <c r="B19" s="32"/>
      <c r="C19" s="38"/>
      <c r="D19" s="32"/>
      <c r="E19" s="39"/>
      <c r="F19" s="32"/>
      <c r="G19" s="40"/>
      <c r="H19" s="32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36"/>
    </row>
    <row r="20" spans="1:22" s="8" customFormat="1" ht="12.75" customHeight="1" x14ac:dyDescent="0.25">
      <c r="A20" s="13"/>
      <c r="B20" s="14"/>
      <c r="D20" s="14"/>
      <c r="E20" s="15"/>
      <c r="F20" s="14"/>
      <c r="G20" s="14"/>
      <c r="H20" s="14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</row>
  </sheetData>
  <sheetProtection selectLockedCells="1" selectUnlockedCells="1"/>
  <sortState xmlns:xlrd2="http://schemas.microsoft.com/office/spreadsheetml/2017/richdata2" ref="A4:U17">
    <sortCondition descending="1" ref="G4:G17"/>
  </sortState>
  <mergeCells count="15">
    <mergeCell ref="U1:U2"/>
    <mergeCell ref="A2:G2"/>
    <mergeCell ref="T1:T2"/>
    <mergeCell ref="A1:G1"/>
    <mergeCell ref="I1:I2"/>
    <mergeCell ref="S1:S2"/>
    <mergeCell ref="R1:R2"/>
    <mergeCell ref="Q1:Q2"/>
    <mergeCell ref="P1:P2"/>
    <mergeCell ref="O1:O2"/>
    <mergeCell ref="N1:N2"/>
    <mergeCell ref="M1:M2"/>
    <mergeCell ref="L1:L2"/>
    <mergeCell ref="K1:K2"/>
    <mergeCell ref="J1:J2"/>
  </mergeCells>
  <conditionalFormatting sqref="B3:C3">
    <cfRule type="duplicateValues" dxfId="88" priority="3" stopIfTrue="1"/>
  </conditionalFormatting>
  <conditionalFormatting sqref="B5:C17">
    <cfRule type="duplicateValues" dxfId="87" priority="1699" stopIfTrue="1"/>
  </conditionalFormatting>
  <conditionalFormatting sqref="B5:C18">
    <cfRule type="duplicateValues" dxfId="86" priority="1700" stopIfTrue="1"/>
    <cfRule type="duplicateValues" dxfId="85" priority="1701" stopIfTrue="1"/>
  </conditionalFormatting>
  <conditionalFormatting sqref="B18:C20">
    <cfRule type="duplicateValues" dxfId="84" priority="1704" stopIfTrue="1"/>
  </conditionalFormatting>
  <conditionalFormatting sqref="B18:C65537 B1:C2 B4:C4">
    <cfRule type="expression" dxfId="83" priority="1705" stopIfTrue="1">
      <formula>AND(COUNTIF($B$1:$C$2, B1)+COUNTIF($B$4:$C$4, B1)+COUNTIF($B$18:$C$65537, B1)&gt;1,NOT(ISBLANK(B1)))</formula>
    </cfRule>
  </conditionalFormatting>
  <conditionalFormatting sqref="C18">
    <cfRule type="duplicateValues" dxfId="82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U12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48.109375" style="10" customWidth="1"/>
    <col min="6" max="6" width="7.6640625" style="2" customWidth="1"/>
    <col min="7" max="7" width="8" style="2" bestFit="1" customWidth="1"/>
    <col min="8" max="8" width="1" style="2" customWidth="1"/>
    <col min="9" max="20" width="6.6640625" style="12" customWidth="1"/>
    <col min="21" max="21" width="1" style="3" customWidth="1"/>
    <col min="22" max="16384" width="9.109375" style="3"/>
  </cols>
  <sheetData>
    <row r="1" spans="1:21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304</v>
      </c>
      <c r="K1" s="46" t="s">
        <v>288</v>
      </c>
      <c r="L1" s="46" t="s">
        <v>274</v>
      </c>
      <c r="M1" s="46" t="s">
        <v>272</v>
      </c>
      <c r="N1" s="46" t="s">
        <v>198</v>
      </c>
      <c r="O1" s="46" t="s">
        <v>196</v>
      </c>
      <c r="P1" s="46" t="s">
        <v>194</v>
      </c>
      <c r="Q1" s="46" t="s">
        <v>191</v>
      </c>
      <c r="R1" s="46" t="s">
        <v>103</v>
      </c>
      <c r="S1" s="46" t="s">
        <v>30</v>
      </c>
      <c r="T1" s="46" t="s">
        <v>24</v>
      </c>
      <c r="U1" s="26"/>
    </row>
    <row r="2" spans="1:21" s="4" customFormat="1" ht="65.099999999999994" customHeight="1" x14ac:dyDescent="0.25">
      <c r="A2" s="48" t="s">
        <v>314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33"/>
    </row>
    <row r="3" spans="1:21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45557</v>
      </c>
      <c r="K3" s="19">
        <v>45501</v>
      </c>
      <c r="L3" s="19">
        <v>45500</v>
      </c>
      <c r="M3" s="19">
        <v>45458</v>
      </c>
      <c r="N3" s="19">
        <v>45457</v>
      </c>
      <c r="O3" s="19">
        <v>45431</v>
      </c>
      <c r="P3" s="19">
        <v>45430</v>
      </c>
      <c r="Q3" s="19">
        <v>45396</v>
      </c>
      <c r="R3" s="19">
        <v>45395</v>
      </c>
      <c r="S3" s="19">
        <v>45368</v>
      </c>
      <c r="T3" s="19">
        <v>45340</v>
      </c>
      <c r="U3" s="33"/>
    </row>
    <row r="4" spans="1:21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7</v>
      </c>
      <c r="K4" s="21" t="s">
        <v>275</v>
      </c>
      <c r="L4" s="21" t="s">
        <v>275</v>
      </c>
      <c r="M4" s="21" t="s">
        <v>273</v>
      </c>
      <c r="N4" s="21" t="s">
        <v>273</v>
      </c>
      <c r="O4" s="21" t="s">
        <v>7</v>
      </c>
      <c r="P4" s="21" t="s">
        <v>7</v>
      </c>
      <c r="Q4" s="21" t="s">
        <v>104</v>
      </c>
      <c r="R4" s="21" t="s">
        <v>104</v>
      </c>
      <c r="S4" s="21" t="s">
        <v>7</v>
      </c>
      <c r="T4" s="45" t="s">
        <v>7</v>
      </c>
      <c r="U4" s="34"/>
    </row>
    <row r="5" spans="1:21" s="11" customFormat="1" ht="18" customHeight="1" x14ac:dyDescent="0.25">
      <c r="A5" s="1">
        <v>1</v>
      </c>
      <c r="B5" s="1">
        <v>49454</v>
      </c>
      <c r="C5" s="5" t="s">
        <v>81</v>
      </c>
      <c r="D5" s="1" t="s">
        <v>82</v>
      </c>
      <c r="E5" s="6" t="s">
        <v>67</v>
      </c>
      <c r="F5" s="1" t="s">
        <v>9</v>
      </c>
      <c r="G5" s="1">
        <f>SUM(I5:T5)</f>
        <v>1200</v>
      </c>
      <c r="H5" s="30"/>
      <c r="I5" s="7"/>
      <c r="J5" s="7"/>
      <c r="K5" s="7">
        <v>250</v>
      </c>
      <c r="L5" s="7">
        <v>110</v>
      </c>
      <c r="M5" s="7">
        <v>150</v>
      </c>
      <c r="N5" s="7">
        <v>150</v>
      </c>
      <c r="O5" s="7"/>
      <c r="P5" s="7"/>
      <c r="Q5" s="7">
        <v>200</v>
      </c>
      <c r="R5" s="7">
        <v>200</v>
      </c>
      <c r="S5" s="7">
        <v>70</v>
      </c>
      <c r="T5" s="7">
        <v>70</v>
      </c>
      <c r="U5" s="35"/>
    </row>
    <row r="6" spans="1:21" s="11" customFormat="1" ht="18" customHeight="1" x14ac:dyDescent="0.25">
      <c r="A6" s="1">
        <v>2</v>
      </c>
      <c r="B6" s="1">
        <v>56694</v>
      </c>
      <c r="C6" s="5" t="s">
        <v>83</v>
      </c>
      <c r="D6" s="1" t="s">
        <v>82</v>
      </c>
      <c r="E6" s="6" t="s">
        <v>8</v>
      </c>
      <c r="F6" s="1" t="s">
        <v>9</v>
      </c>
      <c r="G6" s="1">
        <f>SUM(I6:T6)</f>
        <v>720</v>
      </c>
      <c r="H6" s="30"/>
      <c r="I6" s="7"/>
      <c r="J6" s="7">
        <v>70</v>
      </c>
      <c r="K6" s="7">
        <v>190</v>
      </c>
      <c r="L6" s="7">
        <v>60</v>
      </c>
      <c r="M6" s="7">
        <v>100</v>
      </c>
      <c r="N6" s="7">
        <v>100</v>
      </c>
      <c r="O6" s="7">
        <v>70</v>
      </c>
      <c r="P6" s="7">
        <v>70</v>
      </c>
      <c r="Q6" s="7"/>
      <c r="R6" s="7"/>
      <c r="S6" s="7">
        <v>60</v>
      </c>
      <c r="T6" s="7"/>
      <c r="U6" s="35"/>
    </row>
    <row r="7" spans="1:21" s="11" customFormat="1" ht="18" customHeight="1" x14ac:dyDescent="0.25">
      <c r="A7" s="1">
        <v>3</v>
      </c>
      <c r="B7" s="1">
        <v>33427</v>
      </c>
      <c r="C7" s="5" t="s">
        <v>102</v>
      </c>
      <c r="D7" s="1" t="s">
        <v>82</v>
      </c>
      <c r="E7" s="6" t="s">
        <v>97</v>
      </c>
      <c r="F7" s="1" t="s">
        <v>9</v>
      </c>
      <c r="G7" s="1">
        <f>SUM(I7:T7)</f>
        <v>300</v>
      </c>
      <c r="H7" s="30"/>
      <c r="I7" s="7"/>
      <c r="J7" s="7"/>
      <c r="K7" s="7"/>
      <c r="L7" s="7"/>
      <c r="M7" s="7">
        <v>120</v>
      </c>
      <c r="N7" s="7">
        <v>120</v>
      </c>
      <c r="O7" s="7"/>
      <c r="P7" s="7"/>
      <c r="Q7" s="7"/>
      <c r="R7" s="7"/>
      <c r="S7" s="7"/>
      <c r="T7" s="7">
        <v>60</v>
      </c>
      <c r="U7" s="35"/>
    </row>
    <row r="8" spans="1:21" s="11" customFormat="1" ht="18" customHeight="1" x14ac:dyDescent="0.25">
      <c r="A8" s="1">
        <v>3</v>
      </c>
      <c r="B8" s="1">
        <v>35531</v>
      </c>
      <c r="C8" s="5" t="s">
        <v>285</v>
      </c>
      <c r="D8" s="1" t="s">
        <v>82</v>
      </c>
      <c r="E8" s="6" t="s">
        <v>283</v>
      </c>
      <c r="F8" s="1" t="s">
        <v>11</v>
      </c>
      <c r="G8" s="1">
        <f>SUM(I8:T8)</f>
        <v>300</v>
      </c>
      <c r="H8" s="30"/>
      <c r="I8" s="7"/>
      <c r="J8" s="7"/>
      <c r="K8" s="7">
        <v>210</v>
      </c>
      <c r="L8" s="7">
        <v>90</v>
      </c>
      <c r="M8" s="7"/>
      <c r="N8" s="7"/>
      <c r="O8" s="7"/>
      <c r="P8" s="7"/>
      <c r="Q8" s="7"/>
      <c r="R8" s="7"/>
      <c r="S8" s="7"/>
      <c r="T8" s="7"/>
      <c r="U8" s="35"/>
    </row>
    <row r="9" spans="1:21" s="11" customFormat="1" ht="18" customHeight="1" x14ac:dyDescent="0.25">
      <c r="A9" s="1">
        <v>3</v>
      </c>
      <c r="B9" s="1">
        <v>35532</v>
      </c>
      <c r="C9" s="5" t="s">
        <v>286</v>
      </c>
      <c r="D9" s="1" t="s">
        <v>82</v>
      </c>
      <c r="E9" s="6" t="s">
        <v>283</v>
      </c>
      <c r="F9" s="1" t="s">
        <v>11</v>
      </c>
      <c r="G9" s="1">
        <f>SUM(I9:T9)</f>
        <v>300</v>
      </c>
      <c r="H9" s="30"/>
      <c r="I9" s="7"/>
      <c r="J9" s="7"/>
      <c r="K9" s="7">
        <v>230</v>
      </c>
      <c r="L9" s="7">
        <v>70</v>
      </c>
      <c r="M9" s="7"/>
      <c r="N9" s="7"/>
      <c r="O9" s="7"/>
      <c r="P9" s="7"/>
      <c r="Q9" s="7"/>
      <c r="R9" s="7"/>
      <c r="S9" s="7"/>
      <c r="T9" s="7"/>
      <c r="U9" s="35"/>
    </row>
    <row r="10" spans="1:21" ht="18" customHeight="1" x14ac:dyDescent="0.25">
      <c r="A10" s="1"/>
      <c r="B10" s="1"/>
      <c r="C10" s="5"/>
      <c r="D10" s="1"/>
      <c r="E10" s="6"/>
      <c r="F10" s="1"/>
      <c r="G10" s="1"/>
      <c r="H10" s="2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33"/>
    </row>
    <row r="11" spans="1:21" ht="6.9" customHeight="1" x14ac:dyDescent="0.25">
      <c r="A11" s="37"/>
      <c r="B11" s="32"/>
      <c r="C11" s="38"/>
      <c r="D11" s="32"/>
      <c r="E11" s="39"/>
      <c r="F11" s="32"/>
      <c r="G11" s="40"/>
      <c r="H11" s="32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36"/>
    </row>
    <row r="12" spans="1:21" s="8" customFormat="1" ht="12.75" customHeight="1" x14ac:dyDescent="0.25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</row>
  </sheetData>
  <sheetProtection selectLockedCells="1" selectUnlockedCells="1"/>
  <sortState xmlns:xlrd2="http://schemas.microsoft.com/office/spreadsheetml/2017/richdata2" ref="B5:X10">
    <sortCondition descending="1" ref="G5:G10"/>
  </sortState>
  <mergeCells count="14">
    <mergeCell ref="T1:T2"/>
    <mergeCell ref="A1:G1"/>
    <mergeCell ref="I1:I2"/>
    <mergeCell ref="S1:S2"/>
    <mergeCell ref="A2:G2"/>
    <mergeCell ref="R1:R2"/>
    <mergeCell ref="Q1:Q2"/>
    <mergeCell ref="P1:P2"/>
    <mergeCell ref="O1:O2"/>
    <mergeCell ref="N1:N2"/>
    <mergeCell ref="M1:M2"/>
    <mergeCell ref="L1:L2"/>
    <mergeCell ref="K1:K2"/>
    <mergeCell ref="J1:J2"/>
  </mergeCells>
  <conditionalFormatting sqref="B3:C3">
    <cfRule type="duplicateValues" dxfId="81" priority="9" stopIfTrue="1"/>
  </conditionalFormatting>
  <conditionalFormatting sqref="B5:C9">
    <cfRule type="duplicateValues" dxfId="80" priority="1767" stopIfTrue="1"/>
  </conditionalFormatting>
  <conditionalFormatting sqref="B5:C10">
    <cfRule type="duplicateValues" dxfId="79" priority="1768" stopIfTrue="1"/>
    <cfRule type="duplicateValues" dxfId="78" priority="1769" stopIfTrue="1"/>
    <cfRule type="duplicateValues" dxfId="77" priority="1770" stopIfTrue="1"/>
  </conditionalFormatting>
  <conditionalFormatting sqref="B10:C12">
    <cfRule type="duplicateValues" dxfId="76" priority="1713" stopIfTrue="1"/>
  </conditionalFormatting>
  <conditionalFormatting sqref="B10:C65535 B1:C2 B4:C4">
    <cfRule type="expression" dxfId="75" priority="1714" stopIfTrue="1">
      <formula>AND(COUNTIF($B$1:$C$2, B1)+COUNTIF($B$4:$C$4, B1)+COUNTIF($B$10:$C$65535, B1)&gt;1,NOT(ISBLANK(B1)))</formula>
    </cfRule>
  </conditionalFormatting>
  <conditionalFormatting sqref="C1:C1048576">
    <cfRule type="duplicateValues" dxfId="74" priority="1" stopIfTrue="1"/>
    <cfRule type="duplicateValues" dxfId="73" priority="2" stopIfTrue="1"/>
    <cfRule type="duplicateValues" dxfId="72" priority="3" stopIfTrue="1"/>
    <cfRule type="duplicateValues" dxfId="71" priority="4" stopIfTrue="1"/>
    <cfRule type="duplicateValues" dxfId="70" priority="5" stopIfTrue="1"/>
  </conditionalFormatting>
  <conditionalFormatting sqref="C10">
    <cfRule type="duplicateValues" dxfId="69" priority="1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V29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4.109375" style="10" bestFit="1" customWidth="1"/>
    <col min="6" max="6" width="7.6640625" style="2" customWidth="1"/>
    <col min="7" max="7" width="8" style="2" bestFit="1" customWidth="1"/>
    <col min="8" max="8" width="1" style="2" customWidth="1"/>
    <col min="9" max="10" width="6.6640625" style="12" customWidth="1"/>
    <col min="11" max="11" width="7.33203125" style="12" bestFit="1" customWidth="1"/>
    <col min="12" max="21" width="6.6640625" style="12" customWidth="1"/>
    <col min="22" max="22" width="1" style="3" customWidth="1"/>
    <col min="23" max="16384" width="9.109375" style="3"/>
  </cols>
  <sheetData>
    <row r="1" spans="1:22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304</v>
      </c>
      <c r="K1" s="46" t="s">
        <v>297</v>
      </c>
      <c r="L1" s="46" t="s">
        <v>288</v>
      </c>
      <c r="M1" s="46" t="s">
        <v>274</v>
      </c>
      <c r="N1" s="46" t="s">
        <v>272</v>
      </c>
      <c r="O1" s="46" t="s">
        <v>198</v>
      </c>
      <c r="P1" s="46" t="s">
        <v>196</v>
      </c>
      <c r="Q1" s="46" t="s">
        <v>194</v>
      </c>
      <c r="R1" s="46" t="s">
        <v>191</v>
      </c>
      <c r="S1" s="46" t="s">
        <v>103</v>
      </c>
      <c r="T1" s="46" t="s">
        <v>30</v>
      </c>
      <c r="U1" s="46" t="s">
        <v>24</v>
      </c>
      <c r="V1" s="26"/>
    </row>
    <row r="2" spans="1:22" s="4" customFormat="1" ht="97.5" customHeight="1" x14ac:dyDescent="0.25">
      <c r="A2" s="48" t="s">
        <v>313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33"/>
    </row>
    <row r="3" spans="1:2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45557</v>
      </c>
      <c r="K3" s="19">
        <v>45521</v>
      </c>
      <c r="L3" s="19">
        <v>45501</v>
      </c>
      <c r="M3" s="19">
        <v>45500</v>
      </c>
      <c r="N3" s="19">
        <v>45458</v>
      </c>
      <c r="O3" s="19">
        <v>45457</v>
      </c>
      <c r="P3" s="19">
        <v>45431</v>
      </c>
      <c r="Q3" s="19">
        <v>45430</v>
      </c>
      <c r="R3" s="19">
        <v>45396</v>
      </c>
      <c r="S3" s="19">
        <v>45395</v>
      </c>
      <c r="T3" s="19">
        <v>45368</v>
      </c>
      <c r="U3" s="19">
        <v>45340</v>
      </c>
      <c r="V3" s="33"/>
    </row>
    <row r="4" spans="1:2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7</v>
      </c>
      <c r="K4" s="21" t="s">
        <v>7</v>
      </c>
      <c r="L4" s="21" t="s">
        <v>275</v>
      </c>
      <c r="M4" s="21" t="s">
        <v>275</v>
      </c>
      <c r="N4" s="21" t="s">
        <v>273</v>
      </c>
      <c r="O4" s="21" t="s">
        <v>273</v>
      </c>
      <c r="P4" s="21" t="s">
        <v>7</v>
      </c>
      <c r="Q4" s="21" t="s">
        <v>7</v>
      </c>
      <c r="R4" s="21" t="s">
        <v>104</v>
      </c>
      <c r="S4" s="21" t="s">
        <v>104</v>
      </c>
      <c r="T4" s="21" t="s">
        <v>7</v>
      </c>
      <c r="U4" s="45" t="s">
        <v>7</v>
      </c>
      <c r="V4" s="34"/>
    </row>
    <row r="5" spans="1:22" s="11" customFormat="1" ht="18" customHeight="1" x14ac:dyDescent="0.25">
      <c r="A5" s="1">
        <v>1</v>
      </c>
      <c r="B5" s="1">
        <v>32411</v>
      </c>
      <c r="C5" s="22" t="s">
        <v>53</v>
      </c>
      <c r="D5" s="1" t="s">
        <v>52</v>
      </c>
      <c r="E5" s="5" t="s">
        <v>10</v>
      </c>
      <c r="F5" s="1" t="s">
        <v>9</v>
      </c>
      <c r="G5" s="1">
        <f t="shared" ref="G5:G26" si="0">SUM(I5:U5)</f>
        <v>1090</v>
      </c>
      <c r="H5" s="31"/>
      <c r="I5" s="1"/>
      <c r="J5" s="1">
        <v>70</v>
      </c>
      <c r="K5" s="1"/>
      <c r="L5" s="1">
        <v>230</v>
      </c>
      <c r="M5" s="1">
        <v>110</v>
      </c>
      <c r="N5" s="1"/>
      <c r="O5" s="1"/>
      <c r="P5" s="1">
        <v>70</v>
      </c>
      <c r="Q5" s="1">
        <v>70</v>
      </c>
      <c r="R5" s="1">
        <v>200</v>
      </c>
      <c r="S5" s="1">
        <v>200</v>
      </c>
      <c r="T5" s="1">
        <v>70</v>
      </c>
      <c r="U5" s="1">
        <v>70</v>
      </c>
      <c r="V5" s="31"/>
    </row>
    <row r="6" spans="1:22" s="11" customFormat="1" ht="18" customHeight="1" x14ac:dyDescent="0.25">
      <c r="A6" s="1">
        <v>2</v>
      </c>
      <c r="B6" s="1">
        <v>11886</v>
      </c>
      <c r="C6" s="5" t="s">
        <v>57</v>
      </c>
      <c r="D6" s="1" t="s">
        <v>52</v>
      </c>
      <c r="E6" s="6" t="s">
        <v>58</v>
      </c>
      <c r="F6" s="1" t="s">
        <v>9</v>
      </c>
      <c r="G6" s="1">
        <f t="shared" si="0"/>
        <v>825</v>
      </c>
      <c r="H6" s="31"/>
      <c r="I6" s="1"/>
      <c r="J6" s="1">
        <v>60</v>
      </c>
      <c r="K6" s="1">
        <v>70</v>
      </c>
      <c r="L6" s="1">
        <v>180</v>
      </c>
      <c r="M6" s="1">
        <v>70</v>
      </c>
      <c r="N6" s="1">
        <v>120</v>
      </c>
      <c r="O6" s="1">
        <v>120</v>
      </c>
      <c r="P6" s="1">
        <v>50</v>
      </c>
      <c r="Q6" s="1">
        <v>60</v>
      </c>
      <c r="R6" s="1"/>
      <c r="S6" s="1"/>
      <c r="T6" s="1">
        <v>50</v>
      </c>
      <c r="U6" s="1">
        <v>45</v>
      </c>
      <c r="V6" s="31"/>
    </row>
    <row r="7" spans="1:22" s="11" customFormat="1" ht="18" customHeight="1" x14ac:dyDescent="0.25">
      <c r="A7" s="1">
        <v>3</v>
      </c>
      <c r="B7" s="1">
        <v>28649</v>
      </c>
      <c r="C7" s="5" t="s">
        <v>59</v>
      </c>
      <c r="D7" s="1" t="s">
        <v>52</v>
      </c>
      <c r="E7" s="6" t="s">
        <v>10</v>
      </c>
      <c r="F7" s="1" t="s">
        <v>9</v>
      </c>
      <c r="G7" s="1">
        <f t="shared" si="0"/>
        <v>760</v>
      </c>
      <c r="H7" s="31"/>
      <c r="I7" s="1"/>
      <c r="J7" s="1">
        <v>50</v>
      </c>
      <c r="K7" s="1"/>
      <c r="L7" s="1">
        <v>110</v>
      </c>
      <c r="M7" s="1">
        <v>40</v>
      </c>
      <c r="N7" s="1">
        <v>85</v>
      </c>
      <c r="O7" s="1">
        <v>85</v>
      </c>
      <c r="P7" s="1">
        <v>60</v>
      </c>
      <c r="Q7" s="1">
        <v>50</v>
      </c>
      <c r="R7" s="1">
        <v>100</v>
      </c>
      <c r="S7" s="1">
        <v>85</v>
      </c>
      <c r="T7" s="1">
        <v>45</v>
      </c>
      <c r="U7" s="1">
        <v>50</v>
      </c>
      <c r="V7" s="35"/>
    </row>
    <row r="8" spans="1:22" s="11" customFormat="1" ht="18" customHeight="1" x14ac:dyDescent="0.25">
      <c r="A8" s="1">
        <v>4</v>
      </c>
      <c r="B8" s="1">
        <v>46187</v>
      </c>
      <c r="C8" s="5" t="s">
        <v>54</v>
      </c>
      <c r="D8" s="1" t="s">
        <v>52</v>
      </c>
      <c r="E8" s="5" t="s">
        <v>56</v>
      </c>
      <c r="F8" s="1" t="s">
        <v>55</v>
      </c>
      <c r="G8" s="1">
        <f t="shared" si="0"/>
        <v>595</v>
      </c>
      <c r="H8" s="31"/>
      <c r="I8" s="1"/>
      <c r="J8" s="1"/>
      <c r="K8" s="1"/>
      <c r="L8" s="1">
        <v>125</v>
      </c>
      <c r="M8" s="1">
        <v>90</v>
      </c>
      <c r="N8" s="1"/>
      <c r="O8" s="1"/>
      <c r="P8" s="1"/>
      <c r="Q8" s="1"/>
      <c r="R8" s="1">
        <v>150</v>
      </c>
      <c r="S8" s="1">
        <v>170</v>
      </c>
      <c r="T8" s="1">
        <v>60</v>
      </c>
      <c r="U8" s="1"/>
      <c r="V8" s="35"/>
    </row>
    <row r="9" spans="1:22" s="11" customFormat="1" ht="18" customHeight="1" x14ac:dyDescent="0.25">
      <c r="A9" s="1">
        <v>5</v>
      </c>
      <c r="B9" s="1">
        <v>48152</v>
      </c>
      <c r="C9" s="5" t="s">
        <v>175</v>
      </c>
      <c r="D9" s="1" t="s">
        <v>52</v>
      </c>
      <c r="E9" s="6" t="s">
        <v>10</v>
      </c>
      <c r="F9" s="1" t="s">
        <v>114</v>
      </c>
      <c r="G9" s="1">
        <f t="shared" si="0"/>
        <v>555</v>
      </c>
      <c r="H9" s="31"/>
      <c r="I9" s="1"/>
      <c r="J9" s="1"/>
      <c r="K9" s="1"/>
      <c r="L9" s="1">
        <v>190</v>
      </c>
      <c r="M9" s="1">
        <v>45</v>
      </c>
      <c r="N9" s="1"/>
      <c r="O9" s="1"/>
      <c r="P9" s="1"/>
      <c r="Q9" s="1"/>
      <c r="R9" s="1">
        <v>170</v>
      </c>
      <c r="S9" s="1">
        <v>150</v>
      </c>
      <c r="T9" s="1"/>
      <c r="U9" s="1"/>
      <c r="V9" s="35"/>
    </row>
    <row r="10" spans="1:22" s="11" customFormat="1" ht="18" customHeight="1" x14ac:dyDescent="0.25">
      <c r="A10" s="1">
        <v>6</v>
      </c>
      <c r="B10" s="1">
        <v>17585</v>
      </c>
      <c r="C10" s="5" t="s">
        <v>263</v>
      </c>
      <c r="D10" s="1" t="s">
        <v>52</v>
      </c>
      <c r="E10" s="6" t="s">
        <v>106</v>
      </c>
      <c r="F10" s="1" t="s">
        <v>9</v>
      </c>
      <c r="G10" s="1">
        <f t="shared" si="0"/>
        <v>550</v>
      </c>
      <c r="H10" s="31"/>
      <c r="I10" s="1"/>
      <c r="J10" s="1"/>
      <c r="K10" s="1"/>
      <c r="L10" s="1">
        <v>250</v>
      </c>
      <c r="M10" s="1"/>
      <c r="N10" s="1">
        <v>150</v>
      </c>
      <c r="O10" s="1">
        <v>150</v>
      </c>
      <c r="P10" s="1"/>
      <c r="Q10" s="1"/>
      <c r="R10" s="1"/>
      <c r="S10" s="1"/>
      <c r="T10" s="1"/>
      <c r="U10" s="1"/>
      <c r="V10" s="35"/>
    </row>
    <row r="11" spans="1:22" s="11" customFormat="1" ht="18" customHeight="1" x14ac:dyDescent="0.25">
      <c r="A11" s="1">
        <v>6</v>
      </c>
      <c r="B11" s="1">
        <v>37761</v>
      </c>
      <c r="C11" s="5" t="s">
        <v>60</v>
      </c>
      <c r="D11" s="1" t="s">
        <v>52</v>
      </c>
      <c r="E11" s="6" t="s">
        <v>10</v>
      </c>
      <c r="F11" s="1" t="s">
        <v>61</v>
      </c>
      <c r="G11" s="1">
        <f t="shared" si="0"/>
        <v>550</v>
      </c>
      <c r="H11" s="31"/>
      <c r="I11" s="1"/>
      <c r="J11" s="1">
        <v>40</v>
      </c>
      <c r="K11" s="1"/>
      <c r="L11" s="1">
        <v>45</v>
      </c>
      <c r="M11" s="1">
        <v>15</v>
      </c>
      <c r="N11" s="1">
        <v>55</v>
      </c>
      <c r="O11" s="1">
        <v>30</v>
      </c>
      <c r="P11" s="1">
        <v>45</v>
      </c>
      <c r="Q11" s="1">
        <v>45</v>
      </c>
      <c r="R11" s="1">
        <v>85</v>
      </c>
      <c r="S11" s="1">
        <v>110</v>
      </c>
      <c r="T11" s="1">
        <v>40</v>
      </c>
      <c r="U11" s="1">
        <v>40</v>
      </c>
      <c r="V11" s="35"/>
    </row>
    <row r="12" spans="1:22" s="11" customFormat="1" ht="18" customHeight="1" x14ac:dyDescent="0.25">
      <c r="A12" s="1">
        <v>8</v>
      </c>
      <c r="B12" s="1">
        <v>43995</v>
      </c>
      <c r="C12" s="5" t="s">
        <v>88</v>
      </c>
      <c r="D12" s="1" t="s">
        <v>52</v>
      </c>
      <c r="E12" s="6" t="s">
        <v>10</v>
      </c>
      <c r="F12" s="1" t="s">
        <v>61</v>
      </c>
      <c r="G12" s="1">
        <f t="shared" si="0"/>
        <v>530</v>
      </c>
      <c r="H12" s="31"/>
      <c r="I12" s="1"/>
      <c r="J12" s="1"/>
      <c r="K12" s="1"/>
      <c r="L12" s="1">
        <v>210</v>
      </c>
      <c r="M12" s="1">
        <v>60</v>
      </c>
      <c r="N12" s="1">
        <v>100</v>
      </c>
      <c r="O12" s="1">
        <v>100</v>
      </c>
      <c r="P12" s="1"/>
      <c r="Q12" s="1"/>
      <c r="R12" s="1"/>
      <c r="S12" s="1"/>
      <c r="T12" s="1"/>
      <c r="U12" s="1">
        <v>60</v>
      </c>
      <c r="V12" s="35"/>
    </row>
    <row r="13" spans="1:22" s="11" customFormat="1" ht="18" customHeight="1" x14ac:dyDescent="0.25">
      <c r="A13" s="1">
        <v>9</v>
      </c>
      <c r="B13" s="1">
        <v>52138</v>
      </c>
      <c r="C13" s="5" t="s">
        <v>62</v>
      </c>
      <c r="D13" s="1" t="s">
        <v>52</v>
      </c>
      <c r="E13" s="6" t="s">
        <v>10</v>
      </c>
      <c r="F13" s="1" t="s">
        <v>61</v>
      </c>
      <c r="G13" s="1">
        <f t="shared" si="0"/>
        <v>405</v>
      </c>
      <c r="H13" s="31"/>
      <c r="I13" s="1"/>
      <c r="J13" s="1">
        <v>45</v>
      </c>
      <c r="K13" s="1"/>
      <c r="L13" s="1">
        <v>85</v>
      </c>
      <c r="M13" s="1">
        <v>20</v>
      </c>
      <c r="N13" s="1"/>
      <c r="O13" s="1">
        <v>45</v>
      </c>
      <c r="P13" s="1"/>
      <c r="Q13" s="1"/>
      <c r="R13" s="1">
        <v>75</v>
      </c>
      <c r="S13" s="1">
        <v>65</v>
      </c>
      <c r="T13" s="1">
        <v>35</v>
      </c>
      <c r="U13" s="1">
        <v>35</v>
      </c>
      <c r="V13" s="35"/>
    </row>
    <row r="14" spans="1:22" s="11" customFormat="1" ht="18" customHeight="1" x14ac:dyDescent="0.25">
      <c r="A14" s="1">
        <v>10</v>
      </c>
      <c r="B14" s="1">
        <v>46520</v>
      </c>
      <c r="C14" s="5" t="s">
        <v>192</v>
      </c>
      <c r="D14" s="1" t="s">
        <v>52</v>
      </c>
      <c r="E14" s="6" t="s">
        <v>10</v>
      </c>
      <c r="F14" s="1" t="s">
        <v>193</v>
      </c>
      <c r="G14" s="1">
        <f t="shared" si="0"/>
        <v>320</v>
      </c>
      <c r="H14" s="31"/>
      <c r="I14" s="1"/>
      <c r="J14" s="1"/>
      <c r="K14" s="1"/>
      <c r="L14" s="1">
        <v>35</v>
      </c>
      <c r="M14" s="1">
        <v>25</v>
      </c>
      <c r="N14" s="1">
        <v>75</v>
      </c>
      <c r="O14" s="1">
        <v>75</v>
      </c>
      <c r="P14" s="1"/>
      <c r="Q14" s="1"/>
      <c r="R14" s="1">
        <v>110</v>
      </c>
      <c r="S14" s="1"/>
      <c r="T14" s="1"/>
      <c r="U14" s="1"/>
      <c r="V14" s="35"/>
    </row>
    <row r="15" spans="1:22" s="11" customFormat="1" ht="18" customHeight="1" x14ac:dyDescent="0.25">
      <c r="A15" s="1">
        <v>11</v>
      </c>
      <c r="B15" s="1">
        <v>32415</v>
      </c>
      <c r="C15" s="5" t="s">
        <v>176</v>
      </c>
      <c r="D15" s="1" t="s">
        <v>52</v>
      </c>
      <c r="E15" s="6" t="s">
        <v>10</v>
      </c>
      <c r="F15" s="1" t="s">
        <v>180</v>
      </c>
      <c r="G15" s="1">
        <f t="shared" si="0"/>
        <v>250</v>
      </c>
      <c r="H15" s="31"/>
      <c r="I15" s="1"/>
      <c r="J15" s="1"/>
      <c r="K15" s="1"/>
      <c r="L15" s="1"/>
      <c r="M15" s="1"/>
      <c r="N15" s="1"/>
      <c r="O15" s="1"/>
      <c r="P15" s="1"/>
      <c r="Q15" s="1"/>
      <c r="R15" s="1">
        <v>125</v>
      </c>
      <c r="S15" s="1">
        <v>125</v>
      </c>
      <c r="T15" s="1"/>
      <c r="U15" s="1"/>
      <c r="V15" s="35"/>
    </row>
    <row r="16" spans="1:22" s="11" customFormat="1" ht="18" customHeight="1" x14ac:dyDescent="0.25">
      <c r="A16" s="1">
        <v>12</v>
      </c>
      <c r="B16" s="1">
        <v>56829</v>
      </c>
      <c r="C16" s="5" t="s">
        <v>90</v>
      </c>
      <c r="D16" s="1" t="s">
        <v>52</v>
      </c>
      <c r="E16" s="6" t="s">
        <v>10</v>
      </c>
      <c r="F16" s="1" t="s">
        <v>61</v>
      </c>
      <c r="G16" s="1">
        <f t="shared" si="0"/>
        <v>245</v>
      </c>
      <c r="H16" s="31"/>
      <c r="I16" s="1"/>
      <c r="J16" s="1"/>
      <c r="K16" s="1"/>
      <c r="L16" s="1">
        <v>30</v>
      </c>
      <c r="M16" s="1">
        <v>10</v>
      </c>
      <c r="N16" s="1">
        <v>35</v>
      </c>
      <c r="O16" s="1">
        <v>25</v>
      </c>
      <c r="P16" s="1"/>
      <c r="Q16" s="1"/>
      <c r="R16" s="1">
        <v>65</v>
      </c>
      <c r="S16" s="1">
        <v>55</v>
      </c>
      <c r="T16" s="1"/>
      <c r="U16" s="1">
        <v>25</v>
      </c>
      <c r="V16" s="35"/>
    </row>
    <row r="17" spans="1:22" s="11" customFormat="1" ht="18" customHeight="1" x14ac:dyDescent="0.25">
      <c r="A17" s="1">
        <v>13</v>
      </c>
      <c r="B17" s="1">
        <v>60624</v>
      </c>
      <c r="C17" s="5" t="s">
        <v>265</v>
      </c>
      <c r="D17" s="1" t="s">
        <v>52</v>
      </c>
      <c r="E17" s="6" t="s">
        <v>269</v>
      </c>
      <c r="F17" s="1" t="s">
        <v>12</v>
      </c>
      <c r="G17" s="1">
        <f t="shared" si="0"/>
        <v>225</v>
      </c>
      <c r="H17" s="31"/>
      <c r="I17" s="1"/>
      <c r="J17" s="1"/>
      <c r="K17" s="1"/>
      <c r="L17" s="1">
        <v>75</v>
      </c>
      <c r="M17" s="1">
        <v>30</v>
      </c>
      <c r="N17" s="1">
        <v>65</v>
      </c>
      <c r="O17" s="1">
        <v>55</v>
      </c>
      <c r="P17" s="1"/>
      <c r="Q17" s="1"/>
      <c r="R17" s="1"/>
      <c r="S17" s="1"/>
      <c r="T17" s="1"/>
      <c r="U17" s="1"/>
      <c r="V17" s="35"/>
    </row>
    <row r="18" spans="1:22" s="11" customFormat="1" ht="18" customHeight="1" x14ac:dyDescent="0.25">
      <c r="A18" s="1">
        <v>14</v>
      </c>
      <c r="B18" s="1">
        <v>51407</v>
      </c>
      <c r="C18" s="5" t="s">
        <v>91</v>
      </c>
      <c r="D18" s="1" t="s">
        <v>52</v>
      </c>
      <c r="E18" s="6" t="s">
        <v>47</v>
      </c>
      <c r="F18" s="1" t="s">
        <v>9</v>
      </c>
      <c r="G18" s="1">
        <f t="shared" si="0"/>
        <v>212</v>
      </c>
      <c r="H18" s="31"/>
      <c r="I18" s="1"/>
      <c r="J18" s="1">
        <v>35</v>
      </c>
      <c r="K18" s="1"/>
      <c r="L18" s="1">
        <v>25</v>
      </c>
      <c r="M18" s="1">
        <v>8</v>
      </c>
      <c r="N18" s="1">
        <v>25</v>
      </c>
      <c r="O18" s="1">
        <v>19</v>
      </c>
      <c r="P18" s="1">
        <v>40</v>
      </c>
      <c r="Q18" s="1">
        <v>40</v>
      </c>
      <c r="R18" s="1"/>
      <c r="S18" s="1"/>
      <c r="T18" s="1"/>
      <c r="U18" s="1">
        <v>20</v>
      </c>
      <c r="V18" s="35"/>
    </row>
    <row r="19" spans="1:22" s="11" customFormat="1" ht="18" customHeight="1" x14ac:dyDescent="0.25">
      <c r="A19" s="1">
        <v>15</v>
      </c>
      <c r="B19" s="1">
        <v>46519</v>
      </c>
      <c r="C19" s="5" t="s">
        <v>264</v>
      </c>
      <c r="D19" s="1" t="s">
        <v>52</v>
      </c>
      <c r="E19" s="6" t="s">
        <v>10</v>
      </c>
      <c r="F19" s="1" t="s">
        <v>193</v>
      </c>
      <c r="G19" s="1">
        <f t="shared" si="0"/>
        <v>200</v>
      </c>
      <c r="H19" s="31"/>
      <c r="I19" s="1"/>
      <c r="J19" s="1"/>
      <c r="K19" s="1"/>
      <c r="L19" s="1">
        <v>100</v>
      </c>
      <c r="M19" s="1">
        <v>35</v>
      </c>
      <c r="N19" s="1"/>
      <c r="O19" s="1">
        <v>65</v>
      </c>
      <c r="P19" s="1"/>
      <c r="Q19" s="1"/>
      <c r="R19" s="1"/>
      <c r="S19" s="1"/>
      <c r="T19" s="1"/>
      <c r="U19" s="1"/>
      <c r="V19" s="35"/>
    </row>
    <row r="20" spans="1:22" s="11" customFormat="1" ht="18" customHeight="1" x14ac:dyDescent="0.25">
      <c r="A20" s="1">
        <v>16</v>
      </c>
      <c r="B20" s="1">
        <v>46188</v>
      </c>
      <c r="C20" s="5" t="s">
        <v>178</v>
      </c>
      <c r="D20" s="1" t="s">
        <v>52</v>
      </c>
      <c r="E20" s="6" t="s">
        <v>56</v>
      </c>
      <c r="F20" s="1" t="s">
        <v>55</v>
      </c>
      <c r="G20" s="1">
        <f t="shared" si="0"/>
        <v>130</v>
      </c>
      <c r="H20" s="31"/>
      <c r="I20" s="1"/>
      <c r="J20" s="1"/>
      <c r="K20" s="1"/>
      <c r="L20" s="1"/>
      <c r="M20" s="1"/>
      <c r="N20" s="1"/>
      <c r="O20" s="1"/>
      <c r="P20" s="1"/>
      <c r="Q20" s="1"/>
      <c r="R20" s="1">
        <v>55</v>
      </c>
      <c r="S20" s="1">
        <v>75</v>
      </c>
      <c r="T20" s="1"/>
      <c r="U20" s="1"/>
      <c r="V20" s="35"/>
    </row>
    <row r="21" spans="1:22" s="11" customFormat="1" ht="18" customHeight="1" x14ac:dyDescent="0.25">
      <c r="A21" s="1">
        <v>17</v>
      </c>
      <c r="B21" s="1">
        <v>46190</v>
      </c>
      <c r="C21" s="5" t="s">
        <v>177</v>
      </c>
      <c r="D21" s="1" t="s">
        <v>52</v>
      </c>
      <c r="E21" s="6" t="s">
        <v>56</v>
      </c>
      <c r="F21" s="1" t="s">
        <v>55</v>
      </c>
      <c r="G21" s="1">
        <f t="shared" si="0"/>
        <v>100</v>
      </c>
      <c r="H21" s="31"/>
      <c r="I21" s="1"/>
      <c r="J21" s="1"/>
      <c r="K21" s="1"/>
      <c r="L21" s="1"/>
      <c r="M21" s="1"/>
      <c r="N21" s="1"/>
      <c r="O21" s="1"/>
      <c r="P21" s="1"/>
      <c r="Q21" s="1"/>
      <c r="R21" s="1"/>
      <c r="S21" s="1">
        <v>100</v>
      </c>
      <c r="T21" s="1"/>
      <c r="U21" s="1"/>
      <c r="V21" s="35"/>
    </row>
    <row r="22" spans="1:22" s="11" customFormat="1" ht="18" customHeight="1" x14ac:dyDescent="0.25">
      <c r="A22" s="1">
        <v>18</v>
      </c>
      <c r="B22" s="1">
        <v>61272</v>
      </c>
      <c r="C22" s="5" t="s">
        <v>268</v>
      </c>
      <c r="D22" s="1" t="s">
        <v>52</v>
      </c>
      <c r="E22" s="6" t="s">
        <v>254</v>
      </c>
      <c r="F22" s="1" t="s">
        <v>12</v>
      </c>
      <c r="G22" s="1">
        <f t="shared" si="0"/>
        <v>99</v>
      </c>
      <c r="H22" s="31"/>
      <c r="I22" s="1"/>
      <c r="J22" s="1"/>
      <c r="K22" s="1">
        <v>60</v>
      </c>
      <c r="L22" s="1"/>
      <c r="M22" s="1"/>
      <c r="N22" s="1">
        <v>22</v>
      </c>
      <c r="O22" s="1">
        <v>17</v>
      </c>
      <c r="P22" s="1"/>
      <c r="Q22" s="1"/>
      <c r="R22" s="1"/>
      <c r="S22" s="1"/>
      <c r="T22" s="1"/>
      <c r="U22" s="1"/>
      <c r="V22" s="35"/>
    </row>
    <row r="23" spans="1:22" s="11" customFormat="1" ht="18" customHeight="1" x14ac:dyDescent="0.25">
      <c r="A23" s="1">
        <v>19</v>
      </c>
      <c r="B23" s="1">
        <v>46186</v>
      </c>
      <c r="C23" s="5" t="s">
        <v>179</v>
      </c>
      <c r="D23" s="1" t="s">
        <v>52</v>
      </c>
      <c r="E23" s="6" t="s">
        <v>56</v>
      </c>
      <c r="F23" s="1" t="s">
        <v>55</v>
      </c>
      <c r="G23" s="1">
        <f t="shared" si="0"/>
        <v>90</v>
      </c>
      <c r="H23" s="31"/>
      <c r="I23" s="1"/>
      <c r="J23" s="1"/>
      <c r="K23" s="1"/>
      <c r="L23" s="1"/>
      <c r="M23" s="1"/>
      <c r="N23" s="1"/>
      <c r="O23" s="1"/>
      <c r="P23" s="1"/>
      <c r="Q23" s="1"/>
      <c r="R23" s="1">
        <v>45</v>
      </c>
      <c r="S23" s="1">
        <v>45</v>
      </c>
      <c r="T23" s="1"/>
      <c r="U23" s="1"/>
      <c r="V23" s="35"/>
    </row>
    <row r="24" spans="1:22" s="11" customFormat="1" ht="18" customHeight="1" x14ac:dyDescent="0.25">
      <c r="A24" s="1">
        <v>20</v>
      </c>
      <c r="B24" s="1">
        <v>56225</v>
      </c>
      <c r="C24" s="5" t="s">
        <v>266</v>
      </c>
      <c r="D24" s="1" t="s">
        <v>52</v>
      </c>
      <c r="E24" s="6" t="s">
        <v>10</v>
      </c>
      <c r="F24" s="1" t="s">
        <v>9</v>
      </c>
      <c r="G24" s="1">
        <f t="shared" si="0"/>
        <v>80</v>
      </c>
      <c r="H24" s="31"/>
      <c r="I24" s="1"/>
      <c r="J24" s="1"/>
      <c r="K24" s="1"/>
      <c r="L24" s="1"/>
      <c r="M24" s="1"/>
      <c r="N24" s="1">
        <v>45</v>
      </c>
      <c r="O24" s="1">
        <v>35</v>
      </c>
      <c r="P24" s="1"/>
      <c r="Q24" s="1"/>
      <c r="R24" s="1"/>
      <c r="S24" s="1"/>
      <c r="T24" s="1"/>
      <c r="U24" s="1"/>
      <c r="V24" s="35"/>
    </row>
    <row r="25" spans="1:22" s="11" customFormat="1" ht="18" customHeight="1" x14ac:dyDescent="0.25">
      <c r="A25" s="1">
        <v>21</v>
      </c>
      <c r="B25" s="1">
        <v>61192</v>
      </c>
      <c r="C25" s="5" t="s">
        <v>267</v>
      </c>
      <c r="D25" s="1" t="s">
        <v>52</v>
      </c>
      <c r="E25" s="6" t="s">
        <v>270</v>
      </c>
      <c r="F25" s="1" t="s">
        <v>9</v>
      </c>
      <c r="G25" s="1">
        <f t="shared" si="0"/>
        <v>52</v>
      </c>
      <c r="H25" s="31"/>
      <c r="I25" s="1"/>
      <c r="J25" s="1"/>
      <c r="K25" s="1"/>
      <c r="L25" s="1"/>
      <c r="M25" s="1"/>
      <c r="N25" s="1">
        <v>30</v>
      </c>
      <c r="O25" s="1">
        <v>22</v>
      </c>
      <c r="P25" s="1"/>
      <c r="Q25" s="1"/>
      <c r="R25" s="1"/>
      <c r="S25" s="1"/>
      <c r="T25" s="1"/>
      <c r="U25" s="1"/>
      <c r="V25" s="35"/>
    </row>
    <row r="26" spans="1:22" s="11" customFormat="1" ht="18" customHeight="1" x14ac:dyDescent="0.25">
      <c r="A26" s="1">
        <v>22</v>
      </c>
      <c r="B26" s="1">
        <v>54424</v>
      </c>
      <c r="C26" s="5" t="s">
        <v>89</v>
      </c>
      <c r="D26" s="1" t="s">
        <v>52</v>
      </c>
      <c r="E26" s="6" t="s">
        <v>10</v>
      </c>
      <c r="F26" s="1" t="s">
        <v>61</v>
      </c>
      <c r="G26" s="1">
        <f t="shared" si="0"/>
        <v>30</v>
      </c>
      <c r="H26" s="3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>
        <v>30</v>
      </c>
      <c r="V26" s="35"/>
    </row>
    <row r="27" spans="1:22" ht="18" customHeight="1" x14ac:dyDescent="0.25">
      <c r="A27" s="1"/>
      <c r="B27" s="1"/>
      <c r="C27" s="5"/>
      <c r="D27" s="1"/>
      <c r="E27" s="6"/>
      <c r="F27" s="1"/>
      <c r="G27" s="1"/>
      <c r="H27" s="2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33"/>
    </row>
    <row r="28" spans="1:22" ht="6.9" customHeight="1" x14ac:dyDescent="0.25">
      <c r="A28" s="37"/>
      <c r="B28" s="32"/>
      <c r="C28" s="38"/>
      <c r="D28" s="32"/>
      <c r="E28" s="39"/>
      <c r="F28" s="32"/>
      <c r="G28" s="40"/>
      <c r="H28" s="32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36"/>
    </row>
    <row r="29" spans="1:22" s="8" customFormat="1" ht="12.75" customHeight="1" x14ac:dyDescent="0.25">
      <c r="A29" s="13"/>
      <c r="B29" s="14"/>
      <c r="D29" s="14"/>
      <c r="E29" s="15"/>
      <c r="F29" s="14"/>
      <c r="G29" s="14"/>
      <c r="H29" s="14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</row>
  </sheetData>
  <sheetProtection selectLockedCells="1" selectUnlockedCells="1"/>
  <sortState xmlns:xlrd2="http://schemas.microsoft.com/office/spreadsheetml/2017/richdata2" ref="A4:U26">
    <sortCondition descending="1" ref="G4:G26"/>
  </sortState>
  <mergeCells count="15">
    <mergeCell ref="A2:G2"/>
    <mergeCell ref="A1:G1"/>
    <mergeCell ref="U1:U2"/>
    <mergeCell ref="I1:I2"/>
    <mergeCell ref="T1:T2"/>
    <mergeCell ref="S1:S2"/>
    <mergeCell ref="R1:R2"/>
    <mergeCell ref="Q1:Q2"/>
    <mergeCell ref="P1:P2"/>
    <mergeCell ref="O1:O2"/>
    <mergeCell ref="N1:N2"/>
    <mergeCell ref="M1:M2"/>
    <mergeCell ref="L1:L2"/>
    <mergeCell ref="K1:K2"/>
    <mergeCell ref="J1:J2"/>
  </mergeCells>
  <conditionalFormatting sqref="B3:C3">
    <cfRule type="duplicateValues" dxfId="68" priority="1" stopIfTrue="1"/>
  </conditionalFormatting>
  <conditionalFormatting sqref="B5:C26">
    <cfRule type="duplicateValues" dxfId="67" priority="1837" stopIfTrue="1"/>
  </conditionalFormatting>
  <conditionalFormatting sqref="B5:C27">
    <cfRule type="duplicateValues" dxfId="66" priority="1838" stopIfTrue="1"/>
    <cfRule type="duplicateValues" dxfId="65" priority="1839" stopIfTrue="1"/>
  </conditionalFormatting>
  <conditionalFormatting sqref="B27:C29">
    <cfRule type="duplicateValues" dxfId="64" priority="1720" stopIfTrue="1"/>
  </conditionalFormatting>
  <conditionalFormatting sqref="B27:C65541 B1:C2 B4:C4">
    <cfRule type="expression" dxfId="63" priority="1721" stopIfTrue="1">
      <formula>AND(COUNTIF($B$1:$C$2, B1)+COUNTIF($B$4:$C$4, B1)+COUNTIF($B$27:$C$65541, B1)&gt;1,NOT(ISBLANK(B1)))</formula>
    </cfRule>
  </conditionalFormatting>
  <conditionalFormatting sqref="C27">
    <cfRule type="duplicateValues" dxfId="62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U11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8.5546875" style="3" customWidth="1"/>
    <col min="4" max="4" width="8.44140625" style="2" bestFit="1" customWidth="1"/>
    <col min="5" max="5" width="54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20" width="6.6640625" style="12" customWidth="1"/>
    <col min="21" max="21" width="1" style="3" customWidth="1"/>
    <col min="22" max="16384" width="9.109375" style="3"/>
  </cols>
  <sheetData>
    <row r="1" spans="1:21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304</v>
      </c>
      <c r="K1" s="46" t="s">
        <v>288</v>
      </c>
      <c r="L1" s="46" t="s">
        <v>274</v>
      </c>
      <c r="M1" s="46" t="s">
        <v>272</v>
      </c>
      <c r="N1" s="46" t="s">
        <v>198</v>
      </c>
      <c r="O1" s="46" t="s">
        <v>196</v>
      </c>
      <c r="P1" s="46" t="s">
        <v>194</v>
      </c>
      <c r="Q1" s="46" t="s">
        <v>191</v>
      </c>
      <c r="R1" s="46" t="s">
        <v>103</v>
      </c>
      <c r="S1" s="46" t="s">
        <v>30</v>
      </c>
      <c r="T1" s="46" t="s">
        <v>24</v>
      </c>
      <c r="U1" s="26"/>
    </row>
    <row r="2" spans="1:21" s="4" customFormat="1" ht="65.099999999999994" customHeight="1" x14ac:dyDescent="0.25">
      <c r="A2" s="48" t="s">
        <v>312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33"/>
    </row>
    <row r="3" spans="1:21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45557</v>
      </c>
      <c r="K3" s="19">
        <v>45501</v>
      </c>
      <c r="L3" s="19">
        <v>45500</v>
      </c>
      <c r="M3" s="19">
        <v>45458</v>
      </c>
      <c r="N3" s="19">
        <v>45457</v>
      </c>
      <c r="O3" s="19">
        <v>45431</v>
      </c>
      <c r="P3" s="19">
        <v>45430</v>
      </c>
      <c r="Q3" s="19">
        <v>45396</v>
      </c>
      <c r="R3" s="19">
        <v>45395</v>
      </c>
      <c r="S3" s="19">
        <v>45368</v>
      </c>
      <c r="T3" s="19">
        <v>45340</v>
      </c>
      <c r="U3" s="33"/>
    </row>
    <row r="4" spans="1:21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7</v>
      </c>
      <c r="K4" s="21" t="s">
        <v>275</v>
      </c>
      <c r="L4" s="21" t="s">
        <v>275</v>
      </c>
      <c r="M4" s="21" t="s">
        <v>273</v>
      </c>
      <c r="N4" s="21" t="s">
        <v>273</v>
      </c>
      <c r="O4" s="21" t="s">
        <v>7</v>
      </c>
      <c r="P4" s="21" t="s">
        <v>7</v>
      </c>
      <c r="Q4" s="21" t="s">
        <v>104</v>
      </c>
      <c r="R4" s="21" t="s">
        <v>104</v>
      </c>
      <c r="S4" s="21" t="s">
        <v>7</v>
      </c>
      <c r="T4" s="45" t="s">
        <v>7</v>
      </c>
      <c r="U4" s="34"/>
    </row>
    <row r="5" spans="1:21" s="11" customFormat="1" ht="18" customHeight="1" x14ac:dyDescent="0.25">
      <c r="A5" s="1">
        <v>1</v>
      </c>
      <c r="B5" s="1">
        <v>25378</v>
      </c>
      <c r="C5" s="5" t="s">
        <v>101</v>
      </c>
      <c r="D5" s="1" t="s">
        <v>79</v>
      </c>
      <c r="E5" s="6" t="s">
        <v>10</v>
      </c>
      <c r="F5" s="1" t="s">
        <v>9</v>
      </c>
      <c r="G5" s="1">
        <f>SUM(I5:T5)</f>
        <v>1120</v>
      </c>
      <c r="H5" s="30"/>
      <c r="I5" s="7"/>
      <c r="J5" s="7"/>
      <c r="K5" s="7">
        <v>250</v>
      </c>
      <c r="L5" s="7">
        <v>110</v>
      </c>
      <c r="M5" s="7">
        <v>150</v>
      </c>
      <c r="N5" s="7">
        <v>150</v>
      </c>
      <c r="O5" s="7"/>
      <c r="P5" s="7"/>
      <c r="Q5" s="7">
        <v>200</v>
      </c>
      <c r="R5" s="7">
        <v>200</v>
      </c>
      <c r="S5" s="7"/>
      <c r="T5" s="7">
        <v>60</v>
      </c>
      <c r="U5" s="35"/>
    </row>
    <row r="6" spans="1:21" s="11" customFormat="1" ht="18" customHeight="1" x14ac:dyDescent="0.25">
      <c r="A6" s="1">
        <v>2</v>
      </c>
      <c r="B6" s="1">
        <v>51626</v>
      </c>
      <c r="C6" s="5" t="s">
        <v>80</v>
      </c>
      <c r="D6" s="1" t="s">
        <v>79</v>
      </c>
      <c r="E6" s="6" t="s">
        <v>33</v>
      </c>
      <c r="F6" s="1" t="s">
        <v>9</v>
      </c>
      <c r="G6" s="1">
        <f>SUM(I6:T6)</f>
        <v>410</v>
      </c>
      <c r="H6" s="30"/>
      <c r="I6" s="7"/>
      <c r="J6" s="7">
        <v>60</v>
      </c>
      <c r="K6" s="7"/>
      <c r="L6" s="7">
        <v>90</v>
      </c>
      <c r="M6" s="7"/>
      <c r="N6" s="7"/>
      <c r="O6" s="7">
        <v>70</v>
      </c>
      <c r="P6" s="7">
        <v>70</v>
      </c>
      <c r="Q6" s="7"/>
      <c r="R6" s="7"/>
      <c r="S6" s="7">
        <v>70</v>
      </c>
      <c r="T6" s="7">
        <v>50</v>
      </c>
      <c r="U6" s="35"/>
    </row>
    <row r="7" spans="1:21" s="11" customFormat="1" ht="18" customHeight="1" x14ac:dyDescent="0.25">
      <c r="A7" s="1">
        <v>3</v>
      </c>
      <c r="B7" s="1">
        <v>56964</v>
      </c>
      <c r="C7" s="5" t="s">
        <v>271</v>
      </c>
      <c r="D7" s="1" t="s">
        <v>79</v>
      </c>
      <c r="E7" s="6" t="s">
        <v>10</v>
      </c>
      <c r="F7" s="1" t="s">
        <v>9</v>
      </c>
      <c r="G7" s="1">
        <f>SUM(I7:T7)</f>
        <v>290</v>
      </c>
      <c r="H7" s="30"/>
      <c r="I7" s="7"/>
      <c r="J7" s="7">
        <v>50</v>
      </c>
      <c r="K7" s="7"/>
      <c r="L7" s="7"/>
      <c r="M7" s="7">
        <v>120</v>
      </c>
      <c r="N7" s="7">
        <v>120</v>
      </c>
      <c r="O7" s="7"/>
      <c r="P7" s="7"/>
      <c r="Q7" s="7"/>
      <c r="R7" s="7"/>
      <c r="S7" s="7"/>
      <c r="T7" s="7"/>
      <c r="U7" s="35"/>
    </row>
    <row r="8" spans="1:21" s="11" customFormat="1" ht="18" customHeight="1" x14ac:dyDescent="0.25">
      <c r="A8" s="1">
        <v>4</v>
      </c>
      <c r="B8" s="1">
        <v>26601</v>
      </c>
      <c r="C8" s="5" t="s">
        <v>100</v>
      </c>
      <c r="D8" s="1" t="s">
        <v>79</v>
      </c>
      <c r="E8" s="6" t="s">
        <v>10</v>
      </c>
      <c r="F8" s="1" t="s">
        <v>9</v>
      </c>
      <c r="G8" s="1">
        <f>SUM(I8:T8)</f>
        <v>140</v>
      </c>
      <c r="H8" s="30"/>
      <c r="I8" s="7"/>
      <c r="J8" s="7">
        <v>70</v>
      </c>
      <c r="K8" s="7"/>
      <c r="L8" s="7"/>
      <c r="M8" s="7"/>
      <c r="N8" s="7"/>
      <c r="O8" s="7"/>
      <c r="P8" s="7"/>
      <c r="Q8" s="7"/>
      <c r="R8" s="7"/>
      <c r="S8" s="7"/>
      <c r="T8" s="7">
        <v>70</v>
      </c>
      <c r="U8" s="35"/>
    </row>
    <row r="9" spans="1:21" ht="18" customHeight="1" x14ac:dyDescent="0.25">
      <c r="A9" s="1"/>
      <c r="B9" s="1"/>
      <c r="C9" s="5"/>
      <c r="D9" s="1"/>
      <c r="E9" s="6"/>
      <c r="F9" s="1"/>
      <c r="G9" s="1"/>
      <c r="H9" s="2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33"/>
    </row>
    <row r="10" spans="1:21" ht="6.9" customHeight="1" x14ac:dyDescent="0.25">
      <c r="A10" s="37"/>
      <c r="B10" s="32"/>
      <c r="C10" s="38"/>
      <c r="D10" s="32"/>
      <c r="E10" s="39"/>
      <c r="F10" s="32"/>
      <c r="G10" s="40"/>
      <c r="H10" s="32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36"/>
    </row>
    <row r="11" spans="1:21" s="8" customFormat="1" ht="12.75" customHeight="1" x14ac:dyDescent="0.25">
      <c r="A11" s="13"/>
      <c r="B11" s="14"/>
      <c r="D11" s="14"/>
      <c r="E11" s="15"/>
      <c r="F11" s="14"/>
      <c r="G11" s="14"/>
      <c r="H11" s="14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</row>
  </sheetData>
  <sheetProtection selectLockedCells="1" selectUnlockedCells="1"/>
  <sortState xmlns:xlrd2="http://schemas.microsoft.com/office/spreadsheetml/2017/richdata2" ref="B5:R8">
    <sortCondition descending="1" ref="G5:G8"/>
  </sortState>
  <mergeCells count="14">
    <mergeCell ref="A2:G2"/>
    <mergeCell ref="A1:G1"/>
    <mergeCell ref="I1:I2"/>
    <mergeCell ref="T1:T2"/>
    <mergeCell ref="S1:S2"/>
    <mergeCell ref="R1:R2"/>
    <mergeCell ref="Q1:Q2"/>
    <mergeCell ref="P1:P2"/>
    <mergeCell ref="O1:O2"/>
    <mergeCell ref="N1:N2"/>
    <mergeCell ref="M1:M2"/>
    <mergeCell ref="L1:L2"/>
    <mergeCell ref="K1:K2"/>
    <mergeCell ref="J1:J2"/>
  </mergeCells>
  <conditionalFormatting sqref="B3:C3">
    <cfRule type="duplicateValues" dxfId="61" priority="6" stopIfTrue="1"/>
  </conditionalFormatting>
  <conditionalFormatting sqref="B5:C8">
    <cfRule type="duplicateValues" dxfId="60" priority="1771" stopIfTrue="1"/>
  </conditionalFormatting>
  <conditionalFormatting sqref="B5:C9">
    <cfRule type="duplicateValues" dxfId="59" priority="1772" stopIfTrue="1"/>
    <cfRule type="duplicateValues" dxfId="58" priority="1773" stopIfTrue="1"/>
    <cfRule type="duplicateValues" dxfId="57" priority="1774" stopIfTrue="1"/>
  </conditionalFormatting>
  <conditionalFormatting sqref="B9:C11">
    <cfRule type="duplicateValues" dxfId="56" priority="1489" stopIfTrue="1"/>
  </conditionalFormatting>
  <conditionalFormatting sqref="B9:C65537 B1:C2 B4:C4">
    <cfRule type="expression" dxfId="55" priority="1470" stopIfTrue="1">
      <formula>AND(COUNTIF($B$1:$C$2, B1)+COUNTIF($B$4:$C$4, B1)+COUNTIF($B$9:$C$65537, B1)&gt;1,NOT(ISBLANK(B1)))</formula>
    </cfRule>
  </conditionalFormatting>
  <conditionalFormatting sqref="C1:C1048576">
    <cfRule type="duplicateValues" dxfId="54" priority="1" stopIfTrue="1"/>
    <cfRule type="duplicateValues" dxfId="53" priority="2" stopIfTrue="1"/>
    <cfRule type="duplicateValues" dxfId="52" priority="3" stopIfTrue="1"/>
    <cfRule type="duplicateValues" dxfId="51" priority="4" stopIfTrue="1"/>
    <cfRule type="duplicateValues" dxfId="50" priority="5" stopIfTrue="1"/>
  </conditionalFormatting>
  <conditionalFormatting sqref="C9">
    <cfRule type="duplicateValues" dxfId="49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V10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5.44140625" style="10" customWidth="1"/>
    <col min="6" max="6" width="7.6640625" style="2" customWidth="1"/>
    <col min="7" max="7" width="8" style="2" bestFit="1" customWidth="1"/>
    <col min="8" max="8" width="1" style="2" customWidth="1"/>
    <col min="9" max="10" width="6.6640625" style="12" customWidth="1"/>
    <col min="11" max="11" width="7.33203125" style="12" bestFit="1" customWidth="1"/>
    <col min="12" max="21" width="6.6640625" style="12" customWidth="1"/>
    <col min="22" max="22" width="1" style="3" customWidth="1"/>
    <col min="23" max="16384" width="9.109375" style="3"/>
  </cols>
  <sheetData>
    <row r="1" spans="1:22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304</v>
      </c>
      <c r="K1" s="46" t="s">
        <v>297</v>
      </c>
      <c r="L1" s="46" t="s">
        <v>288</v>
      </c>
      <c r="M1" s="46" t="s">
        <v>274</v>
      </c>
      <c r="N1" s="46" t="s">
        <v>272</v>
      </c>
      <c r="O1" s="46" t="s">
        <v>198</v>
      </c>
      <c r="P1" s="46" t="s">
        <v>196</v>
      </c>
      <c r="Q1" s="46" t="s">
        <v>194</v>
      </c>
      <c r="R1" s="46" t="s">
        <v>191</v>
      </c>
      <c r="S1" s="46" t="s">
        <v>103</v>
      </c>
      <c r="T1" s="46" t="s">
        <v>30</v>
      </c>
      <c r="U1" s="46" t="s">
        <v>24</v>
      </c>
      <c r="V1" s="26"/>
    </row>
    <row r="2" spans="1:22" s="4" customFormat="1" ht="65.099999999999994" customHeight="1" x14ac:dyDescent="0.25">
      <c r="A2" s="48" t="s">
        <v>311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33"/>
    </row>
    <row r="3" spans="1:2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45557</v>
      </c>
      <c r="K3" s="19">
        <v>45521</v>
      </c>
      <c r="L3" s="19">
        <v>45501</v>
      </c>
      <c r="M3" s="19">
        <v>45500</v>
      </c>
      <c r="N3" s="19">
        <v>45458</v>
      </c>
      <c r="O3" s="19">
        <v>45457</v>
      </c>
      <c r="P3" s="19">
        <v>45431</v>
      </c>
      <c r="Q3" s="19">
        <v>45430</v>
      </c>
      <c r="R3" s="19">
        <v>45396</v>
      </c>
      <c r="S3" s="19">
        <v>45395</v>
      </c>
      <c r="T3" s="19">
        <v>45368</v>
      </c>
      <c r="U3" s="19">
        <v>45340</v>
      </c>
      <c r="V3" s="33"/>
    </row>
    <row r="4" spans="1:2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7</v>
      </c>
      <c r="K4" s="21" t="s">
        <v>7</v>
      </c>
      <c r="L4" s="21" t="s">
        <v>275</v>
      </c>
      <c r="M4" s="21" t="s">
        <v>275</v>
      </c>
      <c r="N4" s="21" t="s">
        <v>273</v>
      </c>
      <c r="O4" s="21" t="s">
        <v>273</v>
      </c>
      <c r="P4" s="21" t="s">
        <v>7</v>
      </c>
      <c r="Q4" s="21" t="s">
        <v>7</v>
      </c>
      <c r="R4" s="21" t="s">
        <v>104</v>
      </c>
      <c r="S4" s="21" t="s">
        <v>104</v>
      </c>
      <c r="T4" s="21" t="s">
        <v>7</v>
      </c>
      <c r="U4" s="45" t="s">
        <v>7</v>
      </c>
      <c r="V4" s="34"/>
    </row>
    <row r="5" spans="1:22" s="11" customFormat="1" ht="18" customHeight="1" x14ac:dyDescent="0.25">
      <c r="A5" s="1">
        <v>1</v>
      </c>
      <c r="B5" s="1">
        <v>25341</v>
      </c>
      <c r="C5" s="5" t="s">
        <v>86</v>
      </c>
      <c r="D5" s="1" t="s">
        <v>51</v>
      </c>
      <c r="E5" s="6" t="s">
        <v>87</v>
      </c>
      <c r="F5" s="1" t="s">
        <v>12</v>
      </c>
      <c r="G5" s="1">
        <f>SUM(I5:U5)</f>
        <v>1100</v>
      </c>
      <c r="H5" s="30"/>
      <c r="I5" s="7"/>
      <c r="J5" s="7"/>
      <c r="K5" s="7">
        <v>70</v>
      </c>
      <c r="L5" s="7">
        <v>250</v>
      </c>
      <c r="M5" s="7">
        <v>110</v>
      </c>
      <c r="N5" s="7">
        <v>120</v>
      </c>
      <c r="O5" s="7">
        <v>120</v>
      </c>
      <c r="P5" s="7"/>
      <c r="Q5" s="7"/>
      <c r="R5" s="7">
        <v>200</v>
      </c>
      <c r="S5" s="7">
        <v>170</v>
      </c>
      <c r="T5" s="7"/>
      <c r="U5" s="1">
        <v>60</v>
      </c>
      <c r="V5" s="35"/>
    </row>
    <row r="6" spans="1:22" s="11" customFormat="1" ht="18" customHeight="1" x14ac:dyDescent="0.25">
      <c r="A6" s="1">
        <v>2</v>
      </c>
      <c r="B6" s="1">
        <v>28977</v>
      </c>
      <c r="C6" s="5" t="s">
        <v>50</v>
      </c>
      <c r="D6" s="1" t="s">
        <v>51</v>
      </c>
      <c r="E6" s="22" t="s">
        <v>26</v>
      </c>
      <c r="F6" s="23" t="s">
        <v>9</v>
      </c>
      <c r="G6" s="1">
        <f>SUM(I6:U6)</f>
        <v>950</v>
      </c>
      <c r="H6" s="31"/>
      <c r="I6" s="1"/>
      <c r="J6" s="1">
        <v>70</v>
      </c>
      <c r="K6" s="1"/>
      <c r="L6" s="1">
        <v>230</v>
      </c>
      <c r="M6" s="1">
        <v>70</v>
      </c>
      <c r="N6" s="1">
        <v>150</v>
      </c>
      <c r="O6" s="1">
        <v>150</v>
      </c>
      <c r="P6" s="1">
        <v>70</v>
      </c>
      <c r="Q6" s="1">
        <v>70</v>
      </c>
      <c r="R6" s="1"/>
      <c r="S6" s="1"/>
      <c r="T6" s="1">
        <v>70</v>
      </c>
      <c r="U6" s="1">
        <v>70</v>
      </c>
      <c r="V6" s="31"/>
    </row>
    <row r="7" spans="1:22" s="11" customFormat="1" ht="18" customHeight="1" x14ac:dyDescent="0.25">
      <c r="A7" s="1">
        <v>3</v>
      </c>
      <c r="B7" s="1">
        <v>20780</v>
      </c>
      <c r="C7" s="5" t="s">
        <v>173</v>
      </c>
      <c r="D7" s="1" t="s">
        <v>51</v>
      </c>
      <c r="E7" s="6" t="s">
        <v>174</v>
      </c>
      <c r="F7" s="1" t="s">
        <v>11</v>
      </c>
      <c r="G7" s="1">
        <f>SUM(I7:U7)</f>
        <v>670</v>
      </c>
      <c r="H7" s="30"/>
      <c r="I7" s="7"/>
      <c r="J7" s="7"/>
      <c r="K7" s="7"/>
      <c r="L7" s="7">
        <v>210</v>
      </c>
      <c r="M7" s="7">
        <v>90</v>
      </c>
      <c r="N7" s="7"/>
      <c r="O7" s="7"/>
      <c r="P7" s="7"/>
      <c r="Q7" s="7"/>
      <c r="R7" s="7">
        <v>170</v>
      </c>
      <c r="S7" s="7">
        <v>200</v>
      </c>
      <c r="T7" s="7"/>
      <c r="U7" s="1"/>
      <c r="V7" s="31"/>
    </row>
    <row r="8" spans="1:22" s="11" customFormat="1" ht="18" customHeight="1" x14ac:dyDescent="0.25">
      <c r="A8" s="1"/>
      <c r="B8" s="1"/>
      <c r="C8" s="5"/>
      <c r="D8" s="1"/>
      <c r="E8" s="6"/>
      <c r="F8" s="1"/>
      <c r="G8" s="1"/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35"/>
    </row>
    <row r="9" spans="1:22" ht="6.9" customHeight="1" x14ac:dyDescent="0.25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36"/>
    </row>
    <row r="10" spans="1:22" s="8" customFormat="1" ht="12.75" customHeight="1" x14ac:dyDescent="0.25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</row>
  </sheetData>
  <sheetProtection selectLockedCells="1" selectUnlockedCells="1"/>
  <sortState xmlns:xlrd2="http://schemas.microsoft.com/office/spreadsheetml/2017/richdata2" ref="B5:R7">
    <sortCondition descending="1" ref="G5:G7"/>
  </sortState>
  <mergeCells count="15">
    <mergeCell ref="U1:U2"/>
    <mergeCell ref="T1:T2"/>
    <mergeCell ref="A2:G2"/>
    <mergeCell ref="A1:G1"/>
    <mergeCell ref="I1:I2"/>
    <mergeCell ref="S1:S2"/>
    <mergeCell ref="R1:R2"/>
    <mergeCell ref="Q1:Q2"/>
    <mergeCell ref="P1:P2"/>
    <mergeCell ref="O1:O2"/>
    <mergeCell ref="N1:N2"/>
    <mergeCell ref="M1:M2"/>
    <mergeCell ref="L1:L2"/>
    <mergeCell ref="K1:K2"/>
    <mergeCell ref="J1:J2"/>
  </mergeCells>
  <conditionalFormatting sqref="B3:C3">
    <cfRule type="duplicateValues" dxfId="48" priority="2" stopIfTrue="1"/>
  </conditionalFormatting>
  <conditionalFormatting sqref="B5:C8">
    <cfRule type="duplicateValues" dxfId="47" priority="1775" stopIfTrue="1"/>
    <cfRule type="duplicateValues" dxfId="46" priority="1776" stopIfTrue="1"/>
  </conditionalFormatting>
  <conditionalFormatting sqref="B8:C8">
    <cfRule type="duplicateValues" dxfId="45" priority="1505" stopIfTrue="1"/>
  </conditionalFormatting>
  <conditionalFormatting sqref="B8:C10">
    <cfRule type="expression" dxfId="44" priority="1779" stopIfTrue="1">
      <formula>AND(COUNTIF($B$8:$C$10, B8)+COUNTIF(#REF!, B8)&gt;1,NOT(ISBLANK(B8)))</formula>
    </cfRule>
  </conditionalFormatting>
  <conditionalFormatting sqref="B8:C65534 B1:C2 B4:C4">
    <cfRule type="expression" dxfId="43" priority="1780" stopIfTrue="1">
      <formula>AND(COUNTIF($B$1:$C$2, B1)+COUNTIF($B$4:$C$4, B1)+COUNTIF($B$8:$C$65534, B1)&gt;1,NOT(ISBLANK(B1)))</formula>
    </cfRule>
  </conditionalFormatting>
  <conditionalFormatting sqref="C1:C1048576">
    <cfRule type="duplicateValues" dxfId="42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O9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0.5546875" style="10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customWidth="1"/>
    <col min="13" max="13" width="7.33203125" style="12" bestFit="1" customWidth="1"/>
    <col min="14" max="14" width="6.6640625" style="12" customWidth="1"/>
    <col min="15" max="15" width="1" style="3" customWidth="1"/>
    <col min="16" max="16384" width="9.109375" style="3"/>
  </cols>
  <sheetData>
    <row r="1" spans="1:15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304</v>
      </c>
      <c r="K1" s="46" t="s">
        <v>272</v>
      </c>
      <c r="L1" s="46" t="s">
        <v>198</v>
      </c>
      <c r="M1" s="46" t="s">
        <v>30</v>
      </c>
      <c r="N1" s="46" t="s">
        <v>24</v>
      </c>
      <c r="O1" s="26"/>
    </row>
    <row r="2" spans="1:15" s="4" customFormat="1" ht="65.099999999999994" customHeight="1" x14ac:dyDescent="0.25">
      <c r="A2" s="48" t="s">
        <v>310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33"/>
    </row>
    <row r="3" spans="1:15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45557</v>
      </c>
      <c r="K3" s="19">
        <v>45458</v>
      </c>
      <c r="L3" s="19">
        <v>45457</v>
      </c>
      <c r="M3" s="19">
        <v>45368</v>
      </c>
      <c r="N3" s="19">
        <v>45340</v>
      </c>
      <c r="O3" s="33"/>
    </row>
    <row r="4" spans="1:15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7</v>
      </c>
      <c r="K4" s="21" t="s">
        <v>273</v>
      </c>
      <c r="L4" s="21" t="s">
        <v>273</v>
      </c>
      <c r="M4" s="21" t="s">
        <v>7</v>
      </c>
      <c r="N4" s="45" t="s">
        <v>7</v>
      </c>
      <c r="O4" s="34"/>
    </row>
    <row r="5" spans="1:15" s="11" customFormat="1" ht="18" customHeight="1" x14ac:dyDescent="0.25">
      <c r="A5" s="1">
        <v>1</v>
      </c>
      <c r="B5" s="1">
        <v>21879</v>
      </c>
      <c r="C5" s="5" t="s">
        <v>84</v>
      </c>
      <c r="D5" s="1" t="s">
        <v>85</v>
      </c>
      <c r="E5" s="6" t="s">
        <v>76</v>
      </c>
      <c r="F5" s="1" t="s">
        <v>9</v>
      </c>
      <c r="G5" s="1">
        <f>SUM(I5:N5)</f>
        <v>440</v>
      </c>
      <c r="H5" s="30"/>
      <c r="I5" s="7"/>
      <c r="J5" s="7">
        <v>70</v>
      </c>
      <c r="K5" s="7">
        <v>120</v>
      </c>
      <c r="L5" s="7">
        <v>120</v>
      </c>
      <c r="M5" s="7">
        <v>70</v>
      </c>
      <c r="N5" s="7">
        <v>60</v>
      </c>
      <c r="O5" s="35"/>
    </row>
    <row r="6" spans="1:15" s="11" customFormat="1" ht="18" customHeight="1" x14ac:dyDescent="0.25">
      <c r="A6" s="1">
        <v>2</v>
      </c>
      <c r="B6" s="1">
        <v>17135</v>
      </c>
      <c r="C6" s="5" t="s">
        <v>98</v>
      </c>
      <c r="D6" s="1" t="s">
        <v>85</v>
      </c>
      <c r="E6" s="6" t="s">
        <v>99</v>
      </c>
      <c r="F6" s="1" t="s">
        <v>9</v>
      </c>
      <c r="G6" s="1">
        <f>SUM(I6:N6)</f>
        <v>370</v>
      </c>
      <c r="H6" s="30"/>
      <c r="I6" s="7"/>
      <c r="J6" s="7"/>
      <c r="K6" s="7">
        <v>150</v>
      </c>
      <c r="L6" s="7">
        <v>150</v>
      </c>
      <c r="M6" s="7"/>
      <c r="N6" s="7">
        <v>70</v>
      </c>
      <c r="O6" s="35"/>
    </row>
    <row r="7" spans="1:15" s="11" customFormat="1" ht="18" customHeight="1" x14ac:dyDescent="0.25">
      <c r="A7" s="1"/>
      <c r="B7" s="1"/>
      <c r="C7" s="5"/>
      <c r="D7" s="1"/>
      <c r="E7" s="6"/>
      <c r="F7" s="1"/>
      <c r="G7" s="1"/>
      <c r="H7" s="30"/>
      <c r="I7" s="7"/>
      <c r="J7" s="7"/>
      <c r="K7" s="7"/>
      <c r="L7" s="7"/>
      <c r="M7" s="7"/>
      <c r="N7" s="7"/>
      <c r="O7" s="35"/>
    </row>
    <row r="8" spans="1:15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41"/>
      <c r="M8" s="41"/>
      <c r="N8" s="41"/>
      <c r="O8" s="36"/>
    </row>
    <row r="9" spans="1:15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  <c r="N9" s="12"/>
    </row>
  </sheetData>
  <sheetProtection selectLockedCells="1" selectUnlockedCells="1"/>
  <mergeCells count="8">
    <mergeCell ref="A1:G1"/>
    <mergeCell ref="I1:I2"/>
    <mergeCell ref="M1:M2"/>
    <mergeCell ref="N1:N2"/>
    <mergeCell ref="A2:G2"/>
    <mergeCell ref="L1:L2"/>
    <mergeCell ref="K1:K2"/>
    <mergeCell ref="J1:J2"/>
  </mergeCells>
  <conditionalFormatting sqref="B1:C2 B4:C4 B7:C65536">
    <cfRule type="expression" dxfId="41" priority="1511" stopIfTrue="1">
      <formula>AND(COUNTIF($B$1:$C$2, B1)+COUNTIF($B$4:$C$4, B1)+COUNTIF($B$7:$C$65536, B1)&gt;1,NOT(ISBLANK(B1)))</formula>
    </cfRule>
  </conditionalFormatting>
  <conditionalFormatting sqref="B3:C3">
    <cfRule type="duplicateValues" dxfId="40" priority="2" stopIfTrue="1"/>
  </conditionalFormatting>
  <conditionalFormatting sqref="B5:C7">
    <cfRule type="duplicateValues" dxfId="39" priority="1519" stopIfTrue="1"/>
    <cfRule type="duplicateValues" dxfId="38" priority="1520" stopIfTrue="1"/>
  </conditionalFormatting>
  <conditionalFormatting sqref="B7:C7">
    <cfRule type="duplicateValues" dxfId="37" priority="1518" stopIfTrue="1"/>
  </conditionalFormatting>
  <conditionalFormatting sqref="B7:C9">
    <cfRule type="expression" dxfId="36" priority="1523" stopIfTrue="1">
      <formula>AND(COUNTIF($B$7:$C$9, B7)+COUNTIF(#REF!, B7)&gt;1,NOT(ISBLANK(B7)))</formula>
    </cfRule>
  </conditionalFormatting>
  <conditionalFormatting sqref="C1:C1048576">
    <cfRule type="duplicateValues" dxfId="35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V14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4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0" width="6.6640625" style="12" customWidth="1"/>
    <col min="11" max="11" width="7.33203125" style="12" bestFit="1" customWidth="1"/>
    <col min="12" max="21" width="6.6640625" style="12" customWidth="1"/>
    <col min="22" max="22" width="1" style="3" customWidth="1"/>
    <col min="23" max="16384" width="9.109375" style="3"/>
  </cols>
  <sheetData>
    <row r="1" spans="1:22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304</v>
      </c>
      <c r="K1" s="46" t="s">
        <v>297</v>
      </c>
      <c r="L1" s="46" t="s">
        <v>288</v>
      </c>
      <c r="M1" s="46" t="s">
        <v>274</v>
      </c>
      <c r="N1" s="46" t="s">
        <v>272</v>
      </c>
      <c r="O1" s="46" t="s">
        <v>198</v>
      </c>
      <c r="P1" s="46" t="s">
        <v>196</v>
      </c>
      <c r="Q1" s="46" t="s">
        <v>194</v>
      </c>
      <c r="R1" s="46" t="s">
        <v>191</v>
      </c>
      <c r="S1" s="46" t="s">
        <v>103</v>
      </c>
      <c r="T1" s="46" t="s">
        <v>30</v>
      </c>
      <c r="U1" s="46" t="s">
        <v>24</v>
      </c>
      <c r="V1" s="26"/>
    </row>
    <row r="2" spans="1:22" s="4" customFormat="1" ht="65.099999999999994" customHeight="1" x14ac:dyDescent="0.25">
      <c r="A2" s="48" t="s">
        <v>309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33"/>
    </row>
    <row r="3" spans="1:2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45557</v>
      </c>
      <c r="K3" s="19">
        <v>45521</v>
      </c>
      <c r="L3" s="19">
        <v>45501</v>
      </c>
      <c r="M3" s="19">
        <v>45500</v>
      </c>
      <c r="N3" s="19">
        <v>45458</v>
      </c>
      <c r="O3" s="19">
        <v>45457</v>
      </c>
      <c r="P3" s="19">
        <v>45431</v>
      </c>
      <c r="Q3" s="19">
        <v>45430</v>
      </c>
      <c r="R3" s="19">
        <v>45396</v>
      </c>
      <c r="S3" s="19">
        <v>45395</v>
      </c>
      <c r="T3" s="19">
        <v>45368</v>
      </c>
      <c r="U3" s="19">
        <v>45340</v>
      </c>
      <c r="V3" s="33"/>
    </row>
    <row r="4" spans="1:2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7</v>
      </c>
      <c r="K4" s="21" t="s">
        <v>7</v>
      </c>
      <c r="L4" s="21" t="s">
        <v>275</v>
      </c>
      <c r="M4" s="21" t="s">
        <v>275</v>
      </c>
      <c r="N4" s="21" t="s">
        <v>273</v>
      </c>
      <c r="O4" s="21" t="s">
        <v>273</v>
      </c>
      <c r="P4" s="21" t="s">
        <v>7</v>
      </c>
      <c r="Q4" s="21" t="s">
        <v>7</v>
      </c>
      <c r="R4" s="21" t="s">
        <v>104</v>
      </c>
      <c r="S4" s="21" t="s">
        <v>104</v>
      </c>
      <c r="T4" s="21" t="s">
        <v>7</v>
      </c>
      <c r="U4" s="45" t="s">
        <v>7</v>
      </c>
      <c r="V4" s="34"/>
    </row>
    <row r="5" spans="1:22" s="11" customFormat="1" ht="18" customHeight="1" x14ac:dyDescent="0.25">
      <c r="A5" s="1">
        <v>1</v>
      </c>
      <c r="B5" s="1">
        <v>23698</v>
      </c>
      <c r="C5" s="5" t="s">
        <v>171</v>
      </c>
      <c r="D5" s="1" t="s">
        <v>46</v>
      </c>
      <c r="E5" s="22" t="s">
        <v>10</v>
      </c>
      <c r="F5" s="23" t="s">
        <v>61</v>
      </c>
      <c r="G5" s="1">
        <f t="shared" ref="G5:G11" si="0">SUM(I5:U5)</f>
        <v>1030</v>
      </c>
      <c r="H5" s="31"/>
      <c r="I5" s="1"/>
      <c r="J5" s="1"/>
      <c r="K5" s="1"/>
      <c r="L5" s="1">
        <v>250</v>
      </c>
      <c r="M5" s="1">
        <v>110</v>
      </c>
      <c r="N5" s="1">
        <v>150</v>
      </c>
      <c r="O5" s="1">
        <v>150</v>
      </c>
      <c r="P5" s="1"/>
      <c r="Q5" s="1"/>
      <c r="R5" s="1">
        <v>200</v>
      </c>
      <c r="S5" s="1">
        <v>170</v>
      </c>
      <c r="T5" s="1"/>
      <c r="U5" s="1"/>
      <c r="V5" s="35"/>
    </row>
    <row r="6" spans="1:22" s="11" customFormat="1" ht="18" customHeight="1" x14ac:dyDescent="0.25">
      <c r="A6" s="1">
        <v>2</v>
      </c>
      <c r="B6" s="1">
        <v>55935</v>
      </c>
      <c r="C6" s="5" t="s">
        <v>49</v>
      </c>
      <c r="D6" s="1" t="s">
        <v>46</v>
      </c>
      <c r="E6" s="22" t="s">
        <v>10</v>
      </c>
      <c r="F6" s="23" t="s">
        <v>9</v>
      </c>
      <c r="G6" s="1">
        <f t="shared" si="0"/>
        <v>985</v>
      </c>
      <c r="H6" s="31"/>
      <c r="I6" s="1"/>
      <c r="J6" s="1"/>
      <c r="K6" s="1">
        <v>70</v>
      </c>
      <c r="L6" s="1">
        <v>210</v>
      </c>
      <c r="M6" s="1">
        <v>60</v>
      </c>
      <c r="N6" s="1">
        <v>85</v>
      </c>
      <c r="O6" s="1">
        <v>100</v>
      </c>
      <c r="P6" s="1">
        <v>50</v>
      </c>
      <c r="Q6" s="1">
        <v>60</v>
      </c>
      <c r="R6" s="1">
        <v>125</v>
      </c>
      <c r="S6" s="1">
        <v>125</v>
      </c>
      <c r="T6" s="1">
        <v>50</v>
      </c>
      <c r="U6" s="1">
        <v>50</v>
      </c>
      <c r="V6" s="31"/>
    </row>
    <row r="7" spans="1:22" s="11" customFormat="1" ht="18" customHeight="1" x14ac:dyDescent="0.25">
      <c r="A7" s="1">
        <v>3</v>
      </c>
      <c r="B7" s="1">
        <v>29313</v>
      </c>
      <c r="C7" s="5" t="s">
        <v>45</v>
      </c>
      <c r="D7" s="1" t="s">
        <v>46</v>
      </c>
      <c r="E7" s="22" t="s">
        <v>47</v>
      </c>
      <c r="F7" s="23" t="s">
        <v>9</v>
      </c>
      <c r="G7" s="1">
        <f t="shared" si="0"/>
        <v>960</v>
      </c>
      <c r="H7" s="31"/>
      <c r="I7" s="1"/>
      <c r="J7" s="1">
        <v>70</v>
      </c>
      <c r="K7" s="1"/>
      <c r="L7" s="1"/>
      <c r="M7" s="1">
        <v>70</v>
      </c>
      <c r="N7" s="1">
        <v>120</v>
      </c>
      <c r="O7" s="1">
        <v>120</v>
      </c>
      <c r="P7" s="1">
        <v>70</v>
      </c>
      <c r="Q7" s="1">
        <v>70</v>
      </c>
      <c r="R7" s="1">
        <v>150</v>
      </c>
      <c r="S7" s="1">
        <v>150</v>
      </c>
      <c r="T7" s="1">
        <v>70</v>
      </c>
      <c r="U7" s="1">
        <v>70</v>
      </c>
      <c r="V7" s="35"/>
    </row>
    <row r="8" spans="1:22" s="11" customFormat="1" ht="18" customHeight="1" x14ac:dyDescent="0.25">
      <c r="A8" s="1">
        <v>4</v>
      </c>
      <c r="B8" s="1">
        <v>23670</v>
      </c>
      <c r="C8" s="5" t="s">
        <v>170</v>
      </c>
      <c r="D8" s="1" t="s">
        <v>46</v>
      </c>
      <c r="E8" s="22" t="s">
        <v>10</v>
      </c>
      <c r="F8" s="23" t="s">
        <v>172</v>
      </c>
      <c r="G8" s="1">
        <f t="shared" si="0"/>
        <v>690</v>
      </c>
      <c r="H8" s="31"/>
      <c r="I8" s="1"/>
      <c r="J8" s="1"/>
      <c r="K8" s="1"/>
      <c r="L8" s="1">
        <v>230</v>
      </c>
      <c r="M8" s="1">
        <v>90</v>
      </c>
      <c r="N8" s="1"/>
      <c r="O8" s="1"/>
      <c r="P8" s="1"/>
      <c r="Q8" s="1"/>
      <c r="R8" s="1">
        <v>170</v>
      </c>
      <c r="S8" s="1">
        <v>200</v>
      </c>
      <c r="T8" s="1"/>
      <c r="U8" s="1"/>
      <c r="V8" s="35"/>
    </row>
    <row r="9" spans="1:22" s="11" customFormat="1" ht="18" customHeight="1" x14ac:dyDescent="0.25">
      <c r="A9" s="1">
        <v>5</v>
      </c>
      <c r="B9" s="1">
        <v>61173</v>
      </c>
      <c r="C9" s="5" t="s">
        <v>257</v>
      </c>
      <c r="D9" s="1" t="s">
        <v>46</v>
      </c>
      <c r="E9" s="6" t="s">
        <v>259</v>
      </c>
      <c r="F9" s="23" t="s">
        <v>9</v>
      </c>
      <c r="G9" s="1">
        <f t="shared" si="0"/>
        <v>245</v>
      </c>
      <c r="H9" s="30"/>
      <c r="I9" s="7"/>
      <c r="J9" s="7">
        <v>60</v>
      </c>
      <c r="K9" s="7"/>
      <c r="L9" s="7"/>
      <c r="M9" s="7"/>
      <c r="N9" s="7">
        <v>100</v>
      </c>
      <c r="O9" s="7">
        <v>85</v>
      </c>
      <c r="P9" s="7"/>
      <c r="Q9" s="7"/>
      <c r="R9" s="7"/>
      <c r="S9" s="7"/>
      <c r="T9" s="1"/>
      <c r="U9" s="1"/>
      <c r="V9" s="35"/>
    </row>
    <row r="10" spans="1:22" s="11" customFormat="1" ht="18" customHeight="1" x14ac:dyDescent="0.25">
      <c r="A10" s="1">
        <v>6</v>
      </c>
      <c r="B10" s="1">
        <v>24874</v>
      </c>
      <c r="C10" s="5" t="s">
        <v>48</v>
      </c>
      <c r="D10" s="1" t="s">
        <v>46</v>
      </c>
      <c r="E10" s="6" t="s">
        <v>10</v>
      </c>
      <c r="F10" s="23" t="s">
        <v>9</v>
      </c>
      <c r="G10" s="1">
        <f t="shared" si="0"/>
        <v>230</v>
      </c>
      <c r="H10" s="30"/>
      <c r="I10" s="7"/>
      <c r="J10" s="7">
        <v>50</v>
      </c>
      <c r="K10" s="7"/>
      <c r="L10" s="7"/>
      <c r="M10" s="7"/>
      <c r="N10" s="7"/>
      <c r="O10" s="7"/>
      <c r="P10" s="7">
        <v>60</v>
      </c>
      <c r="Q10" s="7"/>
      <c r="R10" s="7"/>
      <c r="S10" s="7"/>
      <c r="T10" s="1">
        <v>60</v>
      </c>
      <c r="U10" s="1">
        <v>60</v>
      </c>
      <c r="V10" s="35"/>
    </row>
    <row r="11" spans="1:22" s="11" customFormat="1" ht="18" customHeight="1" x14ac:dyDescent="0.25">
      <c r="A11" s="1">
        <v>7</v>
      </c>
      <c r="B11" s="1">
        <v>61399</v>
      </c>
      <c r="C11" s="5" t="s">
        <v>258</v>
      </c>
      <c r="D11" s="1" t="s">
        <v>46</v>
      </c>
      <c r="E11" s="6" t="s">
        <v>260</v>
      </c>
      <c r="F11" s="23" t="s">
        <v>187</v>
      </c>
      <c r="G11" s="1">
        <f t="shared" si="0"/>
        <v>150</v>
      </c>
      <c r="H11" s="30"/>
      <c r="I11" s="7"/>
      <c r="J11" s="7"/>
      <c r="K11" s="7"/>
      <c r="L11" s="7"/>
      <c r="M11" s="7"/>
      <c r="N11" s="7">
        <v>75</v>
      </c>
      <c r="O11" s="7">
        <v>75</v>
      </c>
      <c r="P11" s="7"/>
      <c r="Q11" s="7"/>
      <c r="R11" s="7"/>
      <c r="S11" s="7"/>
      <c r="T11" s="1"/>
      <c r="U11" s="1"/>
      <c r="V11" s="35"/>
    </row>
    <row r="12" spans="1:22" s="11" customFormat="1" ht="18" customHeight="1" x14ac:dyDescent="0.25">
      <c r="A12" s="1"/>
      <c r="B12" s="1"/>
      <c r="C12" s="5"/>
      <c r="D12" s="1"/>
      <c r="E12" s="6"/>
      <c r="F12" s="1"/>
      <c r="G12" s="1"/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35"/>
    </row>
    <row r="13" spans="1:22" ht="6.9" customHeight="1" x14ac:dyDescent="0.25">
      <c r="A13" s="37"/>
      <c r="B13" s="32"/>
      <c r="C13" s="38"/>
      <c r="D13" s="32"/>
      <c r="E13" s="39"/>
      <c r="F13" s="32"/>
      <c r="G13" s="40"/>
      <c r="H13" s="32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36"/>
    </row>
    <row r="14" spans="1:22" s="8" customFormat="1" ht="12.75" customHeight="1" x14ac:dyDescent="0.25">
      <c r="A14" s="13"/>
      <c r="B14" s="14"/>
      <c r="D14" s="14"/>
      <c r="E14" s="15"/>
      <c r="F14" s="14"/>
      <c r="G14" s="14"/>
      <c r="H14" s="14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</row>
  </sheetData>
  <sheetProtection selectLockedCells="1" selectUnlockedCells="1"/>
  <sortState xmlns:xlrd2="http://schemas.microsoft.com/office/spreadsheetml/2017/richdata2" ref="B5:U11">
    <sortCondition descending="1" ref="G5:G11"/>
  </sortState>
  <mergeCells count="15">
    <mergeCell ref="U1:U2"/>
    <mergeCell ref="A2:G2"/>
    <mergeCell ref="A1:G1"/>
    <mergeCell ref="I1:I2"/>
    <mergeCell ref="T1:T2"/>
    <mergeCell ref="S1:S2"/>
    <mergeCell ref="R1:R2"/>
    <mergeCell ref="Q1:Q2"/>
    <mergeCell ref="P1:P2"/>
    <mergeCell ref="O1:O2"/>
    <mergeCell ref="N1:N2"/>
    <mergeCell ref="M1:M2"/>
    <mergeCell ref="L1:L2"/>
    <mergeCell ref="K1:K2"/>
    <mergeCell ref="J1:J2"/>
  </mergeCells>
  <conditionalFormatting sqref="B3:C3">
    <cfRule type="duplicateValues" dxfId="34" priority="2" stopIfTrue="1"/>
  </conditionalFormatting>
  <conditionalFormatting sqref="B5:C12">
    <cfRule type="duplicateValues" dxfId="33" priority="1735" stopIfTrue="1"/>
    <cfRule type="duplicateValues" dxfId="32" priority="1736" stopIfTrue="1"/>
  </conditionalFormatting>
  <conditionalFormatting sqref="B7:C14">
    <cfRule type="expression" dxfId="31" priority="1739" stopIfTrue="1">
      <formula>AND(COUNTIF($B$12:$C$14, B7)+COUNTIF($B$7:$C$7, B7)&gt;1,NOT(ISBLANK(B7)))</formula>
    </cfRule>
  </conditionalFormatting>
  <conditionalFormatting sqref="B7:C65538 B1:C2 B4:C4">
    <cfRule type="expression" dxfId="30" priority="1731" stopIfTrue="1">
      <formula>AND(COUNTIF($B$1:$C$2, B1)+COUNTIF($B$4:$C$4, B1)+COUNTIF($B$7:$C$65538, B1)&gt;1,NOT(ISBLANK(B1)))</formula>
    </cfRule>
  </conditionalFormatting>
  <conditionalFormatting sqref="B12:C12">
    <cfRule type="duplicateValues" dxfId="29" priority="1532" stopIfTrue="1"/>
  </conditionalFormatting>
  <conditionalFormatting sqref="C1:C1048576">
    <cfRule type="duplicateValues" dxfId="28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M8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7.5546875" style="3" customWidth="1"/>
    <col min="4" max="4" width="8.44140625" style="2" bestFit="1" customWidth="1"/>
    <col min="5" max="5" width="56.441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customWidth="1"/>
    <col min="13" max="13" width="1" style="3" customWidth="1"/>
    <col min="14" max="16384" width="9.109375" style="3"/>
  </cols>
  <sheetData>
    <row r="1" spans="1:13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272</v>
      </c>
      <c r="K1" s="46" t="s">
        <v>198</v>
      </c>
      <c r="L1" s="46" t="s">
        <v>24</v>
      </c>
      <c r="M1" s="26"/>
    </row>
    <row r="2" spans="1:13" s="4" customFormat="1" ht="65.099999999999994" customHeight="1" x14ac:dyDescent="0.25">
      <c r="A2" s="48" t="s">
        <v>308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33"/>
    </row>
    <row r="3" spans="1:1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45458</v>
      </c>
      <c r="K3" s="19">
        <v>45457</v>
      </c>
      <c r="L3" s="19">
        <v>45340</v>
      </c>
      <c r="M3" s="33"/>
    </row>
    <row r="4" spans="1:13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273</v>
      </c>
      <c r="K4" s="21" t="s">
        <v>273</v>
      </c>
      <c r="L4" s="45" t="s">
        <v>7</v>
      </c>
      <c r="M4" s="34"/>
    </row>
    <row r="5" spans="1:13" s="11" customFormat="1" ht="18" customHeight="1" x14ac:dyDescent="0.25">
      <c r="A5" s="1">
        <v>1</v>
      </c>
      <c r="B5" s="1">
        <v>20870</v>
      </c>
      <c r="C5" s="5" t="s">
        <v>95</v>
      </c>
      <c r="D5" s="1" t="s">
        <v>96</v>
      </c>
      <c r="E5" s="6" t="s">
        <v>97</v>
      </c>
      <c r="F5" s="1" t="s">
        <v>9</v>
      </c>
      <c r="G5" s="1">
        <f>SUM(I5:L5)</f>
        <v>370</v>
      </c>
      <c r="H5" s="30"/>
      <c r="I5" s="7"/>
      <c r="J5" s="7">
        <v>150</v>
      </c>
      <c r="K5" s="7">
        <v>150</v>
      </c>
      <c r="L5" s="7">
        <v>70</v>
      </c>
      <c r="M5" s="35"/>
    </row>
    <row r="6" spans="1:13" s="11" customFormat="1" ht="18" customHeight="1" x14ac:dyDescent="0.25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7"/>
      <c r="M6" s="35"/>
    </row>
    <row r="7" spans="1:13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36"/>
    </row>
    <row r="8" spans="1:13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</row>
  </sheetData>
  <sheetProtection selectLockedCells="1" selectUnlockedCells="1"/>
  <mergeCells count="6">
    <mergeCell ref="A1:G1"/>
    <mergeCell ref="I1:I2"/>
    <mergeCell ref="K1:K2"/>
    <mergeCell ref="L1:L2"/>
    <mergeCell ref="A2:G2"/>
    <mergeCell ref="J1:J2"/>
  </mergeCells>
  <conditionalFormatting sqref="B1:C2 B4:C4 B6:C65536">
    <cfRule type="expression" dxfId="27" priority="1538" stopIfTrue="1">
      <formula>AND(COUNTIF($B$1:$C$2, B1)+COUNTIF($B$4:$C$4, B1)+COUNTIF($B$6:$C$65536, B1)&gt;1,NOT(ISBLANK(B1)))</formula>
    </cfRule>
  </conditionalFormatting>
  <conditionalFormatting sqref="B3:C3">
    <cfRule type="duplicateValues" dxfId="26" priority="2" stopIfTrue="1"/>
  </conditionalFormatting>
  <conditionalFormatting sqref="B5:C6">
    <cfRule type="duplicateValues" dxfId="25" priority="1546" stopIfTrue="1"/>
    <cfRule type="duplicateValues" dxfId="24" priority="1547" stopIfTrue="1"/>
  </conditionalFormatting>
  <conditionalFormatting sqref="B6:C6">
    <cfRule type="duplicateValues" dxfId="23" priority="1545" stopIfTrue="1"/>
  </conditionalFormatting>
  <conditionalFormatting sqref="B6:C8">
    <cfRule type="expression" dxfId="22" priority="1550" stopIfTrue="1">
      <formula>AND(COUNTIF($B$6:$C$8, B6)+COUNTIF(#REF!, B6)&gt;1,NOT(ISBLANK(B6)))</formula>
    </cfRule>
  </conditionalFormatting>
  <conditionalFormatting sqref="C1:C1048576">
    <cfRule type="duplicateValues" dxfId="21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V13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38.88671875" style="3" customWidth="1"/>
    <col min="4" max="4" width="8.44140625" style="2" bestFit="1" customWidth="1"/>
    <col min="5" max="5" width="68.109375" style="10" customWidth="1"/>
    <col min="6" max="6" width="7.6640625" style="2" customWidth="1"/>
    <col min="7" max="7" width="8" style="2" bestFit="1" customWidth="1"/>
    <col min="8" max="8" width="1" style="2" customWidth="1"/>
    <col min="9" max="10" width="6.6640625" style="12" customWidth="1"/>
    <col min="11" max="11" width="7.33203125" style="12" bestFit="1" customWidth="1"/>
    <col min="12" max="19" width="6.6640625" style="12" customWidth="1"/>
    <col min="20" max="20" width="7.33203125" style="12" bestFit="1" customWidth="1"/>
    <col min="21" max="21" width="6.6640625" style="12" customWidth="1"/>
    <col min="22" max="22" width="1" style="3" customWidth="1"/>
    <col min="23" max="16384" width="9.109375" style="3"/>
  </cols>
  <sheetData>
    <row r="1" spans="1:22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304</v>
      </c>
      <c r="K1" s="46" t="s">
        <v>297</v>
      </c>
      <c r="L1" s="46" t="s">
        <v>288</v>
      </c>
      <c r="M1" s="46" t="s">
        <v>274</v>
      </c>
      <c r="N1" s="46" t="s">
        <v>272</v>
      </c>
      <c r="O1" s="46" t="s">
        <v>198</v>
      </c>
      <c r="P1" s="46" t="s">
        <v>196</v>
      </c>
      <c r="Q1" s="46" t="s">
        <v>194</v>
      </c>
      <c r="R1" s="46" t="s">
        <v>191</v>
      </c>
      <c r="S1" s="46" t="s">
        <v>103</v>
      </c>
      <c r="T1" s="46" t="s">
        <v>30</v>
      </c>
      <c r="U1" s="46" t="s">
        <v>24</v>
      </c>
      <c r="V1" s="26"/>
    </row>
    <row r="2" spans="1:22" s="4" customFormat="1" ht="65.099999999999994" customHeight="1" x14ac:dyDescent="0.25">
      <c r="A2" s="48" t="s">
        <v>307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33"/>
    </row>
    <row r="3" spans="1:2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45557</v>
      </c>
      <c r="K3" s="19">
        <v>45521</v>
      </c>
      <c r="L3" s="19">
        <v>45501</v>
      </c>
      <c r="M3" s="19">
        <v>45500</v>
      </c>
      <c r="N3" s="19">
        <v>45458</v>
      </c>
      <c r="O3" s="19">
        <v>45457</v>
      </c>
      <c r="P3" s="19">
        <v>45431</v>
      </c>
      <c r="Q3" s="19">
        <v>45430</v>
      </c>
      <c r="R3" s="19">
        <v>45396</v>
      </c>
      <c r="S3" s="19">
        <v>45395</v>
      </c>
      <c r="T3" s="19">
        <v>45368</v>
      </c>
      <c r="U3" s="19">
        <v>45340</v>
      </c>
      <c r="V3" s="33"/>
    </row>
    <row r="4" spans="1:2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7</v>
      </c>
      <c r="K4" s="21" t="s">
        <v>7</v>
      </c>
      <c r="L4" s="21" t="s">
        <v>275</v>
      </c>
      <c r="M4" s="21" t="s">
        <v>275</v>
      </c>
      <c r="N4" s="21" t="s">
        <v>273</v>
      </c>
      <c r="O4" s="21" t="s">
        <v>273</v>
      </c>
      <c r="P4" s="21" t="s">
        <v>7</v>
      </c>
      <c r="Q4" s="21" t="s">
        <v>7</v>
      </c>
      <c r="R4" s="21" t="s">
        <v>104</v>
      </c>
      <c r="S4" s="21" t="s">
        <v>104</v>
      </c>
      <c r="T4" s="21" t="s">
        <v>7</v>
      </c>
      <c r="U4" s="45" t="s">
        <v>7</v>
      </c>
      <c r="V4" s="34"/>
    </row>
    <row r="5" spans="1:22" s="11" customFormat="1" ht="18" customHeight="1" x14ac:dyDescent="0.25">
      <c r="A5" s="1">
        <v>1</v>
      </c>
      <c r="B5" s="1">
        <v>21109</v>
      </c>
      <c r="C5" s="5" t="s">
        <v>168</v>
      </c>
      <c r="D5" s="1" t="s">
        <v>75</v>
      </c>
      <c r="E5" s="6" t="s">
        <v>67</v>
      </c>
      <c r="F5" s="1" t="s">
        <v>9</v>
      </c>
      <c r="G5" s="1">
        <f t="shared" ref="G5:G10" si="0">SUM(I5:U5)</f>
        <v>1030</v>
      </c>
      <c r="H5" s="30"/>
      <c r="I5" s="7"/>
      <c r="J5" s="7"/>
      <c r="K5" s="7"/>
      <c r="L5" s="7">
        <v>250</v>
      </c>
      <c r="M5" s="7">
        <v>110</v>
      </c>
      <c r="N5" s="7">
        <v>150</v>
      </c>
      <c r="O5" s="7">
        <v>150</v>
      </c>
      <c r="P5" s="7"/>
      <c r="Q5" s="7"/>
      <c r="R5" s="7">
        <v>200</v>
      </c>
      <c r="S5" s="7">
        <v>170</v>
      </c>
      <c r="T5" s="7"/>
      <c r="U5" s="7"/>
      <c r="V5" s="35"/>
    </row>
    <row r="6" spans="1:22" s="11" customFormat="1" ht="18" customHeight="1" x14ac:dyDescent="0.25">
      <c r="A6" s="1">
        <v>2</v>
      </c>
      <c r="B6" s="1">
        <v>35583</v>
      </c>
      <c r="C6" s="5" t="s">
        <v>166</v>
      </c>
      <c r="D6" s="1" t="s">
        <v>75</v>
      </c>
      <c r="E6" s="6" t="s">
        <v>167</v>
      </c>
      <c r="F6" s="1" t="s">
        <v>120</v>
      </c>
      <c r="G6" s="1">
        <f t="shared" si="0"/>
        <v>890</v>
      </c>
      <c r="H6" s="30"/>
      <c r="I6" s="7"/>
      <c r="J6" s="7"/>
      <c r="K6" s="7"/>
      <c r="L6" s="7">
        <v>210</v>
      </c>
      <c r="M6" s="7">
        <v>90</v>
      </c>
      <c r="N6" s="7">
        <v>120</v>
      </c>
      <c r="O6" s="7">
        <v>120</v>
      </c>
      <c r="P6" s="7"/>
      <c r="Q6" s="7"/>
      <c r="R6" s="7">
        <v>150</v>
      </c>
      <c r="S6" s="7">
        <v>200</v>
      </c>
      <c r="T6" s="7"/>
      <c r="U6" s="7"/>
      <c r="V6" s="31"/>
    </row>
    <row r="7" spans="1:22" s="11" customFormat="1" ht="18" customHeight="1" x14ac:dyDescent="0.25">
      <c r="A7" s="1">
        <v>3</v>
      </c>
      <c r="B7" s="1">
        <v>51267</v>
      </c>
      <c r="C7" s="5" t="s">
        <v>169</v>
      </c>
      <c r="D7" s="1" t="s">
        <v>75</v>
      </c>
      <c r="E7" s="6" t="s">
        <v>108</v>
      </c>
      <c r="F7" s="1" t="s">
        <v>109</v>
      </c>
      <c r="G7" s="1">
        <f t="shared" si="0"/>
        <v>610</v>
      </c>
      <c r="H7" s="30"/>
      <c r="I7" s="7"/>
      <c r="J7" s="7"/>
      <c r="K7" s="7"/>
      <c r="L7" s="7">
        <v>230</v>
      </c>
      <c r="M7" s="7">
        <v>60</v>
      </c>
      <c r="N7" s="7"/>
      <c r="O7" s="7"/>
      <c r="P7" s="7"/>
      <c r="Q7" s="7"/>
      <c r="R7" s="7">
        <v>170</v>
      </c>
      <c r="S7" s="7">
        <v>150</v>
      </c>
      <c r="T7" s="7"/>
      <c r="U7" s="7"/>
      <c r="V7" s="31"/>
    </row>
    <row r="8" spans="1:22" s="11" customFormat="1" ht="18" customHeight="1" x14ac:dyDescent="0.25">
      <c r="A8" s="1">
        <v>4</v>
      </c>
      <c r="B8" s="1">
        <v>17319</v>
      </c>
      <c r="C8" s="5" t="s">
        <v>92</v>
      </c>
      <c r="D8" s="1" t="s">
        <v>75</v>
      </c>
      <c r="E8" s="6" t="s">
        <v>93</v>
      </c>
      <c r="F8" s="1" t="s">
        <v>12</v>
      </c>
      <c r="G8" s="1">
        <f t="shared" si="0"/>
        <v>600</v>
      </c>
      <c r="H8" s="30"/>
      <c r="I8" s="7"/>
      <c r="J8" s="7"/>
      <c r="K8" s="7">
        <v>70</v>
      </c>
      <c r="L8" s="7">
        <v>190</v>
      </c>
      <c r="M8" s="7">
        <v>70</v>
      </c>
      <c r="N8" s="7">
        <v>100</v>
      </c>
      <c r="O8" s="7">
        <v>100</v>
      </c>
      <c r="P8" s="7"/>
      <c r="Q8" s="7"/>
      <c r="R8" s="7"/>
      <c r="S8" s="7"/>
      <c r="T8" s="7"/>
      <c r="U8" s="7">
        <v>70</v>
      </c>
      <c r="V8" s="31"/>
    </row>
    <row r="9" spans="1:22" s="11" customFormat="1" ht="18" customHeight="1" x14ac:dyDescent="0.25">
      <c r="A9" s="1">
        <v>5</v>
      </c>
      <c r="B9" s="1">
        <v>41816</v>
      </c>
      <c r="C9" s="5" t="s">
        <v>74</v>
      </c>
      <c r="D9" s="1" t="s">
        <v>75</v>
      </c>
      <c r="E9" s="6" t="s">
        <v>76</v>
      </c>
      <c r="F9" s="1" t="s">
        <v>9</v>
      </c>
      <c r="G9" s="1">
        <f t="shared" si="0"/>
        <v>510</v>
      </c>
      <c r="H9" s="30"/>
      <c r="I9" s="7"/>
      <c r="J9" s="7">
        <v>70</v>
      </c>
      <c r="K9" s="7"/>
      <c r="L9" s="7"/>
      <c r="M9" s="7"/>
      <c r="N9" s="7">
        <v>85</v>
      </c>
      <c r="O9" s="7">
        <v>85</v>
      </c>
      <c r="P9" s="7">
        <v>70</v>
      </c>
      <c r="Q9" s="7">
        <v>70</v>
      </c>
      <c r="R9" s="7"/>
      <c r="S9" s="7"/>
      <c r="T9" s="7">
        <v>70</v>
      </c>
      <c r="U9" s="7">
        <v>60</v>
      </c>
      <c r="V9" s="31"/>
    </row>
    <row r="10" spans="1:22" s="11" customFormat="1" ht="18" customHeight="1" x14ac:dyDescent="0.25">
      <c r="A10" s="1">
        <v>6</v>
      </c>
      <c r="B10" s="1">
        <v>61364</v>
      </c>
      <c r="C10" s="5" t="s">
        <v>253</v>
      </c>
      <c r="D10" s="1" t="s">
        <v>75</v>
      </c>
      <c r="E10" s="6" t="s">
        <v>254</v>
      </c>
      <c r="F10" s="1" t="s">
        <v>12</v>
      </c>
      <c r="G10" s="1">
        <f t="shared" si="0"/>
        <v>150</v>
      </c>
      <c r="H10" s="30"/>
      <c r="I10" s="7"/>
      <c r="J10" s="7"/>
      <c r="K10" s="7"/>
      <c r="L10" s="7"/>
      <c r="M10" s="7"/>
      <c r="N10" s="7">
        <v>75</v>
      </c>
      <c r="O10" s="7">
        <v>75</v>
      </c>
      <c r="P10" s="7"/>
      <c r="Q10" s="7"/>
      <c r="R10" s="7"/>
      <c r="S10" s="7"/>
      <c r="T10" s="7"/>
      <c r="U10" s="7"/>
      <c r="V10" s="31"/>
    </row>
    <row r="11" spans="1:22" s="11" customFormat="1" ht="18" customHeight="1" x14ac:dyDescent="0.25">
      <c r="A11" s="1"/>
      <c r="B11" s="1"/>
      <c r="C11" s="5"/>
      <c r="D11" s="1"/>
      <c r="E11" s="6"/>
      <c r="F11" s="1"/>
      <c r="G11" s="1"/>
      <c r="H11" s="30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35"/>
    </row>
    <row r="12" spans="1:22" ht="6.9" customHeight="1" x14ac:dyDescent="0.25">
      <c r="A12" s="37"/>
      <c r="B12" s="32"/>
      <c r="C12" s="38"/>
      <c r="D12" s="32"/>
      <c r="E12" s="39"/>
      <c r="F12" s="32"/>
      <c r="G12" s="40"/>
      <c r="H12" s="32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36"/>
    </row>
    <row r="13" spans="1:22" s="8" customFormat="1" ht="12.75" customHeight="1" x14ac:dyDescent="0.25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</row>
  </sheetData>
  <sheetProtection selectLockedCells="1" selectUnlockedCells="1"/>
  <sortState xmlns:xlrd2="http://schemas.microsoft.com/office/spreadsheetml/2017/richdata2" ref="B5:U10">
    <sortCondition descending="1" ref="G5:G10"/>
  </sortState>
  <mergeCells count="15">
    <mergeCell ref="I1:I2"/>
    <mergeCell ref="T1:T2"/>
    <mergeCell ref="U1:U2"/>
    <mergeCell ref="A2:G2"/>
    <mergeCell ref="A1:G1"/>
    <mergeCell ref="S1:S2"/>
    <mergeCell ref="R1:R2"/>
    <mergeCell ref="Q1:Q2"/>
    <mergeCell ref="P1:P2"/>
    <mergeCell ref="O1:O2"/>
    <mergeCell ref="N1:N2"/>
    <mergeCell ref="M1:M2"/>
    <mergeCell ref="L1:L2"/>
    <mergeCell ref="K1:K2"/>
    <mergeCell ref="J1:J2"/>
  </mergeCells>
  <conditionalFormatting sqref="B3:C3">
    <cfRule type="duplicateValues" dxfId="20" priority="2" stopIfTrue="1"/>
  </conditionalFormatting>
  <conditionalFormatting sqref="B5:C11">
    <cfRule type="duplicateValues" dxfId="19" priority="1781" stopIfTrue="1"/>
    <cfRule type="duplicateValues" dxfId="18" priority="1782" stopIfTrue="1"/>
  </conditionalFormatting>
  <conditionalFormatting sqref="B11:C11">
    <cfRule type="duplicateValues" dxfId="17" priority="1559" stopIfTrue="1"/>
  </conditionalFormatting>
  <conditionalFormatting sqref="B11:C13">
    <cfRule type="expression" dxfId="16" priority="1785" stopIfTrue="1">
      <formula>AND(COUNTIF($B$11:$C$13, B11)+COUNTIF(#REF!, B11)&gt;1,NOT(ISBLANK(B11)))</formula>
    </cfRule>
  </conditionalFormatting>
  <conditionalFormatting sqref="B11:C65536 B1:C2 B4:C4">
    <cfRule type="expression" dxfId="15" priority="1786" stopIfTrue="1">
      <formula>AND(COUNTIF($B$1:$C$2, B1)+COUNTIF($B$4:$C$4, B1)+COUNTIF($B$11:$C$65536, B1)&gt;1,NOT(ISBLANK(B1)))</formula>
    </cfRule>
  </conditionalFormatting>
  <conditionalFormatting sqref="C1:C1048576">
    <cfRule type="duplicateValues" dxfId="14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L8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3.5546875" style="3" customWidth="1"/>
    <col min="4" max="4" width="8.44140625" style="2" bestFit="1" customWidth="1"/>
    <col min="5" max="5" width="51.8867187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272</v>
      </c>
      <c r="K1" s="46" t="s">
        <v>198</v>
      </c>
      <c r="L1" s="26"/>
    </row>
    <row r="2" spans="1:12" s="4" customFormat="1" ht="65.099999999999994" customHeight="1" x14ac:dyDescent="0.25">
      <c r="A2" s="48" t="s">
        <v>306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45458</v>
      </c>
      <c r="K3" s="19">
        <v>45457</v>
      </c>
      <c r="L3" s="33"/>
    </row>
    <row r="4" spans="1:1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273</v>
      </c>
      <c r="K4" s="21" t="s">
        <v>273</v>
      </c>
      <c r="L4" s="34"/>
    </row>
    <row r="5" spans="1:12" s="11" customFormat="1" ht="18" customHeight="1" x14ac:dyDescent="0.25">
      <c r="A5" s="1">
        <v>1</v>
      </c>
      <c r="B5" s="1">
        <v>58342</v>
      </c>
      <c r="C5" s="5" t="s">
        <v>261</v>
      </c>
      <c r="D5" s="1" t="s">
        <v>262</v>
      </c>
      <c r="E5" s="6" t="s">
        <v>10</v>
      </c>
      <c r="F5" s="1" t="s">
        <v>9</v>
      </c>
      <c r="G5" s="1">
        <f>SUM(I5:K5)</f>
        <v>300</v>
      </c>
      <c r="H5" s="30"/>
      <c r="I5" s="7"/>
      <c r="J5" s="7">
        <v>150</v>
      </c>
      <c r="K5" s="7">
        <v>150</v>
      </c>
      <c r="L5" s="35"/>
    </row>
    <row r="6" spans="1:12" s="11" customFormat="1" ht="18" customHeight="1" x14ac:dyDescent="0.25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35"/>
    </row>
    <row r="7" spans="1:12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36"/>
    </row>
    <row r="8" spans="1:12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</row>
  </sheetData>
  <sheetProtection selectLockedCells="1" selectUnlockedCells="1"/>
  <mergeCells count="5">
    <mergeCell ref="A2:G2"/>
    <mergeCell ref="J1:J2"/>
    <mergeCell ref="A1:G1"/>
    <mergeCell ref="I1:I2"/>
    <mergeCell ref="K1:K2"/>
  </mergeCells>
  <conditionalFormatting sqref="B3:C3">
    <cfRule type="duplicateValues" dxfId="13" priority="2" stopIfTrue="1"/>
  </conditionalFormatting>
  <conditionalFormatting sqref="B5:C6">
    <cfRule type="duplicateValues" dxfId="12" priority="1589" stopIfTrue="1"/>
    <cfRule type="duplicateValues" dxfId="11" priority="1590" stopIfTrue="1"/>
  </conditionalFormatting>
  <conditionalFormatting sqref="B6:C6">
    <cfRule type="duplicateValues" dxfId="10" priority="4" stopIfTrue="1"/>
  </conditionalFormatting>
  <conditionalFormatting sqref="B6:C8">
    <cfRule type="expression" dxfId="9" priority="1593" stopIfTrue="1">
      <formula>AND(COUNTIF($B$6:$C$8, B6)+COUNTIF(#REF!, B6)&gt;1,NOT(ISBLANK(B6)))</formula>
    </cfRule>
  </conditionalFormatting>
  <conditionalFormatting sqref="B6:C65531 B1:C2 B4:C4">
    <cfRule type="expression" dxfId="8" priority="1583" stopIfTrue="1">
      <formula>AND(COUNTIF($B$1:$C$2, B1)+COUNTIF($B$4:$C$4, B1)+COUNTIF($B$6:$C$65531, B1)&gt;1,NOT(ISBLANK(B1)))</formula>
    </cfRule>
  </conditionalFormatting>
  <conditionalFormatting sqref="C1:C1048576">
    <cfRule type="duplicateValues" dxfId="7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N8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31.33203125" style="3" customWidth="1"/>
    <col min="4" max="4" width="8.44140625" style="2" bestFit="1" customWidth="1"/>
    <col min="5" max="5" width="68.5546875" style="10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288</v>
      </c>
      <c r="K1" s="46" t="s">
        <v>274</v>
      </c>
      <c r="L1" s="46" t="s">
        <v>272</v>
      </c>
      <c r="M1" s="46" t="s">
        <v>198</v>
      </c>
      <c r="N1" s="26"/>
    </row>
    <row r="2" spans="1:14" s="4" customFormat="1" ht="65.099999999999994" customHeight="1" x14ac:dyDescent="0.25">
      <c r="A2" s="48" t="s">
        <v>305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33"/>
    </row>
    <row r="3" spans="1:1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45501</v>
      </c>
      <c r="K3" s="19">
        <v>45500</v>
      </c>
      <c r="L3" s="19">
        <v>45458</v>
      </c>
      <c r="M3" s="19">
        <v>45457</v>
      </c>
      <c r="N3" s="33"/>
    </row>
    <row r="4" spans="1:14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275</v>
      </c>
      <c r="K4" s="21" t="s">
        <v>275</v>
      </c>
      <c r="L4" s="21" t="s">
        <v>273</v>
      </c>
      <c r="M4" s="21" t="s">
        <v>273</v>
      </c>
      <c r="N4" s="34"/>
    </row>
    <row r="5" spans="1:14" s="11" customFormat="1" ht="18" customHeight="1" x14ac:dyDescent="0.25">
      <c r="A5" s="1">
        <v>1</v>
      </c>
      <c r="B5" s="1">
        <v>35581</v>
      </c>
      <c r="C5" s="5" t="s">
        <v>255</v>
      </c>
      <c r="D5" s="1" t="s">
        <v>256</v>
      </c>
      <c r="E5" s="6" t="s">
        <v>209</v>
      </c>
      <c r="F5" s="1" t="s">
        <v>120</v>
      </c>
      <c r="G5" s="1">
        <f>SUM(I5:M5)</f>
        <v>660</v>
      </c>
      <c r="H5" s="30"/>
      <c r="I5" s="7"/>
      <c r="J5" s="7">
        <v>250</v>
      </c>
      <c r="K5" s="7">
        <v>110</v>
      </c>
      <c r="L5" s="7">
        <v>150</v>
      </c>
      <c r="M5" s="7">
        <v>150</v>
      </c>
      <c r="N5" s="35"/>
    </row>
    <row r="6" spans="1:14" s="11" customFormat="1" ht="18" customHeight="1" x14ac:dyDescent="0.25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7"/>
      <c r="M6" s="7"/>
      <c r="N6" s="35"/>
    </row>
    <row r="7" spans="1:14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41"/>
      <c r="N7" s="36"/>
    </row>
    <row r="8" spans="1:14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  <c r="M8" s="12"/>
    </row>
  </sheetData>
  <sheetProtection selectLockedCells="1" selectUnlockedCells="1"/>
  <mergeCells count="7">
    <mergeCell ref="A2:G2"/>
    <mergeCell ref="A1:G1"/>
    <mergeCell ref="I1:I2"/>
    <mergeCell ref="M1:M2"/>
    <mergeCell ref="L1:L2"/>
    <mergeCell ref="K1:K2"/>
    <mergeCell ref="J1:J2"/>
  </mergeCells>
  <conditionalFormatting sqref="B3:C3">
    <cfRule type="duplicateValues" dxfId="6" priority="2" stopIfTrue="1"/>
  </conditionalFormatting>
  <conditionalFormatting sqref="B5:C6">
    <cfRule type="duplicateValues" dxfId="5" priority="1573" stopIfTrue="1"/>
    <cfRule type="duplicateValues" dxfId="4" priority="1574" stopIfTrue="1"/>
  </conditionalFormatting>
  <conditionalFormatting sqref="B6:C6">
    <cfRule type="duplicateValues" dxfId="3" priority="4" stopIfTrue="1"/>
  </conditionalFormatting>
  <conditionalFormatting sqref="B6:C8">
    <cfRule type="expression" dxfId="2" priority="1577" stopIfTrue="1">
      <formula>AND(COUNTIF($B$6:$C$8, B6)+COUNTIF(#REF!, B6)&gt;1,NOT(ISBLANK(B6)))</formula>
    </cfRule>
  </conditionalFormatting>
  <conditionalFormatting sqref="B6:C65536 B1:C2 B4:C4">
    <cfRule type="expression" dxfId="1" priority="1566" stopIfTrue="1">
      <formula>AND(COUNTIF($B$1:$C$2, B1)+COUNTIF($B$4:$C$4, B1)+COUNTIF($B$6:$C$65536, B1)&gt;1,NOT(ISBLANK(B1)))</formula>
    </cfRule>
  </conditionalFormatting>
  <conditionalFormatting sqref="C1:C1048576">
    <cfRule type="duplicateValues" dxfId="0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23</vt:i4>
      </vt:variant>
    </vt:vector>
  </HeadingPairs>
  <TitlesOfParts>
    <vt:vector size="23" baseType="lpstr">
      <vt:lpstr>MC5</vt:lpstr>
      <vt:lpstr>WC5</vt:lpstr>
      <vt:lpstr>MC4</vt:lpstr>
      <vt:lpstr>WC4</vt:lpstr>
      <vt:lpstr>MC3</vt:lpstr>
      <vt:lpstr>WC3</vt:lpstr>
      <vt:lpstr>MC2</vt:lpstr>
      <vt:lpstr>WC2</vt:lpstr>
      <vt:lpstr>MC1</vt:lpstr>
      <vt:lpstr>TBM</vt:lpstr>
      <vt:lpstr>TBW</vt:lpstr>
      <vt:lpstr>MH5</vt:lpstr>
      <vt:lpstr>MH4</vt:lpstr>
      <vt:lpstr>WH4</vt:lpstr>
      <vt:lpstr>MH3</vt:lpstr>
      <vt:lpstr>WH3</vt:lpstr>
      <vt:lpstr>MH2</vt:lpstr>
      <vt:lpstr>WH2</vt:lpstr>
      <vt:lpstr>MH1</vt:lpstr>
      <vt:lpstr>WH1</vt:lpstr>
      <vt:lpstr>MT2</vt:lpstr>
      <vt:lpstr>WT2</vt:lpstr>
      <vt:lpstr>MT1</vt:lpstr>
    </vt:vector>
  </TitlesOfParts>
  <Manager/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Hudson</dc:creator>
  <cp:keywords/>
  <dc:description/>
  <cp:lastModifiedBy>Luiz Luz</cp:lastModifiedBy>
  <cp:revision/>
  <dcterms:created xsi:type="dcterms:W3CDTF">2004-03-27T01:47:07Z</dcterms:created>
  <dcterms:modified xsi:type="dcterms:W3CDTF">2024-10-14T17:51:19Z</dcterms:modified>
  <cp:category/>
  <cp:contentStatus/>
</cp:coreProperties>
</file>