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1316798ac3eb1a8/CBC/2026/Ranking 2026/PUBLICAÇÃO XCM/"/>
    </mc:Choice>
  </mc:AlternateContent>
  <xr:revisionPtr revIDLastSave="3473" documentId="8_{47BDE61F-5B41-4567-9411-F6B3A0CA1768}" xr6:coauthVersionLast="47" xr6:coauthVersionMax="47" xr10:uidLastSave="{C347C095-7CA4-4C4D-8A0E-9C7D0EB0F26A}"/>
  <bookViews>
    <workbookView xWindow="-108" yWindow="-108" windowWidth="23256" windowHeight="12456" xr2:uid="{FD4726D2-2CBD-4CDB-BD69-0C8AA200966C}"/>
  </bookViews>
  <sheets>
    <sheet name="MEL" sheetId="1" r:id="rId1"/>
    <sheet name="FEL" sheetId="2" r:id="rId2"/>
    <sheet name="S30" sheetId="3" r:id="rId3"/>
    <sheet name="MA1" sheetId="5" r:id="rId4"/>
    <sheet name="MA2" sheetId="6" r:id="rId5"/>
    <sheet name="FA1" sheetId="7" r:id="rId6"/>
    <sheet name="FA2" sheetId="8" r:id="rId7"/>
    <sheet name="MB1" sheetId="9" r:id="rId8"/>
    <sheet name="MB2" sheetId="10" r:id="rId9"/>
    <sheet name="FB1" sheetId="11" r:id="rId10"/>
    <sheet name="FB2" sheetId="12" r:id="rId11"/>
    <sheet name="MC1" sheetId="13" r:id="rId12"/>
    <sheet name="MC2" sheetId="14" r:id="rId13"/>
    <sheet name="FC1" sheetId="15" r:id="rId14"/>
    <sheet name="FC2" sheetId="16" r:id="rId15"/>
    <sheet name="MD1" sheetId="17" r:id="rId16"/>
    <sheet name="MD2" sheetId="18" r:id="rId17"/>
    <sheet name="FMD" sheetId="19" r:id="rId18"/>
    <sheet name="ME+" sheetId="20" r:id="rId19"/>
  </sheets>
  <definedNames>
    <definedName name="_xlnm._FilterDatabase" localSheetId="5" hidden="1">'FA1'!$B$4:$P$14</definedName>
    <definedName name="_xlnm._FilterDatabase" localSheetId="6" hidden="1">'FA2'!$B$4:$O$16</definedName>
    <definedName name="_xlnm._FilterDatabase" localSheetId="9" hidden="1">'FB1'!$B$4:$U$18</definedName>
    <definedName name="_xlnm._FilterDatabase" localSheetId="10" hidden="1">'FB2'!$B$4:$S$15</definedName>
    <definedName name="_xlnm._FilterDatabase" localSheetId="13" hidden="1">'FC1'!$B$4:$K$8</definedName>
    <definedName name="_xlnm._FilterDatabase" localSheetId="1" hidden="1">FEL!$B$4:$AB$48</definedName>
    <definedName name="_xlnm._FilterDatabase" localSheetId="3" hidden="1">'MA1'!$B$4:$X$112</definedName>
    <definedName name="_xlnm._FilterDatabase" localSheetId="4" hidden="1">'MA2'!$B$4:$X$108</definedName>
    <definedName name="_xlnm._FilterDatabase" localSheetId="7" hidden="1">'MB1'!$B$4:$X$105</definedName>
    <definedName name="_xlnm._FilterDatabase" localSheetId="8" hidden="1">'MB2'!$B$4:$X$105</definedName>
    <definedName name="_xlnm._FilterDatabase" localSheetId="11" hidden="1">'MC1'!$B$4:$X$81</definedName>
    <definedName name="_xlnm._FilterDatabase" localSheetId="12" hidden="1">'MC2'!$B$4:$X$71</definedName>
    <definedName name="_xlnm._FilterDatabase" localSheetId="15" hidden="1">'MD1'!$B$4:$W$50</definedName>
    <definedName name="_xlnm._FilterDatabase" localSheetId="16" hidden="1">'MD2'!$B$4:$P$20</definedName>
    <definedName name="_xlnm._FilterDatabase" localSheetId="18" hidden="1">'ME+'!$B$4:$J$8</definedName>
    <definedName name="_xlnm._FilterDatabase" localSheetId="0" hidden="1">MEL!$B$4:$AC$137</definedName>
    <definedName name="_xlnm._FilterDatabase" localSheetId="2" hidden="1">'S30'!$B$4:$X$83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6" i="20" l="1"/>
  <c r="F7" i="20"/>
  <c r="F8" i="20"/>
  <c r="F5" i="20"/>
  <c r="F6" i="18"/>
  <c r="F7" i="18"/>
  <c r="F8" i="18"/>
  <c r="F9" i="18"/>
  <c r="F10" i="18"/>
  <c r="F11" i="18"/>
  <c r="F12" i="18"/>
  <c r="F13" i="18"/>
  <c r="F14" i="18"/>
  <c r="F15" i="18"/>
  <c r="F16" i="18"/>
  <c r="F17" i="18"/>
  <c r="F18" i="18"/>
  <c r="F19" i="18"/>
  <c r="F20" i="18"/>
  <c r="F5" i="18"/>
  <c r="F6" i="17"/>
  <c r="F7" i="17"/>
  <c r="F8" i="17"/>
  <c r="F9" i="17"/>
  <c r="F10" i="17"/>
  <c r="F11" i="17"/>
  <c r="F12" i="17"/>
  <c r="F13" i="17"/>
  <c r="F14" i="17"/>
  <c r="F15" i="17"/>
  <c r="F16" i="17"/>
  <c r="F17" i="17"/>
  <c r="F18" i="17"/>
  <c r="F19" i="17"/>
  <c r="F20" i="17"/>
  <c r="F21" i="17"/>
  <c r="F22" i="17"/>
  <c r="F23" i="17"/>
  <c r="F24" i="17"/>
  <c r="F25" i="17"/>
  <c r="F26" i="17"/>
  <c r="F27" i="17"/>
  <c r="F28" i="17"/>
  <c r="F29" i="17"/>
  <c r="F30" i="17"/>
  <c r="F31" i="17"/>
  <c r="F32" i="17"/>
  <c r="F33" i="17"/>
  <c r="F34" i="17"/>
  <c r="F35" i="17"/>
  <c r="F36" i="17"/>
  <c r="F37" i="17"/>
  <c r="F38" i="17"/>
  <c r="F39" i="17"/>
  <c r="F40" i="17"/>
  <c r="F41" i="17"/>
  <c r="F42" i="17"/>
  <c r="F43" i="17"/>
  <c r="F44" i="17"/>
  <c r="F45" i="17"/>
  <c r="F46" i="17"/>
  <c r="F47" i="17"/>
  <c r="F48" i="17"/>
  <c r="F49" i="17"/>
  <c r="F50" i="17"/>
  <c r="F5" i="17"/>
  <c r="F6" i="16"/>
  <c r="F5" i="16"/>
  <c r="F6" i="15"/>
  <c r="F7" i="15"/>
  <c r="F8" i="15"/>
  <c r="F5" i="15"/>
  <c r="F6" i="14"/>
  <c r="F7" i="14"/>
  <c r="F8" i="14"/>
  <c r="F9" i="14"/>
  <c r="F10" i="14"/>
  <c r="F11" i="14"/>
  <c r="F12" i="14"/>
  <c r="F13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2" i="14"/>
  <c r="F43" i="14"/>
  <c r="F44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5" i="14"/>
  <c r="F6" i="13"/>
  <c r="F7" i="13"/>
  <c r="F8" i="13"/>
  <c r="F9" i="13"/>
  <c r="F10" i="13"/>
  <c r="F11" i="13"/>
  <c r="F12" i="13"/>
  <c r="F13" i="13"/>
  <c r="F14" i="13"/>
  <c r="F15" i="13"/>
  <c r="F16" i="13"/>
  <c r="F17" i="13"/>
  <c r="F18" i="13"/>
  <c r="F19" i="13"/>
  <c r="F20" i="13"/>
  <c r="F21" i="13"/>
  <c r="F22" i="13"/>
  <c r="F23" i="13"/>
  <c r="F24" i="13"/>
  <c r="F25" i="13"/>
  <c r="F26" i="13"/>
  <c r="F27" i="13"/>
  <c r="F28" i="13"/>
  <c r="F29" i="13"/>
  <c r="F3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F77" i="13"/>
  <c r="F78" i="13"/>
  <c r="F79" i="13"/>
  <c r="F80" i="13"/>
  <c r="F5" i="13"/>
  <c r="F6" i="12"/>
  <c r="F7" i="12"/>
  <c r="F8" i="12"/>
  <c r="F9" i="12"/>
  <c r="F10" i="12"/>
  <c r="F11" i="12"/>
  <c r="F12" i="12"/>
  <c r="F13" i="12"/>
  <c r="F14" i="12"/>
  <c r="F15" i="12"/>
  <c r="F5" i="12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5" i="11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41" i="10"/>
  <c r="F94" i="10"/>
  <c r="F95" i="10"/>
  <c r="F96" i="10"/>
  <c r="F42" i="10"/>
  <c r="F97" i="10"/>
  <c r="F98" i="10"/>
  <c r="F99" i="10"/>
  <c r="F100" i="10"/>
  <c r="F101" i="10"/>
  <c r="F102" i="10"/>
  <c r="F103" i="10"/>
  <c r="F104" i="10"/>
  <c r="F5" i="10"/>
  <c r="F6" i="9"/>
  <c r="F7" i="9"/>
  <c r="F8" i="9"/>
  <c r="F9" i="9"/>
  <c r="F10" i="9"/>
  <c r="F11" i="9"/>
  <c r="F12" i="9"/>
  <c r="F13" i="9"/>
  <c r="F14" i="9"/>
  <c r="F15" i="9"/>
  <c r="F17" i="9"/>
  <c r="F18" i="9"/>
  <c r="F19" i="9"/>
  <c r="F20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3" i="9"/>
  <c r="F44" i="9"/>
  <c r="F45" i="9"/>
  <c r="F46" i="9"/>
  <c r="F47" i="9"/>
  <c r="F48" i="9"/>
  <c r="F49" i="9"/>
  <c r="F21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16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42" i="9"/>
  <c r="F97" i="9"/>
  <c r="F98" i="9"/>
  <c r="F99" i="9"/>
  <c r="F100" i="9"/>
  <c r="F101" i="9"/>
  <c r="F102" i="9"/>
  <c r="F103" i="9"/>
  <c r="F104" i="9"/>
  <c r="F5" i="9"/>
  <c r="F6" i="8"/>
  <c r="F7" i="8"/>
  <c r="F8" i="8"/>
  <c r="F9" i="8"/>
  <c r="F10" i="8"/>
  <c r="F11" i="8"/>
  <c r="F12" i="8"/>
  <c r="F13" i="8"/>
  <c r="F14" i="8"/>
  <c r="F15" i="8"/>
  <c r="F16" i="8"/>
  <c r="F5" i="8"/>
  <c r="F6" i="7"/>
  <c r="F7" i="7"/>
  <c r="F8" i="7"/>
  <c r="F9" i="7"/>
  <c r="F10" i="7"/>
  <c r="F11" i="7"/>
  <c r="F12" i="7"/>
  <c r="F13" i="7"/>
  <c r="F14" i="7"/>
  <c r="F5" i="7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5" i="6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5" i="5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5" i="3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5" i="2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5" i="1"/>
  <c r="A5" i="15" l="1"/>
  <c r="A133" i="1"/>
  <c r="A132" i="1"/>
  <c r="A137" i="1"/>
  <c r="A135" i="1"/>
  <c r="A131" i="1"/>
  <c r="A136" i="1"/>
  <c r="A134" i="1"/>
  <c r="A95" i="9"/>
  <c r="A98" i="9"/>
  <c r="A93" i="9"/>
  <c r="A97" i="9"/>
  <c r="A96" i="9"/>
  <c r="A104" i="9"/>
  <c r="A103" i="9"/>
  <c r="A102" i="9"/>
  <c r="A94" i="9"/>
  <c r="A101" i="9"/>
  <c r="A100" i="9"/>
  <c r="A99" i="9"/>
  <c r="A72" i="3"/>
  <c r="A73" i="3"/>
  <c r="A74" i="3"/>
  <c r="A75" i="3"/>
  <c r="A76" i="3"/>
  <c r="A77" i="3"/>
  <c r="A78" i="3"/>
  <c r="A79" i="3"/>
  <c r="A80" i="3"/>
  <c r="A81" i="3"/>
  <c r="A70" i="3"/>
  <c r="A82" i="3"/>
  <c r="A71" i="3"/>
  <c r="A83" i="3"/>
  <c r="A127" i="1"/>
  <c r="A124" i="1"/>
  <c r="A121" i="1"/>
  <c r="A125" i="1"/>
  <c r="A5" i="5"/>
  <c r="A129" i="1"/>
  <c r="A130" i="1"/>
  <c r="A128" i="1"/>
  <c r="A126" i="1"/>
  <c r="A122" i="1"/>
  <c r="A123" i="1"/>
  <c r="A118" i="1"/>
  <c r="A117" i="1"/>
  <c r="A115" i="1"/>
  <c r="A114" i="1"/>
  <c r="A112" i="1"/>
  <c r="A113" i="1"/>
  <c r="A116" i="1"/>
  <c r="A109" i="1"/>
  <c r="A119" i="1"/>
  <c r="A120" i="1"/>
  <c r="A111" i="1"/>
  <c r="A110" i="1"/>
  <c r="A10" i="7"/>
  <c r="A37" i="10"/>
  <c r="A25" i="10"/>
  <c r="A32" i="9"/>
  <c r="A33" i="6"/>
  <c r="A18" i="3"/>
  <c r="A39" i="1"/>
  <c r="A7" i="12"/>
  <c r="A6" i="12"/>
  <c r="A5" i="20"/>
  <c r="A49" i="3"/>
  <c r="A12" i="11"/>
  <c r="A11" i="12"/>
  <c r="A6" i="13"/>
  <c r="A12" i="8"/>
  <c r="A5" i="18"/>
  <c r="A7" i="2"/>
  <c r="A6" i="20"/>
  <c r="A19" i="2"/>
  <c r="A31" i="2"/>
  <c r="A42" i="2"/>
  <c r="A12" i="3"/>
  <c r="A25" i="3"/>
  <c r="A37" i="3"/>
  <c r="A61" i="3"/>
  <c r="A18" i="13"/>
  <c r="A29" i="13"/>
  <c r="A40" i="13"/>
  <c r="A52" i="13"/>
  <c r="A64" i="13"/>
  <c r="A76" i="13"/>
  <c r="A20" i="2"/>
  <c r="A43" i="2"/>
  <c r="A13" i="3"/>
  <c r="A38" i="3"/>
  <c r="A62" i="3"/>
  <c r="A13" i="8"/>
  <c r="A13" i="11"/>
  <c r="A7" i="13"/>
  <c r="A30" i="13"/>
  <c r="A53" i="13"/>
  <c r="A77" i="13"/>
  <c r="A18" i="18"/>
  <c r="A9" i="2"/>
  <c r="A33" i="2"/>
  <c r="A27" i="3"/>
  <c r="A51" i="3"/>
  <c r="A14" i="8"/>
  <c r="A14" i="11"/>
  <c r="A8" i="13"/>
  <c r="A54" i="13"/>
  <c r="A78" i="13"/>
  <c r="A22" i="2"/>
  <c r="A45" i="2"/>
  <c r="A15" i="3"/>
  <c r="A40" i="3"/>
  <c r="A64" i="3"/>
  <c r="A6" i="7"/>
  <c r="A15" i="8"/>
  <c r="A14" i="12"/>
  <c r="A21" i="13"/>
  <c r="A43" i="13"/>
  <c r="A67" i="13"/>
  <c r="A8" i="18"/>
  <c r="A11" i="2"/>
  <c r="A35" i="2"/>
  <c r="A29" i="3"/>
  <c r="A53" i="3"/>
  <c r="A8" i="7"/>
  <c r="A5" i="8"/>
  <c r="A17" i="11"/>
  <c r="A11" i="13"/>
  <c r="A33" i="13"/>
  <c r="A57" i="13"/>
  <c r="A17" i="18"/>
  <c r="A8" i="2"/>
  <c r="A32" i="2"/>
  <c r="A26" i="3"/>
  <c r="A50" i="3"/>
  <c r="A12" i="12"/>
  <c r="A19" i="13"/>
  <c r="A41" i="13"/>
  <c r="A65" i="13"/>
  <c r="A6" i="18"/>
  <c r="A21" i="2"/>
  <c r="A44" i="2"/>
  <c r="A14" i="3"/>
  <c r="A39" i="3"/>
  <c r="A63" i="3"/>
  <c r="A5" i="7"/>
  <c r="A13" i="12"/>
  <c r="A20" i="13"/>
  <c r="A42" i="13"/>
  <c r="A66" i="13"/>
  <c r="A7" i="18"/>
  <c r="A19" i="18"/>
  <c r="A10" i="2"/>
  <c r="A34" i="2"/>
  <c r="A28" i="3"/>
  <c r="A52" i="3"/>
  <c r="A15" i="11"/>
  <c r="A9" i="13"/>
  <c r="A31" i="13"/>
  <c r="A55" i="13"/>
  <c r="A79" i="13"/>
  <c r="A20" i="18"/>
  <c r="A23" i="2"/>
  <c r="A46" i="2"/>
  <c r="A16" i="3"/>
  <c r="A41" i="3"/>
  <c r="A7" i="7"/>
  <c r="A16" i="8"/>
  <c r="A5" i="11"/>
  <c r="A16" i="11"/>
  <c r="A15" i="12"/>
  <c r="A10" i="13"/>
  <c r="A22" i="13"/>
  <c r="A32" i="13"/>
  <c r="A44" i="13"/>
  <c r="A56" i="13"/>
  <c r="A68" i="13"/>
  <c r="A80" i="13"/>
  <c r="A9" i="18"/>
  <c r="A12" i="2"/>
  <c r="A24" i="2"/>
  <c r="A47" i="2"/>
  <c r="A67" i="3"/>
  <c r="A5" i="3"/>
  <c r="A68" i="3"/>
  <c r="A69" i="3"/>
  <c r="A65" i="3"/>
  <c r="A66" i="3"/>
  <c r="A17" i="3"/>
  <c r="A30" i="3"/>
  <c r="A42" i="3"/>
  <c r="A54" i="3"/>
  <c r="A23" i="13"/>
  <c r="A45" i="13"/>
  <c r="A69" i="13"/>
  <c r="A10" i="18"/>
  <c r="A7" i="20"/>
  <c r="A25" i="2"/>
  <c r="A6" i="3"/>
  <c r="A43" i="3"/>
  <c r="A9" i="7"/>
  <c r="A18" i="11"/>
  <c r="A24" i="13"/>
  <c r="A58" i="13"/>
  <c r="A37" i="2"/>
  <c r="A56" i="3"/>
  <c r="A11" i="7"/>
  <c r="A7" i="11"/>
  <c r="A25" i="13"/>
  <c r="A59" i="13"/>
  <c r="A27" i="2"/>
  <c r="A8" i="3"/>
  <c r="A45" i="3"/>
  <c r="A12" i="7"/>
  <c r="A36" i="13"/>
  <c r="A72" i="13"/>
  <c r="A16" i="2"/>
  <c r="A28" i="2"/>
  <c r="A39" i="2"/>
  <c r="A9" i="3"/>
  <c r="A22" i="3"/>
  <c r="A34" i="3"/>
  <c r="A46" i="3"/>
  <c r="A58" i="3"/>
  <c r="A13" i="7"/>
  <c r="A9" i="8"/>
  <c r="A9" i="11"/>
  <c r="A8" i="12"/>
  <c r="A15" i="13"/>
  <c r="A26" i="13"/>
  <c r="A37" i="13"/>
  <c r="A49" i="13"/>
  <c r="A61" i="13"/>
  <c r="A73" i="13"/>
  <c r="A8" i="15"/>
  <c r="A14" i="18"/>
  <c r="A36" i="2"/>
  <c r="A19" i="3"/>
  <c r="A6" i="8"/>
  <c r="A12" i="13"/>
  <c r="A46" i="13"/>
  <c r="A11" i="18"/>
  <c r="A14" i="2"/>
  <c r="A20" i="3"/>
  <c r="A44" i="3"/>
  <c r="A5" i="12"/>
  <c r="A35" i="13"/>
  <c r="A71" i="13"/>
  <c r="A38" i="2"/>
  <c r="A33" i="3"/>
  <c r="A57" i="3"/>
  <c r="A8" i="8"/>
  <c r="A60" i="13"/>
  <c r="A13" i="18"/>
  <c r="A5" i="2"/>
  <c r="A17" i="2"/>
  <c r="A29" i="2"/>
  <c r="A40" i="2"/>
  <c r="A10" i="3"/>
  <c r="A23" i="3"/>
  <c r="A35" i="3"/>
  <c r="A47" i="3"/>
  <c r="A59" i="3"/>
  <c r="A14" i="7"/>
  <c r="A10" i="8"/>
  <c r="A10" i="11"/>
  <c r="A9" i="12"/>
  <c r="A16" i="13"/>
  <c r="A27" i="13"/>
  <c r="A38" i="13"/>
  <c r="A50" i="13"/>
  <c r="A62" i="13"/>
  <c r="A74" i="13"/>
  <c r="A5" i="16"/>
  <c r="A15" i="18"/>
  <c r="A13" i="2"/>
  <c r="A48" i="2"/>
  <c r="A31" i="3"/>
  <c r="A55" i="3"/>
  <c r="A6" i="11"/>
  <c r="A34" i="13"/>
  <c r="A70" i="13"/>
  <c r="A8" i="20"/>
  <c r="A26" i="2"/>
  <c r="A7" i="3"/>
  <c r="A32" i="3"/>
  <c r="A7" i="8"/>
  <c r="A13" i="13"/>
  <c r="A47" i="13"/>
  <c r="A6" i="15"/>
  <c r="A12" i="18"/>
  <c r="A15" i="2"/>
  <c r="A21" i="3"/>
  <c r="A8" i="11"/>
  <c r="A14" i="13"/>
  <c r="A48" i="13"/>
  <c r="A7" i="15"/>
  <c r="A6" i="2"/>
  <c r="A18" i="2"/>
  <c r="A30" i="2"/>
  <c r="A41" i="2"/>
  <c r="A11" i="3"/>
  <c r="A24" i="3"/>
  <c r="A36" i="3"/>
  <c r="A48" i="3"/>
  <c r="A60" i="3"/>
  <c r="A11" i="8"/>
  <c r="A11" i="11"/>
  <c r="A10" i="12"/>
  <c r="A5" i="13"/>
  <c r="A17" i="13"/>
  <c r="A28" i="13"/>
  <c r="A39" i="13"/>
  <c r="A51" i="13"/>
  <c r="A63" i="13"/>
  <c r="A75" i="13"/>
  <c r="A6" i="16"/>
  <c r="A16" i="18"/>
  <c r="A41" i="17"/>
  <c r="A44" i="17"/>
  <c r="A5" i="17"/>
  <c r="A29" i="17"/>
  <c r="A8" i="17"/>
  <c r="A9" i="17"/>
  <c r="A33" i="17"/>
  <c r="A22" i="17"/>
  <c r="A23" i="17"/>
  <c r="A12" i="17"/>
  <c r="A13" i="17"/>
  <c r="A25" i="17"/>
  <c r="A37" i="17"/>
  <c r="A49" i="17"/>
  <c r="A35" i="17"/>
  <c r="A48" i="17"/>
  <c r="A14" i="17"/>
  <c r="A26" i="17"/>
  <c r="A38" i="17"/>
  <c r="A50" i="17"/>
  <c r="A17" i="17"/>
  <c r="A20" i="17"/>
  <c r="A32" i="17"/>
  <c r="A21" i="17"/>
  <c r="A45" i="17"/>
  <c r="A10" i="17"/>
  <c r="A34" i="17"/>
  <c r="A46" i="17"/>
  <c r="A11" i="17"/>
  <c r="A47" i="17"/>
  <c r="A24" i="17"/>
  <c r="A36" i="17"/>
  <c r="A15" i="17"/>
  <c r="A27" i="17"/>
  <c r="A39" i="17"/>
  <c r="A16" i="17"/>
  <c r="A28" i="17"/>
  <c r="A40" i="17"/>
  <c r="A6" i="17"/>
  <c r="A18" i="17"/>
  <c r="A30" i="17"/>
  <c r="A42" i="17"/>
  <c r="A7" i="17"/>
  <c r="A19" i="17"/>
  <c r="A31" i="17"/>
  <c r="A43" i="17"/>
  <c r="A42" i="14"/>
  <c r="A19" i="14"/>
  <c r="A43" i="14"/>
  <c r="A66" i="14"/>
  <c r="A8" i="14"/>
  <c r="A20" i="14"/>
  <c r="A32" i="14"/>
  <c r="A44" i="14"/>
  <c r="A55" i="14"/>
  <c r="A67" i="14"/>
  <c r="A9" i="14"/>
  <c r="A21" i="14"/>
  <c r="A33" i="14"/>
  <c r="A45" i="14"/>
  <c r="A56" i="14"/>
  <c r="A68" i="14"/>
  <c r="A10" i="14"/>
  <c r="A22" i="14"/>
  <c r="A34" i="14"/>
  <c r="A57" i="14"/>
  <c r="A69" i="14"/>
  <c r="A11" i="14"/>
  <c r="A23" i="14"/>
  <c r="A35" i="14"/>
  <c r="A46" i="14"/>
  <c r="A58" i="14"/>
  <c r="A70" i="14"/>
  <c r="A12" i="14"/>
  <c r="A24" i="14"/>
  <c r="A36" i="14"/>
  <c r="A47" i="14"/>
  <c r="A59" i="14"/>
  <c r="A13" i="14"/>
  <c r="A25" i="14"/>
  <c r="A37" i="14"/>
  <c r="A48" i="14"/>
  <c r="A60" i="14"/>
  <c r="A14" i="14"/>
  <c r="A26" i="14"/>
  <c r="A38" i="14"/>
  <c r="A49" i="14"/>
  <c r="A61" i="14"/>
  <c r="A15" i="14"/>
  <c r="A27" i="14"/>
  <c r="A39" i="14"/>
  <c r="A50" i="14"/>
  <c r="A62" i="14"/>
  <c r="A5" i="14"/>
  <c r="A16" i="14"/>
  <c r="A28" i="14"/>
  <c r="A40" i="14"/>
  <c r="A51" i="14"/>
  <c r="A63" i="14"/>
  <c r="A17" i="14"/>
  <c r="A29" i="14"/>
  <c r="A41" i="14"/>
  <c r="A52" i="14"/>
  <c r="A64" i="14"/>
  <c r="A6" i="14"/>
  <c r="A18" i="14"/>
  <c r="A30" i="14"/>
  <c r="A53" i="14"/>
  <c r="A65" i="14"/>
  <c r="A7" i="14"/>
  <c r="A31" i="14"/>
  <c r="A54" i="14"/>
  <c r="A11" i="10"/>
  <c r="A23" i="10"/>
  <c r="A36" i="10"/>
  <c r="A49" i="10"/>
  <c r="A61" i="10"/>
  <c r="A73" i="10"/>
  <c r="A85" i="10"/>
  <c r="A97" i="10"/>
  <c r="A24" i="10"/>
  <c r="A38" i="10"/>
  <c r="A50" i="10"/>
  <c r="A62" i="10"/>
  <c r="A74" i="10"/>
  <c r="A86" i="10"/>
  <c r="A98" i="10"/>
  <c r="A26" i="10"/>
  <c r="A39" i="10"/>
  <c r="A51" i="10"/>
  <c r="A63" i="10"/>
  <c r="A75" i="10"/>
  <c r="A87" i="10"/>
  <c r="A99" i="10"/>
  <c r="A5" i="10"/>
  <c r="A27" i="10"/>
  <c r="A40" i="10"/>
  <c r="A52" i="10"/>
  <c r="A64" i="10"/>
  <c r="A76" i="10"/>
  <c r="A100" i="10"/>
  <c r="A41" i="10"/>
  <c r="A53" i="10"/>
  <c r="A77" i="10"/>
  <c r="A101" i="10"/>
  <c r="A29" i="10"/>
  <c r="A54" i="10"/>
  <c r="A78" i="10"/>
  <c r="A102" i="10"/>
  <c r="A30" i="10"/>
  <c r="A55" i="10"/>
  <c r="A79" i="10"/>
  <c r="A103" i="10"/>
  <c r="A18" i="10"/>
  <c r="A44" i="10"/>
  <c r="A68" i="10"/>
  <c r="A104" i="10"/>
  <c r="A72" i="10"/>
  <c r="A12" i="10"/>
  <c r="A88" i="10"/>
  <c r="A28" i="10"/>
  <c r="A65" i="10"/>
  <c r="A89" i="10"/>
  <c r="A42" i="10"/>
  <c r="A66" i="10"/>
  <c r="A90" i="10"/>
  <c r="A43" i="10"/>
  <c r="A67" i="10"/>
  <c r="A91" i="10"/>
  <c r="A31" i="10"/>
  <c r="A56" i="10"/>
  <c r="A92" i="10"/>
  <c r="A13" i="10"/>
  <c r="A80" i="10"/>
  <c r="A96" i="10"/>
  <c r="A14" i="10"/>
  <c r="A15" i="10"/>
  <c r="A16" i="10"/>
  <c r="A17" i="10"/>
  <c r="A6" i="10"/>
  <c r="A7" i="10"/>
  <c r="A19" i="10"/>
  <c r="A32" i="10"/>
  <c r="A45" i="10"/>
  <c r="A57" i="10"/>
  <c r="A69" i="10"/>
  <c r="A81" i="10"/>
  <c r="A93" i="10"/>
  <c r="A20" i="10"/>
  <c r="A33" i="10"/>
  <c r="A46" i="10"/>
  <c r="A58" i="10"/>
  <c r="A70" i="10"/>
  <c r="A82" i="10"/>
  <c r="A94" i="10"/>
  <c r="A9" i="10"/>
  <c r="A21" i="10"/>
  <c r="A34" i="10"/>
  <c r="A59" i="10"/>
  <c r="A71" i="10"/>
  <c r="A83" i="10"/>
  <c r="A95" i="10"/>
  <c r="A10" i="10"/>
  <c r="A22" i="10"/>
  <c r="A35" i="10"/>
  <c r="A48" i="10"/>
  <c r="A84" i="10"/>
  <c r="A8" i="10"/>
  <c r="A60" i="10"/>
  <c r="A47" i="10"/>
  <c r="A6" i="9"/>
  <c r="A17" i="9"/>
  <c r="A29" i="9"/>
  <c r="A42" i="9"/>
  <c r="A54" i="9"/>
  <c r="A66" i="9"/>
  <c r="A78" i="9"/>
  <c r="A90" i="9"/>
  <c r="A7" i="9"/>
  <c r="A18" i="9"/>
  <c r="A30" i="9"/>
  <c r="A43" i="9"/>
  <c r="A55" i="9"/>
  <c r="A67" i="9"/>
  <c r="A79" i="9"/>
  <c r="A91" i="9"/>
  <c r="A8" i="9"/>
  <c r="A19" i="9"/>
  <c r="A31" i="9"/>
  <c r="A44" i="9"/>
  <c r="A56" i="9"/>
  <c r="A68" i="9"/>
  <c r="A80" i="9"/>
  <c r="A92" i="9"/>
  <c r="A5" i="9"/>
  <c r="A9" i="9"/>
  <c r="A20" i="9"/>
  <c r="A33" i="9"/>
  <c r="A45" i="9"/>
  <c r="A57" i="9"/>
  <c r="A69" i="9"/>
  <c r="A81" i="9"/>
  <c r="A10" i="9"/>
  <c r="A21" i="9"/>
  <c r="A34" i="9"/>
  <c r="A46" i="9"/>
  <c r="A58" i="9"/>
  <c r="A70" i="9"/>
  <c r="A82" i="9"/>
  <c r="A11" i="9"/>
  <c r="A22" i="9"/>
  <c r="A35" i="9"/>
  <c r="A47" i="9"/>
  <c r="A59" i="9"/>
  <c r="A71" i="9"/>
  <c r="A83" i="9"/>
  <c r="A12" i="9"/>
  <c r="A23" i="9"/>
  <c r="A36" i="9"/>
  <c r="A48" i="9"/>
  <c r="A60" i="9"/>
  <c r="A72" i="9"/>
  <c r="A84" i="9"/>
  <c r="A13" i="9"/>
  <c r="A24" i="9"/>
  <c r="A37" i="9"/>
  <c r="A49" i="9"/>
  <c r="A61" i="9"/>
  <c r="A73" i="9"/>
  <c r="A85" i="9"/>
  <c r="A14" i="9"/>
  <c r="A25" i="9"/>
  <c r="A38" i="9"/>
  <c r="A50" i="9"/>
  <c r="A62" i="9"/>
  <c r="A74" i="9"/>
  <c r="A86" i="9"/>
  <c r="A26" i="9"/>
  <c r="A39" i="9"/>
  <c r="A51" i="9"/>
  <c r="A63" i="9"/>
  <c r="A75" i="9"/>
  <c r="A87" i="9"/>
  <c r="A15" i="9"/>
  <c r="A27" i="9"/>
  <c r="A40" i="9"/>
  <c r="A52" i="9"/>
  <c r="A16" i="9"/>
  <c r="A28" i="9"/>
  <c r="A41" i="9"/>
  <c r="A53" i="9"/>
  <c r="A64" i="9"/>
  <c r="A65" i="9"/>
  <c r="A76" i="9"/>
  <c r="A77" i="9"/>
  <c r="A88" i="9"/>
  <c r="A89" i="9"/>
  <c r="A13" i="6"/>
  <c r="A25" i="6"/>
  <c r="A38" i="6"/>
  <c r="A50" i="6"/>
  <c r="A62" i="6"/>
  <c r="A74" i="6"/>
  <c r="A86" i="6"/>
  <c r="A98" i="6"/>
  <c r="A14" i="6"/>
  <c r="A26" i="6"/>
  <c r="A39" i="6"/>
  <c r="A51" i="6"/>
  <c r="A63" i="6"/>
  <c r="A75" i="6"/>
  <c r="A87" i="6"/>
  <c r="A99" i="6"/>
  <c r="A15" i="6"/>
  <c r="A27" i="6"/>
  <c r="A40" i="6"/>
  <c r="A52" i="6"/>
  <c r="A64" i="6"/>
  <c r="A76" i="6"/>
  <c r="A88" i="6"/>
  <c r="A100" i="6"/>
  <c r="A16" i="6"/>
  <c r="A28" i="6"/>
  <c r="A41" i="6"/>
  <c r="A53" i="6"/>
  <c r="A65" i="6"/>
  <c r="A77" i="6"/>
  <c r="A89" i="6"/>
  <c r="A101" i="6"/>
  <c r="A17" i="6"/>
  <c r="A29" i="6"/>
  <c r="A42" i="6"/>
  <c r="A54" i="6"/>
  <c r="A66" i="6"/>
  <c r="A78" i="6"/>
  <c r="A90" i="6"/>
  <c r="A102" i="6"/>
  <c r="A6" i="6"/>
  <c r="A18" i="6"/>
  <c r="A30" i="6"/>
  <c r="A43" i="6"/>
  <c r="A55" i="6"/>
  <c r="A67" i="6"/>
  <c r="A79" i="6"/>
  <c r="A91" i="6"/>
  <c r="A103" i="6"/>
  <c r="A7" i="6"/>
  <c r="A19" i="6"/>
  <c r="A31" i="6"/>
  <c r="A44" i="6"/>
  <c r="A56" i="6"/>
  <c r="A68" i="6"/>
  <c r="A80" i="6"/>
  <c r="A92" i="6"/>
  <c r="A104" i="6"/>
  <c r="A8" i="6"/>
  <c r="A20" i="6"/>
  <c r="A32" i="6"/>
  <c r="A45" i="6"/>
  <c r="A57" i="6"/>
  <c r="A69" i="6"/>
  <c r="A81" i="6"/>
  <c r="A93" i="6"/>
  <c r="A105" i="6"/>
  <c r="A9" i="6"/>
  <c r="A21" i="6"/>
  <c r="A34" i="6"/>
  <c r="A46" i="6"/>
  <c r="A58" i="6"/>
  <c r="A70" i="6"/>
  <c r="A82" i="6"/>
  <c r="A94" i="6"/>
  <c r="A106" i="6"/>
  <c r="A36" i="6"/>
  <c r="A84" i="6"/>
  <c r="A37" i="6"/>
  <c r="A85" i="6"/>
  <c r="A47" i="6"/>
  <c r="A95" i="6"/>
  <c r="A48" i="6"/>
  <c r="A96" i="6"/>
  <c r="A49" i="6"/>
  <c r="A97" i="6"/>
  <c r="A10" i="6"/>
  <c r="A59" i="6"/>
  <c r="A107" i="6"/>
  <c r="A11" i="6"/>
  <c r="A60" i="6"/>
  <c r="A12" i="6"/>
  <c r="A61" i="6"/>
  <c r="A22" i="6"/>
  <c r="A71" i="6"/>
  <c r="A23" i="6"/>
  <c r="A72" i="6"/>
  <c r="A5" i="6"/>
  <c r="A24" i="6"/>
  <c r="A73" i="6"/>
  <c r="A35" i="6"/>
  <c r="A83" i="6"/>
  <c r="A8" i="5"/>
  <c r="A20" i="5"/>
  <c r="A32" i="5"/>
  <c r="A44" i="5"/>
  <c r="A56" i="5"/>
  <c r="A68" i="5"/>
  <c r="A80" i="5"/>
  <c r="A92" i="5"/>
  <c r="A104" i="5"/>
  <c r="A9" i="5"/>
  <c r="A21" i="5"/>
  <c r="A33" i="5"/>
  <c r="A45" i="5"/>
  <c r="A57" i="5"/>
  <c r="A69" i="5"/>
  <c r="A81" i="5"/>
  <c r="A93" i="5"/>
  <c r="A105" i="5"/>
  <c r="A10" i="5"/>
  <c r="A22" i="5"/>
  <c r="A34" i="5"/>
  <c r="A46" i="5"/>
  <c r="A58" i="5"/>
  <c r="A70" i="5"/>
  <c r="A82" i="5"/>
  <c r="A94" i="5"/>
  <c r="A106" i="5"/>
  <c r="A11" i="5"/>
  <c r="A23" i="5"/>
  <c r="A35" i="5"/>
  <c r="A47" i="5"/>
  <c r="A59" i="5"/>
  <c r="A71" i="5"/>
  <c r="A83" i="5"/>
  <c r="A95" i="5"/>
  <c r="A107" i="5"/>
  <c r="A12" i="5"/>
  <c r="A48" i="5"/>
  <c r="A84" i="5"/>
  <c r="A108" i="5"/>
  <c r="A13" i="5"/>
  <c r="A49" i="5"/>
  <c r="A61" i="5"/>
  <c r="A85" i="5"/>
  <c r="A109" i="5"/>
  <c r="A14" i="5"/>
  <c r="A50" i="5"/>
  <c r="A15" i="5"/>
  <c r="A99" i="5"/>
  <c r="A28" i="5"/>
  <c r="A64" i="5"/>
  <c r="A76" i="5"/>
  <c r="A112" i="5"/>
  <c r="A53" i="5"/>
  <c r="A101" i="5"/>
  <c r="A17" i="5"/>
  <c r="A6" i="5"/>
  <c r="A18" i="5"/>
  <c r="A30" i="5"/>
  <c r="A42" i="5"/>
  <c r="A54" i="5"/>
  <c r="A66" i="5"/>
  <c r="A78" i="5"/>
  <c r="A90" i="5"/>
  <c r="A102" i="5"/>
  <c r="A67" i="5"/>
  <c r="A60" i="5"/>
  <c r="A37" i="5"/>
  <c r="A73" i="5"/>
  <c r="A97" i="5"/>
  <c r="A38" i="5"/>
  <c r="A74" i="5"/>
  <c r="A98" i="5"/>
  <c r="A27" i="5"/>
  <c r="A51" i="5"/>
  <c r="A87" i="5"/>
  <c r="A40" i="5"/>
  <c r="A100" i="5"/>
  <c r="A29" i="5"/>
  <c r="A65" i="5"/>
  <c r="A89" i="5"/>
  <c r="A7" i="5"/>
  <c r="A19" i="5"/>
  <c r="A31" i="5"/>
  <c r="A43" i="5"/>
  <c r="A55" i="5"/>
  <c r="A79" i="5"/>
  <c r="A91" i="5"/>
  <c r="A103" i="5"/>
  <c r="A24" i="5"/>
  <c r="A36" i="5"/>
  <c r="A72" i="5"/>
  <c r="A96" i="5"/>
  <c r="A25" i="5"/>
  <c r="A26" i="5"/>
  <c r="A62" i="5"/>
  <c r="A86" i="5"/>
  <c r="A110" i="5"/>
  <c r="A39" i="5"/>
  <c r="A63" i="5"/>
  <c r="A75" i="5"/>
  <c r="A111" i="5"/>
  <c r="A16" i="5"/>
  <c r="A52" i="5"/>
  <c r="A88" i="5"/>
  <c r="A41" i="5"/>
  <c r="A77" i="5"/>
  <c r="A6" i="1"/>
  <c r="A18" i="1"/>
  <c r="A30" i="1"/>
  <c r="A43" i="1"/>
  <c r="A54" i="1"/>
  <c r="A66" i="1"/>
  <c r="A78" i="1"/>
  <c r="A90" i="1"/>
  <c r="A102" i="1"/>
  <c r="A19" i="1"/>
  <c r="A31" i="1"/>
  <c r="A44" i="1"/>
  <c r="A55" i="1"/>
  <c r="A67" i="1"/>
  <c r="A79" i="1"/>
  <c r="A91" i="1"/>
  <c r="A5" i="1"/>
  <c r="A20" i="1"/>
  <c r="A32" i="1"/>
  <c r="A45" i="1"/>
  <c r="A56" i="1"/>
  <c r="A68" i="1"/>
  <c r="A80" i="1"/>
  <c r="A104" i="1"/>
  <c r="A93" i="1"/>
  <c r="A47" i="1"/>
  <c r="A70" i="1"/>
  <c r="A106" i="1"/>
  <c r="A48" i="1"/>
  <c r="A83" i="1"/>
  <c r="A24" i="1"/>
  <c r="A60" i="1"/>
  <c r="A96" i="1"/>
  <c r="A37" i="1"/>
  <c r="A85" i="1"/>
  <c r="A26" i="1"/>
  <c r="A51" i="1"/>
  <c r="A98" i="1"/>
  <c r="A40" i="1"/>
  <c r="A75" i="1"/>
  <c r="A28" i="1"/>
  <c r="A88" i="1"/>
  <c r="A29" i="1"/>
  <c r="A77" i="1"/>
  <c r="A7" i="1"/>
  <c r="A103" i="1"/>
  <c r="A92" i="1"/>
  <c r="A105" i="1"/>
  <c r="A34" i="1"/>
  <c r="A82" i="1"/>
  <c r="A23" i="1"/>
  <c r="A59" i="1"/>
  <c r="A95" i="1"/>
  <c r="A36" i="1"/>
  <c r="A72" i="1"/>
  <c r="A108" i="1"/>
  <c r="A50" i="1"/>
  <c r="A61" i="1"/>
  <c r="A97" i="1"/>
  <c r="A38" i="1"/>
  <c r="A74" i="1"/>
  <c r="A52" i="1"/>
  <c r="A87" i="1"/>
  <c r="A76" i="1"/>
  <c r="A53" i="1"/>
  <c r="A89" i="1"/>
  <c r="A8" i="1"/>
  <c r="A9" i="1"/>
  <c r="A21" i="1"/>
  <c r="A33" i="1"/>
  <c r="A46" i="1"/>
  <c r="A57" i="1"/>
  <c r="A69" i="1"/>
  <c r="A81" i="1"/>
  <c r="A22" i="1"/>
  <c r="A58" i="1"/>
  <c r="A94" i="1"/>
  <c r="A35" i="1"/>
  <c r="A71" i="1"/>
  <c r="A107" i="1"/>
  <c r="A49" i="1"/>
  <c r="A84" i="1"/>
  <c r="A25" i="1"/>
  <c r="A73" i="1"/>
  <c r="A62" i="1"/>
  <c r="A86" i="1"/>
  <c r="A27" i="1"/>
  <c r="A63" i="1"/>
  <c r="A99" i="1"/>
  <c r="A41" i="1"/>
  <c r="A64" i="1"/>
  <c r="A100" i="1"/>
  <c r="A42" i="1"/>
  <c r="A65" i="1"/>
  <c r="A101" i="1"/>
  <c r="A10" i="1"/>
  <c r="A11" i="1"/>
  <c r="A12" i="1"/>
  <c r="A13" i="1"/>
  <c r="A14" i="1"/>
  <c r="A15" i="1"/>
  <c r="A16" i="1"/>
  <c r="A17" i="1"/>
</calcChain>
</file>

<file path=xl/sharedStrings.xml><?xml version="1.0" encoding="utf-8"?>
<sst xmlns="http://schemas.openxmlformats.org/spreadsheetml/2006/main" count="3568" uniqueCount="1092">
  <si>
    <t>CIMTB #1 - Conceição do Mato Dentro - XCM</t>
  </si>
  <si>
    <t>GP Mandaguaçu de MTB XCM</t>
  </si>
  <si>
    <t>9ª Maratona de Lagarto</t>
  </si>
  <si>
    <t>5º Desafio de MTB Caminhos dos Engenhos</t>
  </si>
  <si>
    <t>GP Kaloré de MTB XCM</t>
  </si>
  <si>
    <t>POS</t>
  </si>
  <si>
    <t>LICENÇA</t>
  </si>
  <si>
    <t>ATLETA</t>
  </si>
  <si>
    <t>EQUIPE</t>
  </si>
  <si>
    <t>UF</t>
  </si>
  <si>
    <t>PTS</t>
  </si>
  <si>
    <t>XCM3</t>
  </si>
  <si>
    <t>XCM1</t>
  </si>
  <si>
    <t>XCM2</t>
  </si>
  <si>
    <t>BRUNO CARVALHO SOUSA</t>
  </si>
  <si>
    <t>PR</t>
  </si>
  <si>
    <t>WERIK KAUA DOMINGOS</t>
  </si>
  <si>
    <t>PAULO HENRIQUE TEIXEIRA</t>
  </si>
  <si>
    <t>AVULSO</t>
  </si>
  <si>
    <t>SP</t>
  </si>
  <si>
    <t>THIAGO BATISTA DE OLIVEIRA</t>
  </si>
  <si>
    <t>MATHEUS HENRIQUE DA SILVA</t>
  </si>
  <si>
    <t>ASSOCIACAO LONDRINENSE DE CICLISMO - ALC</t>
  </si>
  <si>
    <t>CRISTIAN EGIDIO DA ROSA</t>
  </si>
  <si>
    <t>TAUBATÉ CYCLING TEAM/TARUMÃ</t>
  </si>
  <si>
    <t>ROGERIO DO NASCIMENTO MACEDO</t>
  </si>
  <si>
    <t>ASSOCIACAO DE CICLISMO DE CAMPO MOURAO E REGIAO ACCM</t>
  </si>
  <si>
    <t>GABRIEL HEINES DE LIMA MENDONÇA</t>
  </si>
  <si>
    <t>KAIKY ALEXANDRE RODRIGUES</t>
  </si>
  <si>
    <t>MUNICIPIO DE ARAPONGAS</t>
  </si>
  <si>
    <t>DEIVID DE SOUZA GUIMARAES</t>
  </si>
  <si>
    <t>MTB CLUB UMUARAMA</t>
  </si>
  <si>
    <t>TAINAN DOS ANJOS PEREIRA</t>
  </si>
  <si>
    <t>TIAGO HENRIQUE LAURICHE</t>
  </si>
  <si>
    <t>JOSE APARECIDO FERREIRA DA ROCHA</t>
  </si>
  <si>
    <t>BRUNO EDUARDO DOS SANTOS DOMINGOS</t>
  </si>
  <si>
    <t>MATHEUS PEREIRA NEUBURGER</t>
  </si>
  <si>
    <t>SAULO VICENTINI SILVESTRINI</t>
  </si>
  <si>
    <t>MATHEUS MIRANDA DA SILVA</t>
  </si>
  <si>
    <t>ASSOCIAÇÃO PEDALA ITAPEMA DE CICLISMO</t>
  </si>
  <si>
    <t>SC</t>
  </si>
  <si>
    <t>RICARDO PSCHEIDT</t>
  </si>
  <si>
    <t>LIAN CARLOS OLCZYK</t>
  </si>
  <si>
    <t>FERNANDO NUNES DE SOUZA</t>
  </si>
  <si>
    <t>DIEGO FERNANDO DAHLKE</t>
  </si>
  <si>
    <t>TIJUCAS BIKE TEAM</t>
  </si>
  <si>
    <t>SECEL JARAGUA DO SUL</t>
  </si>
  <si>
    <t>GABRIEL GOMES DOS SANTOS</t>
  </si>
  <si>
    <t>PE</t>
  </si>
  <si>
    <t>KLEBSON GOMES PESSOA</t>
  </si>
  <si>
    <t>EMANUEL JOSE DOS SANTOS JUNIOR</t>
  </si>
  <si>
    <t>JOSE MINERVA NETO</t>
  </si>
  <si>
    <t>HIAGO MATEUS DA SILVA RAMOS</t>
  </si>
  <si>
    <t>LUIZ FELIPE DA SILVA</t>
  </si>
  <si>
    <t>JOSE EMANUEL FERREIRA DE MELO</t>
  </si>
  <si>
    <t>NIVALDO VIEIRA DA SILVA</t>
  </si>
  <si>
    <t>ANTONIO AUGUSTO AMARAL PATRIOTA</t>
  </si>
  <si>
    <t>FERNANDO ZANATTA</t>
  </si>
  <si>
    <t>CLUBE MARINGAENSE DE CICLISMO-CMC</t>
  </si>
  <si>
    <t xml:space="preserve">EDMILSON NASCIMENTO DA SILVA JUNIOR </t>
  </si>
  <si>
    <t>PB</t>
  </si>
  <si>
    <t xml:space="preserve">THALLES RAFAEL DE LIMA MARQUES </t>
  </si>
  <si>
    <t xml:space="preserve">MATHEUS FERREIRA DA SILVA </t>
  </si>
  <si>
    <t xml:space="preserve">BRUNO HENRIQUE SANTOS ARRUDA </t>
  </si>
  <si>
    <t xml:space="preserve">LUAN DA SILVA SOUSA </t>
  </si>
  <si>
    <t>ANGEYS MAYCON ROCHA SILVA</t>
  </si>
  <si>
    <t xml:space="preserve">ANJOYS JACO ROCHA SILVA </t>
  </si>
  <si>
    <t>DIOGO DO NASCIMENTO CASTRO</t>
  </si>
  <si>
    <t>ES</t>
  </si>
  <si>
    <t>YGOR DO NASCIMENTO CASTRO</t>
  </si>
  <si>
    <t>ALAN LUCAS BONING</t>
  </si>
  <si>
    <t>EQUIPEGRT - GUARAPARI RACE TEAM</t>
  </si>
  <si>
    <t>EDUARDO ARAUJO SANTOS</t>
  </si>
  <si>
    <t>SHARK BIKE TEAM</t>
  </si>
  <si>
    <t>JOÃO PAULO PETARLI</t>
  </si>
  <si>
    <t>IESIDE ARRUDA VALADARES CHAMON</t>
  </si>
  <si>
    <t>LUIS FERNANDO DIAS LESSA</t>
  </si>
  <si>
    <t>LITORAL BIKE SHOP LTDA</t>
  </si>
  <si>
    <t>AL</t>
  </si>
  <si>
    <t>DIEGO GOMES VIEIRA</t>
  </si>
  <si>
    <t>EDUARDO JOAQUIM DA SILVA</t>
  </si>
  <si>
    <t>MICHAEL LOURENCO DA SILVA</t>
  </si>
  <si>
    <t>EFRAIN JOHN VIEIRA SOARES</t>
  </si>
  <si>
    <t>KENNEDI SAMPAIO DE OLIVEIRA LAGO</t>
  </si>
  <si>
    <t>BA</t>
  </si>
  <si>
    <t>FLÁVIO DE JESUS LOBO NETO</t>
  </si>
  <si>
    <t>FRANCISCO MATHEUS MARTINS DA SILVA</t>
  </si>
  <si>
    <t>LUCAS DA SILVA CARNEIRO</t>
  </si>
  <si>
    <t>IVAN DIAS DA SOLIDADE</t>
  </si>
  <si>
    <t>THALES DANIEL COELHO DE SOUZA</t>
  </si>
  <si>
    <t>GEOVANI CARVALHO DE SOUZA</t>
  </si>
  <si>
    <t>LEOMAR SILVA DA LAPA</t>
  </si>
  <si>
    <t>FELIPE CARVALHO DE SOUZA</t>
  </si>
  <si>
    <t>ELBER ALVES DE SOUZA</t>
  </si>
  <si>
    <t>JOÃO GABRIEL DA SILVA DANTAS</t>
  </si>
  <si>
    <t>GABRIEL LIMA DA SILVA</t>
  </si>
  <si>
    <t>GUSTAVO SOARES DE OLIVEIRA</t>
  </si>
  <si>
    <t>ROGER GOBBI</t>
  </si>
  <si>
    <t>LUCAS ALEXANDRE VIEIRA</t>
  </si>
  <si>
    <t>ASSOCIACAO PEDALA ITAPEMA DE CICLISMO</t>
  </si>
  <si>
    <t>LEANDRO DA SILVA SANTOS</t>
  </si>
  <si>
    <t>ADEILSON SILVA DE ALMEIDA</t>
  </si>
  <si>
    <t>AYSLAN DIAS FERREIRA</t>
  </si>
  <si>
    <t>CICLO 3 IRMÃS</t>
  </si>
  <si>
    <t>SE</t>
  </si>
  <si>
    <t>HENRIQUE GABRIEL DOS SANTOS FERREIRA</t>
  </si>
  <si>
    <t>FERNANDO MICHEL CRUZ DE CARVALHO</t>
  </si>
  <si>
    <t>ASSOCIACAO BRITO BIKE CLUBE</t>
  </si>
  <si>
    <t>BRUNO SANTOS DA SILVA</t>
  </si>
  <si>
    <t>MAIKON VINICIUS ARAUJO GOES</t>
  </si>
  <si>
    <t>GABRIEL ROCHA NASCIMENTO</t>
  </si>
  <si>
    <t>JOSE ALISSON SOUZA SANTANA</t>
  </si>
  <si>
    <t>PEDAL LOUCO TEAM</t>
  </si>
  <si>
    <t>ANTHONY DA SILVA OLIVEIRA</t>
  </si>
  <si>
    <t>ASSOCIACAO BIKE CHOPP DE CICLISMO GLORIENSE</t>
  </si>
  <si>
    <t>ALLAN DE JESUS RIBEIRO</t>
  </si>
  <si>
    <t>JUNIOR OLIVEIRA DA CRUZ</t>
  </si>
  <si>
    <t>RIBAS MTB</t>
  </si>
  <si>
    <t>SIDNEI STAHNKE</t>
  </si>
  <si>
    <t>MARCUS ANTONIO BOSCARDIM FILHO</t>
  </si>
  <si>
    <t>ASSOCIACAO COYOTES DE CICLISMO - ACC</t>
  </si>
  <si>
    <t>JOÃO MARCELO PEREIRA GASPAR</t>
  </si>
  <si>
    <t>JOSE EVERTON DE AZEVEDO RAMOS</t>
  </si>
  <si>
    <t>JOSE VITOR LIMA DA SILVA</t>
  </si>
  <si>
    <t>SAMUEL LAMARTINE COSTA MORAIS</t>
  </si>
  <si>
    <t>JOAO VITOR FERREIRA DE SOUSA</t>
  </si>
  <si>
    <t>DANIEL GROSSI SOARES DE SOUZA</t>
  </si>
  <si>
    <t>ACELFI - ASSOC. DE CICLISMO ESP. E LAZER DE FOZ DO IGUACU</t>
  </si>
  <si>
    <t>LUCAS MOURA BRETAS</t>
  </si>
  <si>
    <t>ASSOCIACAO MOUNTAIN BIKE BH DE CICLISMO</t>
  </si>
  <si>
    <t>MG</t>
  </si>
  <si>
    <t>GP Kaloré</t>
  </si>
  <si>
    <t>LUIZA EUZEBIO DE SOUZA</t>
  </si>
  <si>
    <t>KAREN MICHELLE MACHADO DE PAIVA</t>
  </si>
  <si>
    <t>SANTOS CYCLING TEAM</t>
  </si>
  <si>
    <t>FERNANDA LOPES DA SILVA</t>
  </si>
  <si>
    <t>VERIDIANA LAZARIN DE LIZ</t>
  </si>
  <si>
    <t>CLUBE TOLEDENSE DE CICLISMO</t>
  </si>
  <si>
    <t>SABRINA KRIEGER</t>
  </si>
  <si>
    <t>THALLYTA KARLA CAVALCANTI DE SOUZA</t>
  </si>
  <si>
    <t>ANA PAULA CASETTA</t>
  </si>
  <si>
    <t xml:space="preserve">FLAVIA NASCIMENTO DA SILVA </t>
  </si>
  <si>
    <t xml:space="preserve">VITORIA SIMOES DE MORAIS </t>
  </si>
  <si>
    <t>TALITA DE LOURDES MIRANDA LEMOS</t>
  </si>
  <si>
    <t xml:space="preserve">JULIA NAOYLI DA ROCHA ALVES </t>
  </si>
  <si>
    <t>CLUBE ESPORTIVO CHATO BIKE DE CICLISMO</t>
  </si>
  <si>
    <t>ZELINA ROCHA BELIZARIO</t>
  </si>
  <si>
    <t>ALESANDRA DIAS DA SILVA DO SANTOS</t>
  </si>
  <si>
    <t>ISABELA SASSEMBURG</t>
  </si>
  <si>
    <t>RENATA IVINA BORGES RUBIO</t>
  </si>
  <si>
    <t>GESSICA DAYANE MENDONCA DA SILVA</t>
  </si>
  <si>
    <t>ALINE BATISTA DE OLIVEIRA</t>
  </si>
  <si>
    <t>CINTHIA DOS SANTOS CARVALHO</t>
  </si>
  <si>
    <t>EDVANIA VIEIRA DA SILVA SOARES</t>
  </si>
  <si>
    <t>GABRIELE EDUARDA KROL</t>
  </si>
  <si>
    <t>CARLA VILASBOAS CHAVES</t>
  </si>
  <si>
    <t>LAYLA CAMILA LIMA BARROS</t>
  </si>
  <si>
    <t>NAYLA CUNHA DE OLIVEIRA</t>
  </si>
  <si>
    <t>AGSPORT MTB LTDA</t>
  </si>
  <si>
    <t>MAYANE DE SOUZA CONCEIÇÃO</t>
  </si>
  <si>
    <t>ANABELLE APARECIDA FREITAS MEIRA</t>
  </si>
  <si>
    <t>CAMILLA MANHANA DOS SANTOS PEREIRA</t>
  </si>
  <si>
    <t>AYLLA CALASANS DOS SANTOS</t>
  </si>
  <si>
    <t>ANA LUISA KORC PANINI</t>
  </si>
  <si>
    <t>JULIANA ZIEL</t>
  </si>
  <si>
    <t>GABRIELA PEREIRA FEROLLA</t>
  </si>
  <si>
    <t>HENRIQUE ANDRE CARVALHO</t>
  </si>
  <si>
    <t>JOSE ROBERTO MORAES BERNARDINO JUNIOR</t>
  </si>
  <si>
    <t>PAULO CESAR AZEVEDO DA SILVA</t>
  </si>
  <si>
    <t>ASSOCIACAO DESPORTIVA E CULTURAL DE PERNAMBUCO ADE-PE</t>
  </si>
  <si>
    <t>JOSE CESAR ALVES DA SILVA</t>
  </si>
  <si>
    <t>WILGNER JOSE LOPES DA SILVA</t>
  </si>
  <si>
    <t xml:space="preserve">THIAGO CAVALCANTE DOS SANTOS </t>
  </si>
  <si>
    <t xml:space="preserve">JOSE GABRIEL TENORIO SANTANA </t>
  </si>
  <si>
    <t>ASSOCIACAO DOS CICLISTAS DA PARAIBA</t>
  </si>
  <si>
    <t xml:space="preserve">PAULO HENRIQUE CANDIDO DOS SANTOS </t>
  </si>
  <si>
    <t xml:space="preserve">CLAUDIO GONCALVES FERREIRA </t>
  </si>
  <si>
    <t xml:space="preserve">TIAGO MEDEIROS COELHO </t>
  </si>
  <si>
    <t>IGOR DE ARAUJO BARBOSA</t>
  </si>
  <si>
    <t xml:space="preserve">DAVSON JULIO BEZERRA DE SOUZA </t>
  </si>
  <si>
    <t xml:space="preserve">GABRIEL FERREIRA DA SILVA </t>
  </si>
  <si>
    <t>DIEGO RODOLFO AMANCIO</t>
  </si>
  <si>
    <t>RAFAEL BIUNDINE MATOS</t>
  </si>
  <si>
    <t>MATEUS ROCHA ARAUJO</t>
  </si>
  <si>
    <t>AUGUSTO DE OLIVEIRA ROCHA</t>
  </si>
  <si>
    <t>RAILANDER DIAS</t>
  </si>
  <si>
    <t>FABIO ROCHA DA SILVA JUNIOR</t>
  </si>
  <si>
    <t>LUCAS ARTHUR GOMES FELIX</t>
  </si>
  <si>
    <t>ANDRESSON DOUGLAS DOS SANTOS</t>
  </si>
  <si>
    <t>MARCIO JOSE CORREIA SIMPLICIO FILHO</t>
  </si>
  <si>
    <t>THALES FELIPE SOUZA MACHADO</t>
  </si>
  <si>
    <t>HEBERTY YAN REIS ROCHA</t>
  </si>
  <si>
    <t>MATEUS DO NASCIMENTO ALVES</t>
  </si>
  <si>
    <t>RENATO DE OLIVEIRA MATOS NETO</t>
  </si>
  <si>
    <t>HIAGO SILVA DE JESUS</t>
  </si>
  <si>
    <t>MATHEUS DE GOIS MELO</t>
  </si>
  <si>
    <t>JOANDERSON SILVA SOUZA</t>
  </si>
  <si>
    <t>HILQUIAS FERREIRA DA SILVA SOARES</t>
  </si>
  <si>
    <t>VULCANO BIKERUN</t>
  </si>
  <si>
    <t>PI</t>
  </si>
  <si>
    <t>LUCAS DE JESUS DE MENEZES</t>
  </si>
  <si>
    <t>FLÁVIO ERNANDES RODRIGUES DOS SANTOS</t>
  </si>
  <si>
    <t>HENRIQUE PAVARIM</t>
  </si>
  <si>
    <t>MATHEUS OLIVEIRA PORTELA</t>
  </si>
  <si>
    <t>HELBER SANTOS NASCIMENTO</t>
  </si>
  <si>
    <t>RAFAEL VICTOR DE FARIAS SANTOS</t>
  </si>
  <si>
    <t>MYKAEL TELES</t>
  </si>
  <si>
    <t>JULIO CESAR VARELA DA LUZ</t>
  </si>
  <si>
    <t>JOAO VICTOR BARBOSA XAVIER</t>
  </si>
  <si>
    <t>JOAO PEDRO BEZERRA DA SILVA</t>
  </si>
  <si>
    <t>BRENO MANOEL DA SILVA</t>
  </si>
  <si>
    <t>JOSIAS PEDRO DA SILVA</t>
  </si>
  <si>
    <t>ROGER RENSO SILVA</t>
  </si>
  <si>
    <t>JOÃO PEDRO DIONÍZIO MELQUÍADES</t>
  </si>
  <si>
    <t>IGOR TEIXEIRA</t>
  </si>
  <si>
    <t>BRUCICLE</t>
  </si>
  <si>
    <t>FELIPE LEGNANI</t>
  </si>
  <si>
    <t>DIOGO CECON</t>
  </si>
  <si>
    <t>EDSON FARIAS PEREIRA</t>
  </si>
  <si>
    <t>EMERSON THIAGO FARIAS PEREIRA</t>
  </si>
  <si>
    <t>ERIVALDO SIQUEIRA DE MIRANDA JUNIOR</t>
  </si>
  <si>
    <t>ALAN SABINO CAVALCANTE</t>
  </si>
  <si>
    <t>JOAO MARCOS LIRA</t>
  </si>
  <si>
    <t>WALYSON ALVES DA SILVA</t>
  </si>
  <si>
    <t>DARLLYSON FILIPE CORREIA DE MELLO</t>
  </si>
  <si>
    <t>JOSE IGOR GONCALVES DE OLIVEIRA</t>
  </si>
  <si>
    <t>LEANDRO LUEDSON DE LIMA GOUVEA</t>
  </si>
  <si>
    <t>FRANCISCO JUDSON PAULINO DE LIMA</t>
  </si>
  <si>
    <t>SNT/IDEAL REFRIGERAÇÃO/CARCARA CLUBE DE CICLISMO</t>
  </si>
  <si>
    <t>RN</t>
  </si>
  <si>
    <t>JOAQUIM ANIBAL ROCHA NETO</t>
  </si>
  <si>
    <t xml:space="preserve">CLEYTON MIRANDA DE OLIVEIRA </t>
  </si>
  <si>
    <t>NICOLAS ZANIRATE IGNACHITI</t>
  </si>
  <si>
    <t>FELIPE DE ALMEIDA TEIXEIRA</t>
  </si>
  <si>
    <t>LEONARDO PEREIRA BELTRAME</t>
  </si>
  <si>
    <t>WEIDEN SANTOS DE MIRANDA</t>
  </si>
  <si>
    <t>FABIO PEREIRA DE SOUZA</t>
  </si>
  <si>
    <t>TOTAL BIKE RACING TEAM</t>
  </si>
  <si>
    <t>ULYSSES LOPES FERNANDES</t>
  </si>
  <si>
    <t>ASSOCIACAO CAPIXABA DE CICLISMO</t>
  </si>
  <si>
    <t>ELLYAB MENDES DE ALMEIDA</t>
  </si>
  <si>
    <t>BRENO MARINO RODRIGUES</t>
  </si>
  <si>
    <t>THIAGO SOUZA DA SILVA</t>
  </si>
  <si>
    <t>JOSÉ WALISSON NASCIMENTO DOS SANTOS</t>
  </si>
  <si>
    <t>RENATO BRUNO ALVES ALENCAR</t>
  </si>
  <si>
    <t>DANILO FERREIRA DA SILVA</t>
  </si>
  <si>
    <t>TACIO NASCIMENTO BARROS CORREIA</t>
  </si>
  <si>
    <t>DIOGO SILVA ALBUQUERQUE</t>
  </si>
  <si>
    <t>JOSE ANTONIO DA SILVA</t>
  </si>
  <si>
    <t>ROBERT KENNEDY MENDONCA DA SILVA</t>
  </si>
  <si>
    <t>EDILTON JOSÉ DOS SANTOS</t>
  </si>
  <si>
    <t>DHISLEY TALIT DE BRITO</t>
  </si>
  <si>
    <t>BRENO LUIS OLIVEIRA RIOS</t>
  </si>
  <si>
    <t>RAFAEL DE JESUS FONSECA</t>
  </si>
  <si>
    <t>JOSÉ JOBSON ALENCAR JUNIOR</t>
  </si>
  <si>
    <t>CARIRI EXTREMO EVENTOS ESPORTIVOS LTDA</t>
  </si>
  <si>
    <t>CE</t>
  </si>
  <si>
    <t>EDUARDO DOS SANTOS</t>
  </si>
  <si>
    <t>DOUGLAS PEDRO RIBEIRO</t>
  </si>
  <si>
    <t>ALEXANDRE RIBEIRO RODRIGUES</t>
  </si>
  <si>
    <t>BRUNO SILVA SANTOS</t>
  </si>
  <si>
    <t>MENAHEM YULE CEDRAZ LOPES CARMO</t>
  </si>
  <si>
    <t>LUCAS CORREA RODRIGUES</t>
  </si>
  <si>
    <t>IGOR ALEX TONIOTI</t>
  </si>
  <si>
    <t>FILIPE DE BRITO DO NASCIMENTO</t>
  </si>
  <si>
    <t>DOUGLAS MENEZES SANTOS</t>
  </si>
  <si>
    <t>ANDERSON SANTOS MENDONCA</t>
  </si>
  <si>
    <t>SAVIO NUNES SOUZA</t>
  </si>
  <si>
    <t>ASSOCIAÇÃO DE CICLISTAS CLUB DAS 5</t>
  </si>
  <si>
    <t>FRANGOS DA SERRA</t>
  </si>
  <si>
    <t>SIDNEY MEDEIROS RIBEIRO</t>
  </si>
  <si>
    <t>JOAO VICTOR NOVAIS BARROS</t>
  </si>
  <si>
    <t>HELIO IAGO GUIMARAES LINHARES</t>
  </si>
  <si>
    <t>FLAVIO FERRAZ PEIXOTO</t>
  </si>
  <si>
    <t>LEANDRO CARVALHO SANTOS</t>
  </si>
  <si>
    <t>LAGARTOS RACE TEAM</t>
  </si>
  <si>
    <t>ALEFE SANTOS LIMA</t>
  </si>
  <si>
    <t>RAUL DA COSTA DA SILVA</t>
  </si>
  <si>
    <t>GUSTAVO MATHEUS GOMES MELO</t>
  </si>
  <si>
    <t>JAIR PESSOA SOARES</t>
  </si>
  <si>
    <t>JOAO PEDRO GONCALVES DE SOUZA</t>
  </si>
  <si>
    <t>TIAGO BENTO DA SILVA</t>
  </si>
  <si>
    <t>LUIS ALFREDO DAVI BERNARDINO LIMA DE ASSIS</t>
  </si>
  <si>
    <t>JOAO PAULO PEREIRA DA SILVA</t>
  </si>
  <si>
    <t>CARLOS ANDRE DO NASCIMENTO SILVA</t>
  </si>
  <si>
    <t>LUCAS PIETRO ALVES</t>
  </si>
  <si>
    <t>JOÃO PEDRO PUNGIRUM VAN DER MAAS</t>
  </si>
  <si>
    <t>DIEGO MATHEWS VIEIRA MARTINS</t>
  </si>
  <si>
    <t>GUILHERME OLINGER</t>
  </si>
  <si>
    <t>JOSÉ AUGUSTO HORN</t>
  </si>
  <si>
    <t>JEFERSON GARDINI</t>
  </si>
  <si>
    <t>A.C.C/SEDEC/CONCÓRDIA</t>
  </si>
  <si>
    <t>JUSCELINO FERREIRA DA SILVA</t>
  </si>
  <si>
    <t>LUIZ CARLOS PEIXER</t>
  </si>
  <si>
    <t>ROBSON VALMIR KAMMERS</t>
  </si>
  <si>
    <t>FERNANDO DANTAS LIMA</t>
  </si>
  <si>
    <t>ALEX AMARO DE ARAUJO</t>
  </si>
  <si>
    <t>ALVAI DA SILVA AMORIM</t>
  </si>
  <si>
    <t>DAVID GABRIEL DE SOUZA</t>
  </si>
  <si>
    <t>ROMARIO JOSE DA SILVA</t>
  </si>
  <si>
    <t>DYEGO NEVES DE CASTRO</t>
  </si>
  <si>
    <t>BRUNO CLIMACO ARAUJO</t>
  </si>
  <si>
    <t>ADVENTURE BIKE LTDA</t>
  </si>
  <si>
    <t>BRUNO ALVES DA SILVA</t>
  </si>
  <si>
    <t xml:space="preserve">JOAO FELIPPE CLEMENTINO COUTINHO </t>
  </si>
  <si>
    <t>NEEMIAS RAULINO DA SILVA NETO</t>
  </si>
  <si>
    <t xml:space="preserve">JOSE IVANILSON BATISTA GOMES </t>
  </si>
  <si>
    <t>DANILO FERNANDO DINIZ DE SOUSA</t>
  </si>
  <si>
    <t>ICARO ONOFRE COSTA</t>
  </si>
  <si>
    <t xml:space="preserve">JOSE ANDERSON DE MOURA </t>
  </si>
  <si>
    <t>CARLOS TIAGO LIMA VALADAO</t>
  </si>
  <si>
    <t>JONATHAN CARVALHO DE MORAES</t>
  </si>
  <si>
    <t>FELICIO MOMEDICE ZANOTTI BORGES</t>
  </si>
  <si>
    <t>RENATO ALVES ALBINO</t>
  </si>
  <si>
    <t>DIOGO MELO DO NASCIMENTO</t>
  </si>
  <si>
    <t>LEANDRO SOUZA GUERRA DE MIRANDA</t>
  </si>
  <si>
    <t>VANDEIS PAGUNG SCHAFFER</t>
  </si>
  <si>
    <t>VINICIUS BERMOND MARQUES</t>
  </si>
  <si>
    <t>DALTER VIEIRA PACHECO</t>
  </si>
  <si>
    <t>FELIPE BARBOSA SILVA</t>
  </si>
  <si>
    <t>THIAGO FIGUEIREDO</t>
  </si>
  <si>
    <t>JOÃO NUNES SANTOS SILVA</t>
  </si>
  <si>
    <t>DRACO BIKE RACE</t>
  </si>
  <si>
    <t>FELIPE MATIAS DOS SANTOS ARAUJO</t>
  </si>
  <si>
    <t>MIGUEL FABIO ALVES DO MONTE</t>
  </si>
  <si>
    <t>WELLINGTON MONTEIRO DA SILVA</t>
  </si>
  <si>
    <t>JONATHAN CORREIA DE BARROS</t>
  </si>
  <si>
    <t>TOMAS ACCIOLY PAIVA</t>
  </si>
  <si>
    <t>HENRIQUE ALEXANDRE DE SOUZA SANTOS</t>
  </si>
  <si>
    <t>WAGNER VENTURA DA SILVA</t>
  </si>
  <si>
    <t>TEDSON ARISTIDES SEMIAO DA SILVA</t>
  </si>
  <si>
    <t>VANDINALDO PALES TEIXEIRA JUNIOR</t>
  </si>
  <si>
    <t>HE-NET TELECOMUNICACOES LTDA</t>
  </si>
  <si>
    <t>EDMAR DAVID GUALBERTO DA MATA</t>
  </si>
  <si>
    <t>TIAGO DE JESUS MÓ</t>
  </si>
  <si>
    <t>MARCELO SODRÉ DA SILVA SANTOS</t>
  </si>
  <si>
    <t>LUCIANO CARNEIRO OLIVEIRA</t>
  </si>
  <si>
    <t>DANIEL SILVEIRA PATENTE</t>
  </si>
  <si>
    <t>ELIAS JUNQUEIRA DE OLIVEIRA</t>
  </si>
  <si>
    <t>VILKER DE JESUS PEREIRA</t>
  </si>
  <si>
    <t>TIAGO NUNES</t>
  </si>
  <si>
    <t>PEDAL BATISTENSE RACING TEAM</t>
  </si>
  <si>
    <t>RODRIGO MULLER</t>
  </si>
  <si>
    <t>CARLOS ROBERTO DO BOMFIM SANTANA</t>
  </si>
  <si>
    <t>LUCAS BORGES DO NASCIMENTO</t>
  </si>
  <si>
    <t>PAULO DE JESUS LIMA</t>
  </si>
  <si>
    <t>TEAM NETJOGO</t>
  </si>
  <si>
    <t>HICARO DO NASCIMENTO ALMEIDA</t>
  </si>
  <si>
    <t>WAGNER SANTOS ROQUE</t>
  </si>
  <si>
    <t>MATHEUS ROSA</t>
  </si>
  <si>
    <t>CARLOS ORLANDO PEREIRA SANTOS</t>
  </si>
  <si>
    <t>UANDERSON SANTOS OLIVEIRA</t>
  </si>
  <si>
    <t>FAGNER SANTANA MOTA</t>
  </si>
  <si>
    <t>PAULO SANTANA DOS SANTOS</t>
  </si>
  <si>
    <t>MARCOS PAULO LIMA SOUZA</t>
  </si>
  <si>
    <t>DIEGO LANGER</t>
  </si>
  <si>
    <t>TIAGO ALAN FERREIRA DE LIMA TORRES</t>
  </si>
  <si>
    <t>MARCIO RANGEL CAVALCANTI DE LEMOS</t>
  </si>
  <si>
    <t>GELSON JUNIOR REZENDE FERNANDES</t>
  </si>
  <si>
    <t>EUGENIO DIAS SOARES</t>
  </si>
  <si>
    <t>JOAQUIM DO CARMO E SOUZA</t>
  </si>
  <si>
    <t>MAYNNARA THAYSE SOUSA DE LUCENA</t>
  </si>
  <si>
    <t>LIDIANE LIMA MOURA DA SILVA</t>
  </si>
  <si>
    <t>EDLAINE PINHO DOS SANTOS</t>
  </si>
  <si>
    <t>THAISE DA SILVA NASCIMENTO</t>
  </si>
  <si>
    <t>MARIA APARECIDA LOPES DA SILVA</t>
  </si>
  <si>
    <t>NICOLI MAZZAROLO</t>
  </si>
  <si>
    <t>NAIARA MACHADO NEVES</t>
  </si>
  <si>
    <t>ELAINE HAMER BACKE AMANCIO</t>
  </si>
  <si>
    <t>JUSSARA PASSOS VIEIRA</t>
  </si>
  <si>
    <t>MAYARA FERNANDA CARVALHO SANTOS PRADO</t>
  </si>
  <si>
    <t>CRISTIANE VIEIRA SANTOS</t>
  </si>
  <si>
    <t>MARCELO DOUGLAS TEIXEIRA GOMES</t>
  </si>
  <si>
    <t>MARCOS RAFAEL ALVES DA SILVA</t>
  </si>
  <si>
    <t>TIAGO TREVISAN</t>
  </si>
  <si>
    <t>RICHARD COLLING</t>
  </si>
  <si>
    <t>A.C.C./SEDEC/CONCORDIA</t>
  </si>
  <si>
    <t>TIAGO VICENTINI DA SILVA</t>
  </si>
  <si>
    <t>SÉRGIO DE OLIVEIRA JUNIOR</t>
  </si>
  <si>
    <t>JOSE ANTONIO FILHO</t>
  </si>
  <si>
    <t>ERNANDES RAFAEL DA SILVA</t>
  </si>
  <si>
    <t>KELLYTON DE ALMEIDA AZEVEDO</t>
  </si>
  <si>
    <t>EQUIPE MEGA GIRO</t>
  </si>
  <si>
    <t>AC</t>
  </si>
  <si>
    <t>BRUNO DA SILVA XAVIER</t>
  </si>
  <si>
    <t>SEVERINO HERMESON DA SILVA</t>
  </si>
  <si>
    <t>PAULO ROBERTO DA CONCEICAO JUNIOR</t>
  </si>
  <si>
    <t>IVAN SILVA DE LIMA</t>
  </si>
  <si>
    <t>ABISCC</t>
  </si>
  <si>
    <t>FABIANO BARBOSA</t>
  </si>
  <si>
    <t xml:space="preserve">ANTONIO JANILSON SOUSA DA SILVA </t>
  </si>
  <si>
    <t xml:space="preserve">LUCELIO FERREIRA BARROS </t>
  </si>
  <si>
    <t xml:space="preserve">EDUARDO SILVEIRA LUCAS FARIAS </t>
  </si>
  <si>
    <t>RONALDO SANTOS DE LIMA</t>
  </si>
  <si>
    <t xml:space="preserve">TIAGO RAMOS DE SOUZA </t>
  </si>
  <si>
    <t>JONAHILTON ARAUJO PEREIRA</t>
  </si>
  <si>
    <t xml:space="preserve">JOSE FRANCIEL HONORATO HENRIQUE </t>
  </si>
  <si>
    <t>RAFAEL MAURI BENEVENUTO</t>
  </si>
  <si>
    <t>DIOGO TISSIANEL VITORINO</t>
  </si>
  <si>
    <t>ANTENOR BATISTA DE OLIVEIRA JUNIOR</t>
  </si>
  <si>
    <t>LEANDRO ALPOHIM DE SOUZA PETRI</t>
  </si>
  <si>
    <t>MARCOS VINICIUS COUTINHO VIANA</t>
  </si>
  <si>
    <t>ARÃO LIMA DA COSTA FILHO</t>
  </si>
  <si>
    <t>WELLINGTON CRISTOFFERSON BARROSO DA CONCEIÇÃO</t>
  </si>
  <si>
    <t>MARCOS FÁBIO DE ALMEIDA</t>
  </si>
  <si>
    <t>ANGELO DE FREITAS</t>
  </si>
  <si>
    <t>BRASIL COSTELO TEAM - BRC</t>
  </si>
  <si>
    <t>RICARDO VIRGILIO BARBOSA TEIXEIRA</t>
  </si>
  <si>
    <t>MARCELO BRUNO ALMEIDA DE LYRA</t>
  </si>
  <si>
    <t>JAILSON DA SILVA MELO</t>
  </si>
  <si>
    <t>JOSE ADEILDO BARROS DA SILVA</t>
  </si>
  <si>
    <t>PAULO ROBERTO DA SILVA JUNIOR</t>
  </si>
  <si>
    <t>JOSE LAELCIO DOS SANTOS JUNIOR</t>
  </si>
  <si>
    <t>JOSE ROBERTO FERREIRA DIAS SILVA</t>
  </si>
  <si>
    <t>EMERSON LEANDRO ALBUQUERQUE DE OLIVEIRA</t>
  </si>
  <si>
    <t>THIAGO MAGALHAES DE SOUZA</t>
  </si>
  <si>
    <t>GUILHERME MENDES DE ALBUQUERQUE ALVES</t>
  </si>
  <si>
    <t>ABRAAO MENDES DO REGO GOUVEIA</t>
  </si>
  <si>
    <t>MARCELO DOS SANTOS SILVA</t>
  </si>
  <si>
    <t>FERNANDO DURVAL MELO DANTAS MORAES</t>
  </si>
  <si>
    <t>JOSE AILTON RODRIGUES DA SILVA</t>
  </si>
  <si>
    <t>HUGO ESTEVAM DE ALMEIDA COELHO</t>
  </si>
  <si>
    <t>EMTHOS RACING</t>
  </si>
  <si>
    <t>LÁZARO MACEDO DE SOUZA</t>
  </si>
  <si>
    <t>REINALDO RODRIGUES DE SANTANA</t>
  </si>
  <si>
    <t>TIAGO DE SOUZA PIMENTEL</t>
  </si>
  <si>
    <t>JOÃO PAULO RIBEIRO DA SILVA</t>
  </si>
  <si>
    <t>CRISPIM DE MATOS ANDRADE</t>
  </si>
  <si>
    <t>LUCAS DE SOUZA</t>
  </si>
  <si>
    <t>JOÃO BATISTA MENDES MORAES JUNIOR</t>
  </si>
  <si>
    <t>LOURIVAL TOLENTINO DA CONCEICAO</t>
  </si>
  <si>
    <t>CLEBER BITTENCOURT DE SOUZA</t>
  </si>
  <si>
    <t>ALBERTO TORRES PEREIRA</t>
  </si>
  <si>
    <t>TEAM NET JOGO</t>
  </si>
  <si>
    <t>CAIO FERNANDES DA SILVA CUNHA</t>
  </si>
  <si>
    <t>JICELIO DE SANTANA ANDRADE</t>
  </si>
  <si>
    <t>JANISSON ARAUJO DANTAS</t>
  </si>
  <si>
    <t>DANILO MARCOS ROCHA PRATA</t>
  </si>
  <si>
    <t>JOSE OTAVIANO DA SILVA</t>
  </si>
  <si>
    <t>JOSE FERREIRA DE BARROS</t>
  </si>
  <si>
    <t>JOAO GUSTAVO SANTOS SOUZA</t>
  </si>
  <si>
    <t>VASCO VICENTE DA SILVA</t>
  </si>
  <si>
    <t>JOSE TARCISIO CORREIA DO NASCIMENTO</t>
  </si>
  <si>
    <t>WESLEY PEREIRA DA SILVA</t>
  </si>
  <si>
    <t>WALACE RODRIGUES DE ASSIS</t>
  </si>
  <si>
    <t>EWERSON CARDOSO FERREIRA</t>
  </si>
  <si>
    <t>WAGNER SCHNEIDER</t>
  </si>
  <si>
    <t>RAFAEL PACHECO</t>
  </si>
  <si>
    <t>CLEITON BERNARDO DE MEDEIROS</t>
  </si>
  <si>
    <t>JOSE ANTONIO AGUIAR DA SILVA</t>
  </si>
  <si>
    <t>ALEXANDRE ALVES JUREMA</t>
  </si>
  <si>
    <t>CLODOVALDO DO SANTOS PEREIRA</t>
  </si>
  <si>
    <t>REGILSON COSMO DE OLIVEIRA</t>
  </si>
  <si>
    <t>BUENO PESSOA DA SILVA</t>
  </si>
  <si>
    <t xml:space="preserve">VALTER SOARES DA SILVA </t>
  </si>
  <si>
    <t xml:space="preserve">FRANCISCO ROBERTO FERREIRA DE LIMA </t>
  </si>
  <si>
    <t xml:space="preserve">WESLEY COSTA SILVA </t>
  </si>
  <si>
    <t xml:space="preserve">MOACIR GOMES DO NASCIMENTO </t>
  </si>
  <si>
    <t xml:space="preserve">ARNALDO AZAEL DA SILVA </t>
  </si>
  <si>
    <t xml:space="preserve">ALEXANDRE MOTA DE SOUZA </t>
  </si>
  <si>
    <t xml:space="preserve">ROBERTO BEZERRA FERREIRA </t>
  </si>
  <si>
    <t xml:space="preserve">RICARDO JALISON AMORIM DE SALES </t>
  </si>
  <si>
    <t xml:space="preserve">LEONARDO SOBRINHO RAMOS </t>
  </si>
  <si>
    <t>RAPHAEL DE OLIVEIRA FREITAS</t>
  </si>
  <si>
    <t>SIDICLEI DEFENDENTI</t>
  </si>
  <si>
    <t>ALEXANDRE COSTA FERREIRA</t>
  </si>
  <si>
    <t>JOELSON DA PENHA</t>
  </si>
  <si>
    <t>RODRIGO BALLIANA</t>
  </si>
  <si>
    <t>FELICIO AZEVEDO FERREIRA</t>
  </si>
  <si>
    <t>MARCIO BALDI</t>
  </si>
  <si>
    <t>ELCIMAR DAMIÃO BARREIRA</t>
  </si>
  <si>
    <t>JOSE LUCIANO DA SILVA</t>
  </si>
  <si>
    <t>THIAGO GUIMARAES DORIA</t>
  </si>
  <si>
    <t>DARTAGNHAN APRATTO TORRES PUGLIESI</t>
  </si>
  <si>
    <t>DEILTON LUIZ DE MELO JUNIOR</t>
  </si>
  <si>
    <t>JOAO MARIANO DA SILVA NETO</t>
  </si>
  <si>
    <t>RICARDO DA SILVA LEITE PEDROSO</t>
  </si>
  <si>
    <t>JOSE CRISTIANO DA SILVA</t>
  </si>
  <si>
    <t>MARCIO ALMEIDA DE MOURA</t>
  </si>
  <si>
    <t>MÁRCIO PINTO OLIVEIRA</t>
  </si>
  <si>
    <t>ABMAEL DO NASCIMENTO</t>
  </si>
  <si>
    <t>MÁRIO HENRIQUE DE SOUZA SANTOS</t>
  </si>
  <si>
    <t>ONILDO FRANCISCO DA SILVA</t>
  </si>
  <si>
    <t>GUEZA VIEIRA DE SANTANA</t>
  </si>
  <si>
    <t>MARCELO MARQUES DANTAS DE SOUZA</t>
  </si>
  <si>
    <t>LINDOMAR GUARDIANO BARBERINO</t>
  </si>
  <si>
    <t>EDGAR ANDRADE COSTA</t>
  </si>
  <si>
    <t>KLEBER FERREIRA DA SILVA</t>
  </si>
  <si>
    <t>SILVANITO FIUZA DOS SANTOS</t>
  </si>
  <si>
    <t>RONALDO PEDREIRA DOS SANTOS</t>
  </si>
  <si>
    <t>LEOMAR DA SILVA</t>
  </si>
  <si>
    <t>CRISTIAN JOSE DE PAULA</t>
  </si>
  <si>
    <t>GIANCARLO GROSSL</t>
  </si>
  <si>
    <t>UESLEI DOS SANTOS SOUZA</t>
  </si>
  <si>
    <t>JOSE SILVA DOS SANTOS</t>
  </si>
  <si>
    <t>CARLOS ALBERTO DE MACEDO SANTOS</t>
  </si>
  <si>
    <t>LUCIANO SOUZA DE OLIVEIRA</t>
  </si>
  <si>
    <t>JOSE ILSON PEREIRA</t>
  </si>
  <si>
    <t>ALEX LIMA SANTOS</t>
  </si>
  <si>
    <t>FABIO ALESSANDRO ROCHA</t>
  </si>
  <si>
    <t>ASSOCIACAO SUCUARANAS</t>
  </si>
  <si>
    <t>LUCIVALDO DOS SANTOS SOUSA</t>
  </si>
  <si>
    <t>MARCELO MOSER</t>
  </si>
  <si>
    <t>ALEXANDRE JOSE DOS SANTOS</t>
  </si>
  <si>
    <t>MARCELO RAMOS DE LIMA</t>
  </si>
  <si>
    <t>ERIVALDO SACRAMENTO DE ALMEIDA</t>
  </si>
  <si>
    <t>RIDOVAL RANGEL CAVALCANTI</t>
  </si>
  <si>
    <t>NYKAELLE CRISTINA PEREIRA DA ROCHA</t>
  </si>
  <si>
    <t>MARIA APARECIDA HOLANDA MEIRA PESSOA</t>
  </si>
  <si>
    <t>PAULA CRISTINA DE SOUZA PIZETTA</t>
  </si>
  <si>
    <t>PRYSCILA BONATE DOS REIS NEIVA</t>
  </si>
  <si>
    <t>ROSECLEIDE MOREIRA CARNEIRO ALMEIDA</t>
  </si>
  <si>
    <t>VALDIANEIA SOUZA DA SILVA</t>
  </si>
  <si>
    <t>EVANILDE CASTRO DOS SANTOS</t>
  </si>
  <si>
    <t>VALÉRIA DE OLIVEIRA ALCÂNTARA</t>
  </si>
  <si>
    <t>CLAUDICIRA TESTLAF BARTH</t>
  </si>
  <si>
    <t>ANA PAULA CARDOSO SANTOS</t>
  </si>
  <si>
    <t>NIVALDO DE FARIAS</t>
  </si>
  <si>
    <t>RODRIGO FRITZEN</t>
  </si>
  <si>
    <t>VOLMEI POMMERENKE</t>
  </si>
  <si>
    <t>CRISTIAN COUGO</t>
  </si>
  <si>
    <t>JOSIVALDO ALVES DOS SANTOS</t>
  </si>
  <si>
    <t>MARCIO PINHEIRO FIDELIX</t>
  </si>
  <si>
    <t>ANDRE AUGUSTO CAMPOS DE SOUZA</t>
  </si>
  <si>
    <t>DANIEL DA SILVA SANTOS</t>
  </si>
  <si>
    <t>AURELIO FERREIRA DA SILVA JUNIOR</t>
  </si>
  <si>
    <t>EDVONALDO DA SILVA FERREIRA</t>
  </si>
  <si>
    <t>CLAYDSON LIMA DA SILVA</t>
  </si>
  <si>
    <t>JANIO MARTINS BARROS</t>
  </si>
  <si>
    <t>ADEILDO BATISTA DA SILVA</t>
  </si>
  <si>
    <t>ADRIANO JOSE DA SILVA</t>
  </si>
  <si>
    <t>JOAO FERREIRA DOS SANTOS</t>
  </si>
  <si>
    <t xml:space="preserve">FABIO DA SILVA </t>
  </si>
  <si>
    <t xml:space="preserve">GENIVAL SERGIO DA SILVA </t>
  </si>
  <si>
    <t>JOSE RONALDO HENRIQUE GUERRA</t>
  </si>
  <si>
    <t xml:space="preserve">JOSE RODRIGUES DA SILVA </t>
  </si>
  <si>
    <t>CLUBE TRISPORT DE CICLISMO - CTC</t>
  </si>
  <si>
    <t xml:space="preserve">CICERO EVANDRO FECHINE </t>
  </si>
  <si>
    <t>CARLOS ALBERTO MARQUES DA SILVA</t>
  </si>
  <si>
    <t>GIVANILDO JOSE SILVA VENANCIO</t>
  </si>
  <si>
    <t>RONDINELLI DE CARVALHO</t>
  </si>
  <si>
    <t>DENISVAL ALVES DE SOUZA</t>
  </si>
  <si>
    <t>MAGNO SALVO PEREIRA</t>
  </si>
  <si>
    <t>LUIZ INOCENCIO DA SILVA FILHO</t>
  </si>
  <si>
    <t>FERNANDO JAKSON CAVALCANTE MOURA</t>
  </si>
  <si>
    <t>GILVAN BARBOSA DA SILVA</t>
  </si>
  <si>
    <t>DIVACILDO TAVARES GUEDES</t>
  </si>
  <si>
    <t>ERIVANO ALVES DA SILVA</t>
  </si>
  <si>
    <t>NIVALDO NEVES DE SOUSA</t>
  </si>
  <si>
    <t>GILDEMARIO DANTAS DA SILVA</t>
  </si>
  <si>
    <t>JOCINEY ARGOLO OLIVEIRA</t>
  </si>
  <si>
    <t>TARCISIO SIMÕES</t>
  </si>
  <si>
    <t>LUIZ RONALDO SILVA</t>
  </si>
  <si>
    <t>ANTONIO LUCIVANEO LOPES MOTA</t>
  </si>
  <si>
    <t>EXPEDITO DE SANTANA SANTOS</t>
  </si>
  <si>
    <t>JOSÉ ANILTON SOUZA SILVA</t>
  </si>
  <si>
    <t>JOZA WILHAMES DOS SANTOS</t>
  </si>
  <si>
    <t>EDNALDO SANTOS CONCEICAO</t>
  </si>
  <si>
    <t>DERNIVALDO ALMEIDA DOS PASSOS</t>
  </si>
  <si>
    <t>EVERALDO DIAS DO NASCIMENTO</t>
  </si>
  <si>
    <t>ADENILSON FERREIRA DE SANTANA</t>
  </si>
  <si>
    <t>FERNANDO SOUZA</t>
  </si>
  <si>
    <t>FLODOALDO ALVES DOS SANTOS</t>
  </si>
  <si>
    <t>JOSE ROBERTO CONSTANTINO DOS SANTOS</t>
  </si>
  <si>
    <t>JOAO ERILDO SILVA</t>
  </si>
  <si>
    <t>ORLANDO VITOLDO DANIELEWICZ NETO</t>
  </si>
  <si>
    <t>NILSON ACASSIO DOS SANTOS</t>
  </si>
  <si>
    <t>DOUGLAS WEHMUTH</t>
  </si>
  <si>
    <t>ALFREDO MANOEL NETO</t>
  </si>
  <si>
    <t>ANTONIO CARLOS DANTAS</t>
  </si>
  <si>
    <t>ANTONIO EDICIO LIMA PATRIOTA</t>
  </si>
  <si>
    <t>FELINO TEIXEIRA TENORIO FILHO</t>
  </si>
  <si>
    <t>WDELON WILSON BARBOSA DA SILVA</t>
  </si>
  <si>
    <t>GILBERTO DE SA CAVALCANTI</t>
  </si>
  <si>
    <t xml:space="preserve">VALDEMIR CUSTODIO </t>
  </si>
  <si>
    <t>FABIO RONELI CAVALCANTI DE SOUZA</t>
  </si>
  <si>
    <t xml:space="preserve">REGINALDO PEREIRA DA SILVA </t>
  </si>
  <si>
    <t xml:space="preserve">MARCELO LUIS GOMES RIBEIRO </t>
  </si>
  <si>
    <t xml:space="preserve">CLEONACIO ALVES DA SILVA </t>
  </si>
  <si>
    <t xml:space="preserve">EDMILSON NASCIMENTO DA SILVA </t>
  </si>
  <si>
    <t xml:space="preserve">JOSE RONALDO DE SOUZA </t>
  </si>
  <si>
    <t>CARLOS ROGERIO ARAUJO</t>
  </si>
  <si>
    <t>CIDAMAR PARMA</t>
  </si>
  <si>
    <t>MARCOS ROBERTO RUST DE OLIVEIRA</t>
  </si>
  <si>
    <t>FABRICIO CARRARETTO BARRETO</t>
  </si>
  <si>
    <t>JOSE AGNALDO SILVA</t>
  </si>
  <si>
    <t>ERISVALDO LINS DA SILVA</t>
  </si>
  <si>
    <t>LINS TEAM CICLISMO</t>
  </si>
  <si>
    <t>JOSE ARNALDO DA SILVA</t>
  </si>
  <si>
    <t>ITALO AVILA LINS DE ARAUJO</t>
  </si>
  <si>
    <t>EDVANIO ALENCAR DOS SANTOS</t>
  </si>
  <si>
    <t>JOSENILSON BARROS DE OLIVEIRA</t>
  </si>
  <si>
    <t>RICARDO PORTUGAL E SILVA</t>
  </si>
  <si>
    <t>REGIVALDO MARQUES MOREIRA</t>
  </si>
  <si>
    <t>ANTONIO CARLOS CONCEIÇÃO DE JESUS</t>
  </si>
  <si>
    <t>LUIS EDUARDO SOUSA</t>
  </si>
  <si>
    <t>EQUIPE RODA PRESA</t>
  </si>
  <si>
    <t>ANTONIO CARLOS DA SILVA MACHADO</t>
  </si>
  <si>
    <t>GENIVALDO BARBOSA DOS SANTOS</t>
  </si>
  <si>
    <t>TONY ERICK OLIVEIRA ARAUJO</t>
  </si>
  <si>
    <t>MANOEL CLAUDIVAN COSTA</t>
  </si>
  <si>
    <t>REGINALDO PEREIRA DA SILVA</t>
  </si>
  <si>
    <t>ANTONIO GIVALDO BASILIO DA SILVA</t>
  </si>
  <si>
    <t>JOSE ROBERTO DA SILVA</t>
  </si>
  <si>
    <t>EDUARDO JORGE VITORIO GUIMARAES</t>
  </si>
  <si>
    <t>AM</t>
  </si>
  <si>
    <t>ARLINEIDE NUNIS SANTANA</t>
  </si>
  <si>
    <t>ADRIANA SANTANA MACEDO</t>
  </si>
  <si>
    <t>SELMA SILVA MOTA</t>
  </si>
  <si>
    <t>ABS - ASSOCIACAO DE BICICROSS DE SALVADOR</t>
  </si>
  <si>
    <t>MAURICIO MEDEIROS DA MOTA SILVEIRA</t>
  </si>
  <si>
    <t>IVAIR QUEIROZ DE ALBUQUERQUE</t>
  </si>
  <si>
    <t>LUCIANO JORGE OLIVEIRA</t>
  </si>
  <si>
    <t>RICARDO ANDRADE PAIVA</t>
  </si>
  <si>
    <t>MARIO STELIO CAVALCANTI SIQUEIRA</t>
  </si>
  <si>
    <t>BIKE HOUSE - TRUPE DO PEDAL</t>
  </si>
  <si>
    <t>JOSE PRAZERES DO SANTOS SOBRINHO</t>
  </si>
  <si>
    <t>LUIZ ALVES DA SILVA</t>
  </si>
  <si>
    <t>FRANCISCO DAS CHAGAS FERREIRA</t>
  </si>
  <si>
    <t xml:space="preserve">JANILDO RIBEIRO DE SOUZA </t>
  </si>
  <si>
    <t xml:space="preserve">OSMAN FERREIRA LEITE </t>
  </si>
  <si>
    <t>JOSE CARLOS MOURA</t>
  </si>
  <si>
    <t>EVANDRO LUIZ ALBANI</t>
  </si>
  <si>
    <t>CELIO ALVES DA PENHA</t>
  </si>
  <si>
    <t>RILDON MONTEIRO DO ESPIRITO SANTO</t>
  </si>
  <si>
    <t>JEDER REZENDE DE MORAES</t>
  </si>
  <si>
    <t>MAX PIMENTEL DE ALMEIDA MARÇAL</t>
  </si>
  <si>
    <t>ADEVAN LOPES PETRONETTO</t>
  </si>
  <si>
    <t>FERNANDO JOSE TEIXEIRA MEDEIROS</t>
  </si>
  <si>
    <t>CICERO VITAL DO MONTE</t>
  </si>
  <si>
    <t>JEFERSON MANOEL DOS SANTOS</t>
  </si>
  <si>
    <t>LISANIAS FLORIANO DE ALMEIDA</t>
  </si>
  <si>
    <t>DORIVALDO CORREIA DE ABREU</t>
  </si>
  <si>
    <t>FILOBALDO FERREIRA DOS SANTOS</t>
  </si>
  <si>
    <t>RIBAMAR AUGUSTO DA SILVA</t>
  </si>
  <si>
    <t>EDMILSON SILVA RIBEIRO</t>
  </si>
  <si>
    <t>FAUSTO CARLOS BERTIPALHA</t>
  </si>
  <si>
    <t>ROBERTO DI CREDICO</t>
  </si>
  <si>
    <t>JAKSON MOURA DE OLIVEIRA</t>
  </si>
  <si>
    <t>GILTON DE MACEDO MOURA</t>
  </si>
  <si>
    <t>ASSOCIACAO DE CICLISMO NA PROTECAO E DEFESA DA ARARA DE LEAR - ACPEDAL</t>
  </si>
  <si>
    <t>FERNANDO BATISTA DE ARAGÃO</t>
  </si>
  <si>
    <t>GABRIEL MATEUS NOBRE</t>
  </si>
  <si>
    <t>ROBERTO ALENCAR DO NASCIMENTO</t>
  </si>
  <si>
    <t>ANTONIO KNOPF NETO</t>
  </si>
  <si>
    <t>MARCOS ANTONIO BARRETO DA SILVA</t>
  </si>
  <si>
    <t>BIKE DOIS RIOS STORE</t>
  </si>
  <si>
    <t>MARCOS FERREIRA DE ALBUQUERQUE</t>
  </si>
  <si>
    <t>SEVERINO WALTER DA ROCHA AYRES</t>
  </si>
  <si>
    <t>MANOEL DRAHOMIRO DUARTE</t>
  </si>
  <si>
    <t>EDGARD NAVARRO CUNHA</t>
  </si>
  <si>
    <t>ROBERTO TAVARES DOREA</t>
  </si>
  <si>
    <t>ERASMO ALVES DA SILVA</t>
  </si>
  <si>
    <t xml:space="preserve">MANOEL DA CONCEIÇÃO TRINDADE PINTO </t>
  </si>
  <si>
    <t>RICARDO SANTOS ASFORA</t>
  </si>
  <si>
    <t>MARCO ANTONIO BATISTA DE MELO</t>
  </si>
  <si>
    <t>JEAN FRANÇOIS THEVOZ</t>
  </si>
  <si>
    <t>IV GP Alvorada do Sul</t>
  </si>
  <si>
    <t>JANIELLE KARLA MELGAREJO</t>
  </si>
  <si>
    <t>YARA DRIELE MIRANDA DE OLIVEIRA</t>
  </si>
  <si>
    <t>SILENE ZONATTO DE MATTOS</t>
  </si>
  <si>
    <t>ASSOCIACAO PEDAL DOS MESTRES DE RONCADOR</t>
  </si>
  <si>
    <t>13° Desafio de Verão - Balneário Piçarras</t>
  </si>
  <si>
    <t>MANOEL OLIVEIRO COSTA PEREIRA</t>
  </si>
  <si>
    <t>JULIANA DA SILVA AMBROZIO</t>
  </si>
  <si>
    <t>MARONE ELIANE COLLING POMMERENKE</t>
  </si>
  <si>
    <t>ILEIA VANESSA SA REIS</t>
  </si>
  <si>
    <t>ANDRE LUCAS DA SILVA BARBOSA</t>
  </si>
  <si>
    <t>VICTOR ARRUDA SILVA</t>
  </si>
  <si>
    <t>PEDRO MATEUS RODRIGUES PEREIRA</t>
  </si>
  <si>
    <t>MOISES MANOEL DA SILVA FILHO</t>
  </si>
  <si>
    <t>Desafio Porto de Galinhas</t>
  </si>
  <si>
    <t>DENISON GOMES DE SENA</t>
  </si>
  <si>
    <t>ERMIRIO FRANCISCO DE BARROS</t>
  </si>
  <si>
    <t>GUSTAVO ANDRE KOENIGKAN RIBEIRO</t>
  </si>
  <si>
    <t>YASMIM LUANA DA SILVA</t>
  </si>
  <si>
    <t>MILLENE BREDERODES DE QUEIROZ MARINHO</t>
  </si>
  <si>
    <t>DANILO GOMES SILVEIRA</t>
  </si>
  <si>
    <t>IAGO MEDEIROS COELHO</t>
  </si>
  <si>
    <t>YANN GABRIEL OLIVEIRA ALVES DE MACEDO</t>
  </si>
  <si>
    <t>FILIPE ALMEIDA FELIX</t>
  </si>
  <si>
    <t>SHARLYS SILVA DE OLIVEIRA</t>
  </si>
  <si>
    <t>RAYFF LUAN DE MEDEIROS SANTOS</t>
  </si>
  <si>
    <t>JOSE TOMAZ BARBOSA</t>
  </si>
  <si>
    <t>GENTIL LEVINO DOS SANTOS</t>
  </si>
  <si>
    <t>GENIVALDO CAVALCANTI DA SILVA</t>
  </si>
  <si>
    <t>PATRICIA ALVES DE MENDONÇA SILVA</t>
  </si>
  <si>
    <t>CLAUDIVANIA NASCIMENTO DE LIMA DIAS</t>
  </si>
  <si>
    <t>LUIZ OTAVIO MARTINS CAPATO</t>
  </si>
  <si>
    <t>DERLAN CARMINATI CARDOSO</t>
  </si>
  <si>
    <t xml:space="preserve">#1 Copa Capixaba </t>
  </si>
  <si>
    <t>LUIS EDUARDO GONÇALVES REBOUÇAS DE MATOS</t>
  </si>
  <si>
    <t>JULIO CESAR SCHULZ</t>
  </si>
  <si>
    <t>JOSE EVALDO DE FARIAS JUNIOR</t>
  </si>
  <si>
    <t>RAMON FREGONA AVANCI MASSETE</t>
  </si>
  <si>
    <t>DIEGO PIZETTA MOSCHEN</t>
  </si>
  <si>
    <t>VICENTE DE PAULO JUNIOR</t>
  </si>
  <si>
    <t>JOAO GABRIEL COSTALONGA NEGRIS</t>
  </si>
  <si>
    <t>GP Ricardo Pscheidt</t>
  </si>
  <si>
    <t>São Luis Ride 2ª Edição</t>
  </si>
  <si>
    <t>ROMARIO DA SILVA MONTEIRO</t>
  </si>
  <si>
    <t>CARLOS HUMBERTO BEZERRA JUNIOR</t>
  </si>
  <si>
    <t>THIAGO BERTOLDO DE CARVALHO</t>
  </si>
  <si>
    <t>EVERTON MENDONCA DE CARVALHO</t>
  </si>
  <si>
    <t>EMANOEL ANTONIO SILVA LINS</t>
  </si>
  <si>
    <t>ANTHONY SILVA ABREU</t>
  </si>
  <si>
    <t>FLAVIO HENRIQUE DOS SANTOS</t>
  </si>
  <si>
    <t>GUSTAVO GOMES DE BARROS MELRO CRAVEIRO</t>
  </si>
  <si>
    <t>DIEGO MARQUES SANTOS</t>
  </si>
  <si>
    <t>WEILHER ROCHA ALVES</t>
  </si>
  <si>
    <t>JOAO HELDER SILVA ARAGAO</t>
  </si>
  <si>
    <t>FILLIPE ESDRAS SILVA LUCIO</t>
  </si>
  <si>
    <t>EDSON DE CASTRO E SILVA</t>
  </si>
  <si>
    <t>JUCELINO DE OLIVEIRA BRITO</t>
  </si>
  <si>
    <t>DENIS CARLOS PEREIRA DA SILVA</t>
  </si>
  <si>
    <t>JOSE IRANILDO DOS SANTOS</t>
  </si>
  <si>
    <t>EMMANUEL EMERSON DE MEDEIROS GOMES</t>
  </si>
  <si>
    <t>GONCALO TAVARES DOREA JUNIOR</t>
  </si>
  <si>
    <t>IVANILDO BOTELHO DE OLIVEIRA</t>
  </si>
  <si>
    <t>WAGNER LEITE MAGALHAES</t>
  </si>
  <si>
    <t>CICERO AFONSO DA SILVA</t>
  </si>
  <si>
    <t>JOSE AMILTON ALBUQUERQUE TORRES</t>
  </si>
  <si>
    <t>GEORGE HAMILTON MATIAS TORRES</t>
  </si>
  <si>
    <t>JOSIVAL DE ALBUQUERQUE BARBOSA</t>
  </si>
  <si>
    <t>MAYARA KETLLY SILVA DOS SANTOS</t>
  </si>
  <si>
    <t>Desafio Arara de Lear</t>
  </si>
  <si>
    <t>CAT</t>
  </si>
  <si>
    <t>MEL</t>
  </si>
  <si>
    <t>M23</t>
  </si>
  <si>
    <t>ROMULO DE SOUZA BRITO</t>
  </si>
  <si>
    <t>FEL</t>
  </si>
  <si>
    <t>MAGNOLIA PEREIRA DOS ANJOS</t>
  </si>
  <si>
    <t>MAURICIO DE OLIVEIRA LIMA NETO</t>
  </si>
  <si>
    <t>GUSTAVO BERGUE SANTOS DE ARAUJO</t>
  </si>
  <si>
    <t>JOSE ELENILDO DA SILVA</t>
  </si>
  <si>
    <t>JOSE FERNANDES DE OLIVEIRA JUNIOR</t>
  </si>
  <si>
    <t>PAULO BRUNO ALMEIDA ARAUJO</t>
  </si>
  <si>
    <t>JOSE FERNANDO SOUZA ANUNCIAÇÃO</t>
  </si>
  <si>
    <t>VINICIUS RODRIGUES DA SILVA</t>
  </si>
  <si>
    <t>JOSE IVAN DE SOUZA VIANA</t>
  </si>
  <si>
    <t>TIAGO CARDOSO DE MACEDO</t>
  </si>
  <si>
    <t>DULCELIO WILDSON SOUZA DE SANTANA</t>
  </si>
  <si>
    <t>ANTONIO ESTEVES DA ROCHA</t>
  </si>
  <si>
    <t>LUCIANA SOUZA FONTES</t>
  </si>
  <si>
    <t>CAMILA NUNES CARVALHO DECIO</t>
  </si>
  <si>
    <t>RITA DE CASSIA MACEDO BARRETO COUTINHO</t>
  </si>
  <si>
    <t>KAUA SANTOS NUNES</t>
  </si>
  <si>
    <t>JOAO VICTOR SILVESTRE DE SOUZA BEZERRA</t>
  </si>
  <si>
    <t>GILBERTO GUIMARAES SANTOS JUNIOR</t>
  </si>
  <si>
    <t>JOSE ALAN SOARES SERAFIM</t>
  </si>
  <si>
    <t>KELVENG CARLISSON PETUBA MAGALHAES</t>
  </si>
  <si>
    <t>JACKSON JOSE DOS SANTOS JUNIOR</t>
  </si>
  <si>
    <t>MARIO SERGIO DANTAS DE OLIVEIRA</t>
  </si>
  <si>
    <t>GENILSON NASCIMENTO DA CRUZ</t>
  </si>
  <si>
    <t>VALDEIR DA CONCEIÇÃO OLIVEIRA SANTOS</t>
  </si>
  <si>
    <t xml:space="preserve">	ASSOCIACAO SUCUARANAS</t>
  </si>
  <si>
    <t>ANDRE LUIZ GUIMARAES ROSARIO</t>
  </si>
  <si>
    <t>RINALDO CARDOSO DANTAS</t>
  </si>
  <si>
    <t>JOSE GINALDO MARQUES</t>
  </si>
  <si>
    <t>JOSE AMINTAS DA SILVA</t>
  </si>
  <si>
    <t>JOSE ANCELMO SANTOS CELESTINO</t>
  </si>
  <si>
    <t>THIAGO RANGEL RANOLFI</t>
  </si>
  <si>
    <t>LUIZ SERGIO BRASIL RIBEIRO DE AZEVEDO JUNIOR</t>
  </si>
  <si>
    <t>MTB da Moda</t>
  </si>
  <si>
    <t>CIMTB #1 - Conceição do Mato Dentro</t>
  </si>
  <si>
    <t>GUSTAVO XAVIER DE OLIVEIRA PEREIRA</t>
  </si>
  <si>
    <t>ALEX JUNIOR MALACARNE</t>
  </si>
  <si>
    <t>NICOLAS RAFHAEL AMANCIO ROMAO</t>
  </si>
  <si>
    <t>MARIO COUTO GREGO SANTOS</t>
  </si>
  <si>
    <t>GUSTAVO DE SOUZA NOGUEIRA</t>
  </si>
  <si>
    <t>F23</t>
  </si>
  <si>
    <t>ISABELLA MOREIRA LACERDA GROSSI</t>
  </si>
  <si>
    <t>LIEGE DA SILVA WALTER</t>
  </si>
  <si>
    <t>JOSE RICARDO MACEDO NOGUEIRA</t>
  </si>
  <si>
    <t>MATHEUS FELIPE SIQUEIRA FERNANDES</t>
  </si>
  <si>
    <t>RIKELMY TADEU SILVA SIMOES</t>
  </si>
  <si>
    <t>ALEX DOS SANTOS FERREIRA</t>
  </si>
  <si>
    <t>MARLLON FELIPE SOARES DE MELO</t>
  </si>
  <si>
    <t>NICACIO AMARAL DIAS DE ARRUDA</t>
  </si>
  <si>
    <t>ERNANE HENRIQUE DE JESUS CRUZ</t>
  </si>
  <si>
    <t>GUILHERME AUGUSTO BITENCOURT NOGUEIRA</t>
  </si>
  <si>
    <t>GERALDO RODRIGUES DA SILVA JUNIOR</t>
  </si>
  <si>
    <t>FELIPE PLASCIDIS BARBOSA</t>
  </si>
  <si>
    <t>JUAREZ CAMPOLINA MACHADO</t>
  </si>
  <si>
    <t>DAIVYSON ALVES CUNHA</t>
  </si>
  <si>
    <t>CARLOS LEONIDAS DA SILVA</t>
  </si>
  <si>
    <t>WILIAM EUSTAQUIO CORREA</t>
  </si>
  <si>
    <t>GUSTAVO RIBEIRO JORGE</t>
  </si>
  <si>
    <t>MARCELO MAGNO LOPES</t>
  </si>
  <si>
    <t>STEFANO MILANI DE MAGALHAES DRUMMOND</t>
  </si>
  <si>
    <t>EDUARDO JOSE SOUTO SOARES</t>
  </si>
  <si>
    <t>RUBERLEI CASEMIRO COUTINHO</t>
  </si>
  <si>
    <t>KARIM DE SOUSA MARINS</t>
  </si>
  <si>
    <t>MARCIA HELENA DE PAULA MATOS</t>
  </si>
  <si>
    <t>JOSE ROBERTO FRANÇA</t>
  </si>
  <si>
    <t>ADENISSON LISBOA DE ARAUJO</t>
  </si>
  <si>
    <t>JOSE NOELITON DA SILVA FILHO</t>
  </si>
  <si>
    <t>True X 2026 - MTB XCM</t>
  </si>
  <si>
    <t>THIAGO GOMES VIEIRA</t>
  </si>
  <si>
    <t>1º Cacimba Bike Fest</t>
  </si>
  <si>
    <t>FELIPE DO NASCIMENTO DE LIMA</t>
  </si>
  <si>
    <t>ERICLIS MATIAS FAUSTINO</t>
  </si>
  <si>
    <t>DIEGO CAVALCANTE DOS SANTOS</t>
  </si>
  <si>
    <t>CARLOS HENRIQUE ALEXANDRE DA SILVA</t>
  </si>
  <si>
    <t>LUCAS SANTOS SOUZA</t>
  </si>
  <si>
    <t>CICLO BIKE</t>
  </si>
  <si>
    <t>DANIEL DE SOUZA SANTOS</t>
  </si>
  <si>
    <t>ALISSON BRUNO DOS SANTOS SILVA</t>
  </si>
  <si>
    <t>GABRIEL VASCONCELOS</t>
  </si>
  <si>
    <t>EVANDERSON DE SOUSA GOMES</t>
  </si>
  <si>
    <t>LEONARDO DOS SANTOS GUEDES</t>
  </si>
  <si>
    <t>JOSE JUNIOR BATISTA DA SILVA</t>
  </si>
  <si>
    <t>BRENO SALES BARROS</t>
  </si>
  <si>
    <t>MANOEL EDUARDO DO NASCIMENTO SILVA</t>
  </si>
  <si>
    <t>JOSE CARLOS MENDES</t>
  </si>
  <si>
    <t>LUIZ CARLOS DE SOUZA SANTOS</t>
  </si>
  <si>
    <t>BIKE TOP TEAM</t>
  </si>
  <si>
    <t>WALKER COUTINHO CUNHA FILHO</t>
  </si>
  <si>
    <t>GABRIEL HENRIQUE CARDOSO FARIAS</t>
  </si>
  <si>
    <t>JOACI OLIVEIRA DA SILVA</t>
  </si>
  <si>
    <t>GUILHERME CAMINHA TORRES</t>
  </si>
  <si>
    <t>MARCONI FLORENCIO DE LIMA</t>
  </si>
  <si>
    <t>THIAGO LACERDA QUERINO DE ALBUQUERQUE</t>
  </si>
  <si>
    <t>RISOCLEI FERREIRA QUIXABEIRA</t>
  </si>
  <si>
    <t>JIDDU KRISHNAMURTI FERNANDES FAHEINA</t>
  </si>
  <si>
    <t>JAIR DA SILVA SOUZA</t>
  </si>
  <si>
    <t>JOSENILDO DA SILVA COSTA</t>
  </si>
  <si>
    <t>ASSOCIACAO SOLEDADENSE DE ESPORTE E APOIO AO CICLISTA</t>
  </si>
  <si>
    <t>ELISANDRO DA SILVA FERREIRA</t>
  </si>
  <si>
    <t>BRAZILIANO JERONIMO VIEIRA FREIRE</t>
  </si>
  <si>
    <t>LUCINALDO BATISTA DE MEDEIROS</t>
  </si>
  <si>
    <t>ANTONIO ALMERIO FERREIRA MARRA JUNIOR</t>
  </si>
  <si>
    <t>LUCIANO LUCAS DOS SANTOS</t>
  </si>
  <si>
    <t>WELLINGTON DA SILVA FRANCO</t>
  </si>
  <si>
    <t>RUBENS LOPES DE MEDEIROS</t>
  </si>
  <si>
    <t>COLEGIO INCENTIVO</t>
  </si>
  <si>
    <t>GILBERTO BARBOSA</t>
  </si>
  <si>
    <t>CRISTOVAO LOURENCO RODRIGUES</t>
  </si>
  <si>
    <t>MARTO GERALDO SOARES DE LUCENA</t>
  </si>
  <si>
    <t>RAYSSA NAYALLA PEREIRA DE BRITO</t>
  </si>
  <si>
    <t>TACIANE FERNANDES DE MELO</t>
  </si>
  <si>
    <t>RENATTA MARIA ALEXANDRE DA SILVA</t>
  </si>
  <si>
    <t>MARIANNE DE MEDEIROS MACHADO</t>
  </si>
  <si>
    <t>HELOISA MELO DO NASCIMENTO</t>
  </si>
  <si>
    <t>SILVIA MARIA MEDEIROS DE MORAIS SACO</t>
  </si>
  <si>
    <t>ADRIANA DO NASCIMENTO FERREIRA</t>
  </si>
  <si>
    <t>Ranking Gaúcho de MTB Nova Petrópolis</t>
  </si>
  <si>
    <t>MATHEUS PULZ DA ROSA</t>
  </si>
  <si>
    <t>RS</t>
  </si>
  <si>
    <t>JHEAN SERTOLI PEDROZO</t>
  </si>
  <si>
    <t>FUSION RACE TEAM</t>
  </si>
  <si>
    <t>RENAN BORGES DA SILVA</t>
  </si>
  <si>
    <t>GREMIO ATLETICO OSORIENSE</t>
  </si>
  <si>
    <t>LEONARDO LONGO</t>
  </si>
  <si>
    <t>ASSOCIACAO GARIBALDENSE DE CICLISMO</t>
  </si>
  <si>
    <t>ARTUR CAIO DEOLINDO</t>
  </si>
  <si>
    <t>HIAGO OCCHI</t>
  </si>
  <si>
    <t>EQUIPE SPEED BIKE AQUABELLA TEAM</t>
  </si>
  <si>
    <t>LUCIANO PEREIRA PIRES FILHO</t>
  </si>
  <si>
    <t>ASSOCIACAO DE CICLISMO DO JACUI</t>
  </si>
  <si>
    <t>CLEITON LUIZ ROHR</t>
  </si>
  <si>
    <t>Grande Desafio São Fidelis XCM Estrada Real</t>
  </si>
  <si>
    <t>CINTIA DE ALMEIDA DA COSTA</t>
  </si>
  <si>
    <t>ROCHA SPORTS</t>
  </si>
  <si>
    <t>RJ</t>
  </si>
  <si>
    <t>SAMARA MACEDO DA COSTA DE FREITAS</t>
  </si>
  <si>
    <t xml:space="preserve">	PRIME BIKE MACAÉ</t>
  </si>
  <si>
    <t>ELIZABETH CHAGAS DA SILVA TEIXEIRA</t>
  </si>
  <si>
    <t>AMANDA COUTINHO HENRIQUES</t>
  </si>
  <si>
    <t>SILVIA MAGALHAES DE SOUZA</t>
  </si>
  <si>
    <t>PAULA DE CASSIA MACHADO BEGA</t>
  </si>
  <si>
    <t xml:space="preserve">	ROCHA SPORTS</t>
  </si>
  <si>
    <t>SEBASTIÃO CARDOSO SEVERINO</t>
  </si>
  <si>
    <t>NIEDSON PASTOR DE ALBUQUERQUE</t>
  </si>
  <si>
    <t>OSVALDO LUIZ MORAES BARCELLOS</t>
  </si>
  <si>
    <t>JOVANE CORREA DE SOUZA</t>
  </si>
  <si>
    <t>LUIS ANTONIO MACHADO CORTE REAL DELGADO</t>
  </si>
  <si>
    <t>EDSON DE SOUZA GOMES</t>
  </si>
  <si>
    <t>PAULO HENRIQUE SOARES CRUZ</t>
  </si>
  <si>
    <t>SABINO SALES DE OLIVEIRA</t>
  </si>
  <si>
    <t>CARLOS FREDERICO MUNIZ CAMPOS</t>
  </si>
  <si>
    <t>LUIZ CLAUDIO CARDOSO DE OLIVEIRA</t>
  </si>
  <si>
    <t>PRIME BIKE MACAÉ</t>
  </si>
  <si>
    <t>VITOR DE ANDRADE BENTO</t>
  </si>
  <si>
    <t>BRENER MAIA ONOFRE</t>
  </si>
  <si>
    <t>MARCIEL DE MATOS CORREA</t>
  </si>
  <si>
    <t>JOUBER FREIXO GONÇALVES</t>
  </si>
  <si>
    <t>PEDRO LUCAS LEAL JALOTO DOS PASSOS</t>
  </si>
  <si>
    <t>DESAN DOMINI MKO</t>
  </si>
  <si>
    <t>FELIPE PAULA ZAROR PEREIRA</t>
  </si>
  <si>
    <t>RAFAEL MARTINS DE FREITAS</t>
  </si>
  <si>
    <t>ROBSON MARTINS PINTO</t>
  </si>
  <si>
    <t>CLAUDIO ROBERTO ALVES DE SOUZA</t>
  </si>
  <si>
    <t>ARNOBIO ALFENA LOPES NETO</t>
  </si>
  <si>
    <t>ROBERTO CLAUDIO FERREIRA DE OLIVEIRA</t>
  </si>
  <si>
    <t>ROGERIO FIALHO SILVEIRA LUZ</t>
  </si>
  <si>
    <t>ANTONIO CARLOS MACHADO ALMEIDA</t>
  </si>
  <si>
    <t>CARLOS IVAN SOARES CRETTON</t>
  </si>
  <si>
    <t>GUSTAVO SOARES</t>
  </si>
  <si>
    <t>ERINALDO DOS SANTOS SILVA</t>
  </si>
  <si>
    <t>CESAR DE ALMEIDA COUTINHO</t>
  </si>
  <si>
    <t>LUCIANO DE AZEVEDO BRITO</t>
  </si>
  <si>
    <t>EDUARDO MARTINS DE FREITAS</t>
  </si>
  <si>
    <t>SIDNEY ALVES PEREIRA</t>
  </si>
  <si>
    <t>IZAIAS DE OLIVEIRA TEIXEIRA</t>
  </si>
  <si>
    <t>GUSMAR SOARES DE OLIVEIRA JÚNIOR</t>
  </si>
  <si>
    <t>GO</t>
  </si>
  <si>
    <t>BRUNO ALESSANDRO LIMA DA SILVA</t>
  </si>
  <si>
    <t>THIAGO MADUREIRA DA CUNHA</t>
  </si>
  <si>
    <t>EDUARDO CABRAL DE FREITAS</t>
  </si>
  <si>
    <t>HELLYSON DE SOUZA GOMES</t>
  </si>
  <si>
    <t>JEFERSON DA SILVA STROLIGO</t>
  </si>
  <si>
    <t>LUAN DOS SANTOS AMORIM</t>
  </si>
  <si>
    <t>LEONARDO LOPES DA SILVA MELLO</t>
  </si>
  <si>
    <t>WENDEL SAULO CONCEIÇÃO SILVA</t>
  </si>
  <si>
    <t>MARCOS PAULO ANDRADE DA CONCEIÇÃO</t>
  </si>
  <si>
    <t>LEONARDO DA COSTA MOTA</t>
  </si>
  <si>
    <t>WELLINGTON MAGLIANO SANNA</t>
  </si>
  <si>
    <t>FAUSTO DE AGUIAR COSTA</t>
  </si>
  <si>
    <t>VITOR MOZER SILVA</t>
  </si>
  <si>
    <t>HELIO DE FREITAS JUNIOR</t>
  </si>
  <si>
    <t>9ª Copa Paraíba de MTB XCM</t>
  </si>
  <si>
    <t>BRENO VINYCIUS DA SILVA BATISTA</t>
  </si>
  <si>
    <t>JOAO VITOR DOS SANTOS FIGUEIREDO</t>
  </si>
  <si>
    <t>ANTONIONE ESTANISLAU DOS SANTOS</t>
  </si>
  <si>
    <t>EMANUEL RICARDO COSTA TABOSA DE FRANCA</t>
  </si>
  <si>
    <t>DANILO WESLEY DA CONCEICAO FERREIRA</t>
  </si>
  <si>
    <t>JOSE DANRLEY CAVALCANTE DOS SANTOS</t>
  </si>
  <si>
    <t>EQUIPE ABCYCLING</t>
  </si>
  <si>
    <t>BRUNO FAGNER DE SOUZA ALVES</t>
  </si>
  <si>
    <t>ANDERSON BARROS DE SOUZA</t>
  </si>
  <si>
    <t>EDERLANDO SANTOS DA SILVA</t>
  </si>
  <si>
    <t>VINICIUS DOS SANTOS TARQUINO</t>
  </si>
  <si>
    <t>JOSE RODRIGO LUCIO DO NASCIMENTO</t>
  </si>
  <si>
    <t>HENNAN SILVA ROCHA</t>
  </si>
  <si>
    <t>JOSE PAULO VITORINO DOS SANTOS JUNIOR</t>
  </si>
  <si>
    <t>JOAO DO NASCIMENTO RANGEL</t>
  </si>
  <si>
    <t>NORTHON GUIMARAES GUERRA</t>
  </si>
  <si>
    <t>RICARDO TIBURCIO DA SILVA</t>
  </si>
  <si>
    <t>DOMINIQUE DA SILVA DIAS</t>
  </si>
  <si>
    <t>AILTON CARLOS DE ARAUJO</t>
  </si>
  <si>
    <t>RAPHAEL TOSTO PEREIRA</t>
  </si>
  <si>
    <t>ANTONIO JERONIMO SOBRINHO</t>
  </si>
  <si>
    <t>CICERO ANTONIO DO NASCIMENTO FILHO</t>
  </si>
  <si>
    <t>EMMANUEL BENNING LEAL</t>
  </si>
  <si>
    <t>MURILO RENATO PEREIRA DE VASCONCELOS</t>
  </si>
  <si>
    <t>JEANE RODRIGUES PEREIRA SANTANA</t>
  </si>
  <si>
    <t>#2 Copa Capixaba de MTB XCM</t>
  </si>
  <si>
    <t>SELTON MARTINS DE SOUZA JUNIOR</t>
  </si>
  <si>
    <t>MATHEUS DE SOUZA MARTINS</t>
  </si>
  <si>
    <t>EQUIPE GRT - GUARAPARI RACE TEAM</t>
  </si>
  <si>
    <t>VINICIUS MONTEIRO MOTA</t>
  </si>
  <si>
    <t>BRUNO SCHUVANZ CARDOSO</t>
  </si>
  <si>
    <t>ALEXANDRE ARAUJO ROCHA</t>
  </si>
  <si>
    <t>GUILHERME RAMALHETE DE ARAUJO</t>
  </si>
  <si>
    <t>RODRIGO DOS SANTOS VIEIRA</t>
  </si>
  <si>
    <t>FABIO KOEHLER NASCIMENTO</t>
  </si>
  <si>
    <t>WELLINGTON SILVA SANTOS</t>
  </si>
  <si>
    <t>NIVALDO LUIZ DIAS</t>
  </si>
  <si>
    <t>GUSTAVO DE SOUZA AZEVEDO</t>
  </si>
  <si>
    <t>ANGELICA DOS SANTOS NASCIMENTO</t>
  </si>
  <si>
    <t>Desafio do Bagre - MTB XCM</t>
  </si>
  <si>
    <t>ALLISON VIEIRA DA SILVA</t>
  </si>
  <si>
    <t>JEAN ANGELINO DA SILVA</t>
  </si>
  <si>
    <t>LUCAS GABRIEL DA SILVA PEREIRA</t>
  </si>
  <si>
    <t>DEYGNY DA SILVA BARBOSA</t>
  </si>
  <si>
    <t>LUIZ CARLOS SANTOS DA SILVA</t>
  </si>
  <si>
    <t>HELIO DA SILVA FLORENCIO</t>
  </si>
  <si>
    <t>WALISSON DA SILVA</t>
  </si>
  <si>
    <t>KENNEDY ROBERLAN OLIVEIRA DA SILVA</t>
  </si>
  <si>
    <t>ANTONIO JACKSON DA SILVA</t>
  </si>
  <si>
    <t>JOSE CICERO DA SILVA</t>
  </si>
  <si>
    <t>EDVANIO AVELINO</t>
  </si>
  <si>
    <t>LUCIANO BORBA ARAUJO</t>
  </si>
  <si>
    <t>MARCELO ALVAREZ FRANCISCO</t>
  </si>
  <si>
    <t xml:space="preserve">	LITORAL BIKE SHOP LTDA</t>
  </si>
  <si>
    <t>ELPIDIO ENOQUE DE ARAUJO</t>
  </si>
  <si>
    <t>FRANCISMARY BARROS DA SILVA</t>
  </si>
  <si>
    <t>Desafio Entre Serras</t>
  </si>
  <si>
    <t>XCS3</t>
  </si>
  <si>
    <t>FRANCISCO HENRIQUE SOUSA SILVA</t>
  </si>
  <si>
    <t>PABLO JOHNSON SCHERER MOREIRA</t>
  </si>
  <si>
    <t>RONALDE SANTOS FACUNDES</t>
  </si>
  <si>
    <t>ALISSON FAGUNDES DE ALENCAR SILVA</t>
  </si>
  <si>
    <t>MANOEL GABRIEL MARQUES DE SOUSA</t>
  </si>
  <si>
    <t>MARCELO HENRIQUE DUARTE LIMA</t>
  </si>
  <si>
    <t>ZONA 5 - CLUBE DE PERFORMANCE</t>
  </si>
  <si>
    <t>MA</t>
  </si>
  <si>
    <t>ERILSON SÁ PONTES</t>
  </si>
  <si>
    <t>EDINALDO CESAR SILVA FILHO</t>
  </si>
  <si>
    <t>VICTOR CHAVES FEITOSA</t>
  </si>
  <si>
    <t>LUCAS FERREIRA COSTA</t>
  </si>
  <si>
    <t>GEORGE LUCAS ALENCAR RIBEIRO</t>
  </si>
  <si>
    <t>LUIZ FILIPE DA SILVA ROCHA </t>
  </si>
  <si>
    <t>BEETHOVEN DE ALMEIDA AMORIM</t>
  </si>
  <si>
    <t>INSTITUTO COLINA BIKE TEAM</t>
  </si>
  <si>
    <t>ANTÔNIO TEIXEIRA NORONHA NETO</t>
  </si>
  <si>
    <t>GUILHERME FRANCA VIEIRA</t>
  </si>
  <si>
    <t>SAVIO LOPES RABELO</t>
  </si>
  <si>
    <t>ALEFF DE SOUSA MIRANDA</t>
  </si>
  <si>
    <t>MM TEAM</t>
  </si>
  <si>
    <t>MARCELO COSTA ROCHA</t>
  </si>
  <si>
    <t>MARCELO VEIGA DA COSTA TAVARES</t>
  </si>
  <si>
    <t>SAYMON MASCARENHAS DE LIMA</t>
  </si>
  <si>
    <t>JONNATAS ALENCAR LEAO </t>
  </si>
  <si>
    <t>LEANDRO ANTONIO BERTELLI</t>
  </si>
  <si>
    <t>ANTONIO EDUARDO PEREIRA DE SOUZA</t>
  </si>
  <si>
    <t>FRANCISCO WANDSON BARROS SILVA</t>
  </si>
  <si>
    <t>PEDRO HENRIQUE DA SILVA CONCEICAO</t>
  </si>
  <si>
    <t>PEDALA BALSAS TEAM</t>
  </si>
  <si>
    <t>FILLIPE GUEDES LEITE SILVESTRE </t>
  </si>
  <si>
    <t>THIAGO CESAR DA SILVA VALE</t>
  </si>
  <si>
    <t>VAGNO JESUS TEAM</t>
  </si>
  <si>
    <t>EFRAIM FONTES ALVES</t>
  </si>
  <si>
    <t>FELIPE FELICIO DE OLIVEIRA</t>
  </si>
  <si>
    <t>MARCIO ROUVIER DOS SANTOS</t>
  </si>
  <si>
    <t>GARROTE RADICAL TEAM</t>
  </si>
  <si>
    <t>MICHAEL JARDES DE LIMA CAMPELO</t>
  </si>
  <si>
    <t>ANTONIO GILIARDE BARROSO DA SILVA</t>
  </si>
  <si>
    <t>PEDAL LIVRE TEAM</t>
  </si>
  <si>
    <t>MICHEL LEANDRO FRAGA</t>
  </si>
  <si>
    <t>WALTER JUNIOR RICARDO DE FREITAS</t>
  </si>
  <si>
    <t>ASSOCIACAO DE CICLISMO DE FRECHEIRINHA</t>
  </si>
  <si>
    <t>EUCENIO FERREIRA LIMA</t>
  </si>
  <si>
    <t>FELIPE LAURO COSTA DE OLIVEIRA</t>
  </si>
  <si>
    <t>FRANCISCO DAS CHAGAS SOUSA NASCIMENTO</t>
  </si>
  <si>
    <t>EMANUEL CASTRO SOUSA</t>
  </si>
  <si>
    <t>RENATO ALVES GOMES ROCHA</t>
  </si>
  <si>
    <t>ALLAN LUZ GUIMARAES</t>
  </si>
  <si>
    <t>PICOS PEDAL CLUBE</t>
  </si>
  <si>
    <t>JOAO THIAGO ARAUJO MOREIRA</t>
  </si>
  <si>
    <t>ANTONIO FRANCISCO SILVA ARAUJO</t>
  </si>
  <si>
    <t>ISIRAN ISIDORIO DE CARVALHO</t>
  </si>
  <si>
    <t>FRANCISCO ADEILTON DA SILVA</t>
  </si>
  <si>
    <t>GLEYDSON FABRICIO DE OLIVEIRA COSTA</t>
  </si>
  <si>
    <t>FRANCISCO WAGNER MELO DE LOIOLA</t>
  </si>
  <si>
    <t>PAULO IVANDI GUIMARAES DA SILVA JUNIOR</t>
  </si>
  <si>
    <t>THIAGO OLIVEIRA CAVALCANTI</t>
  </si>
  <si>
    <t>RODRIGO PAIVA DE ARAUJO GOES</t>
  </si>
  <si>
    <t>BERNARDO TERTO DE MAGALHAES</t>
  </si>
  <si>
    <t>MARCELINO DE MIRANDA PINTO</t>
  </si>
  <si>
    <t>MARCILIO EDUARDO MONTEIRO</t>
  </si>
  <si>
    <t>TIMOTEO DA ROCHA CARVALHO</t>
  </si>
  <si>
    <t>FRANCISCO ROBERTO DE OLIVEIRA</t>
  </si>
  <si>
    <t>FRANCISCO RAMIRO SOARES CASTRO</t>
  </si>
  <si>
    <t>FRANCISCO FAUSTINO DIAS</t>
  </si>
  <si>
    <t>JOSE GEILSON DO NASCIMENTO</t>
  </si>
  <si>
    <t>WALLACE SANTOS BRITO</t>
  </si>
  <si>
    <t>ANAILTON LUSTOZA BRANDAO</t>
  </si>
  <si>
    <t>DAVI NOGUEIRA MATOS</t>
  </si>
  <si>
    <t>JOSE BRANDAO DE SOUSA</t>
  </si>
  <si>
    <t>FRANCISCO MANUEL REIS</t>
  </si>
  <si>
    <t>MARCIO DOBEL BENIGNO</t>
  </si>
  <si>
    <t>MOACIR OLIVEIRA DOS SANTOS</t>
  </si>
  <si>
    <t>AILTON DE SOUSA LIMA</t>
  </si>
  <si>
    <t>JOAO JUVENCIO MAXIMO BEZERRA</t>
  </si>
  <si>
    <t>PAULO MARCELO OLIVEIRA</t>
  </si>
  <si>
    <t>DAMIAO ROLIM DA SILVA</t>
  </si>
  <si>
    <t>EDMILSON FURTADO DE LACERDA</t>
  </si>
  <si>
    <t>JOAO DE SOUZA LEITE</t>
  </si>
  <si>
    <t>ANTONIO LOPES DE SOUSA</t>
  </si>
  <si>
    <t>ANTONIO ALFREDO PARENTE JUNIOR</t>
  </si>
  <si>
    <t>LEYDIANE DE LIMA BARRETO BERTELLI</t>
  </si>
  <si>
    <t>RAYSSA ALVES BARBOSA</t>
  </si>
  <si>
    <t>MARIA DE FATIMA PAES DOS SANTOS</t>
  </si>
  <si>
    <t>THE BROTHERS TEAM</t>
  </si>
  <si>
    <t>JANICE FARIAS E SILVA</t>
  </si>
  <si>
    <t>MARINA NORONHA LIMA SILVEIRA</t>
  </si>
  <si>
    <t>SABINA FRAGA DA SILVA PASSOS VIANA</t>
  </si>
  <si>
    <t>ELISANGELA BISPO RODRIGUES VIANA</t>
  </si>
  <si>
    <t>KATIA ANDREA DOS SANTOS AMORIM</t>
  </si>
  <si>
    <t>EQUIPE SIP</t>
  </si>
  <si>
    <t>PA</t>
  </si>
  <si>
    <t>RANKING XCM - ELITE MASCULINO - 29/05/2026</t>
  </si>
  <si>
    <t>RANKING XCM - ELITE FEMININO - 29/05/2026</t>
  </si>
  <si>
    <t>RANKING XCM - SUB 30 MASCULINO - 29/05/2026</t>
  </si>
  <si>
    <t>RANKING XCM - MASTER A1 MASCULINO - 29/05/2026</t>
  </si>
  <si>
    <t>RANKING XCM - MASTER A2 MASCULINO - 29/05/2026</t>
  </si>
  <si>
    <t>RANKING XCM - MASTER A1 FEMININO - 29/05/2026</t>
  </si>
  <si>
    <t>RANKING XCM - MASTER A2 FEMININO - 29/05/2026</t>
  </si>
  <si>
    <t>RANKING XCM - MASTER B1 MASCULINO - 29/05/2026</t>
  </si>
  <si>
    <t>RANKING XCM - MASTER B2 MASCULINO - 29/05/2026</t>
  </si>
  <si>
    <t>RANKING XCM - MASTER B1 FEMININO - 29/05/2026</t>
  </si>
  <si>
    <t>RANKING XCM - MASTER B2 FEMININO - 29/05/2026</t>
  </si>
  <si>
    <t>RANKING XCM - MASTER C1 MASCULINO - 29/05/2026</t>
  </si>
  <si>
    <t>RANKING XCM - MASTER C2 MASCULINO - 29/05/2026</t>
  </si>
  <si>
    <t>RANKING XCM - MASTER C1 FEMININO - 29/05/2026</t>
  </si>
  <si>
    <t>RANKING XCM - MASTER C2 FEMININO - 29/05/2026</t>
  </si>
  <si>
    <t>RANKING XCM - MASTER D1 MASCULINO - 29/05/2026</t>
  </si>
  <si>
    <t>RANKING XCM - MASTER D2 MASCULINO - 29/05/2026</t>
  </si>
  <si>
    <t>RANKING XCM - MASTER D FEMININO - 29/05/2026</t>
  </si>
  <si>
    <t>RANKING XCM - MASTER E+ MASCULINO - 29/05/2026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</si>
</sst>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Aptos Narrow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rgb="FF00000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FBFC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4" fillId="0" borderId="0"/>
    <xf numFmtId="0" fontId="5" fillId="0" borderId="0"/>
    <xf numFmtId="0" fontId="1" fillId="0" borderId="0"/>
  </cellStyleXfs>
  <cellXfs count="178">
    <xf numFmtId="0" fontId="0" fillId="0" borderId="0" xfId="0"/>
    <xf numFmtId="0" fontId="2" fillId="2" borderId="3" xfId="0" applyFont="1" applyFill="1" applyBorder="1" applyAlignment="1">
      <alignment horizontal="center"/>
    </xf>
    <xf numFmtId="16" fontId="6" fillId="3" borderId="4" xfId="0" applyNumberFormat="1" applyFont="1" applyFill="1" applyBorder="1" applyAlignment="1">
      <alignment horizontal="center" wrapText="1"/>
    </xf>
    <xf numFmtId="16" fontId="6" fillId="3" borderId="5" xfId="0" applyNumberFormat="1" applyFont="1" applyFill="1" applyBorder="1" applyAlignment="1">
      <alignment horizont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/>
    </xf>
    <xf numFmtId="0" fontId="2" fillId="0" borderId="5" xfId="2" applyFont="1" applyBorder="1" applyAlignment="1">
      <alignment horizontal="center" vertical="center"/>
    </xf>
    <xf numFmtId="0" fontId="2" fillId="0" borderId="5" xfId="3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shrinkToFit="1"/>
    </xf>
    <xf numFmtId="1" fontId="2" fillId="0" borderId="5" xfId="1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 shrinkToFit="1"/>
    </xf>
    <xf numFmtId="0" fontId="2" fillId="3" borderId="5" xfId="2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5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6" fillId="2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14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shrinkToFit="1"/>
    </xf>
    <xf numFmtId="0" fontId="12" fillId="3" borderId="5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shrinkToFit="1"/>
    </xf>
    <xf numFmtId="0" fontId="11" fillId="3" borderId="6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shrinkToFit="1"/>
    </xf>
    <xf numFmtId="0" fontId="11" fillId="3" borderId="5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vertical="center"/>
    </xf>
    <xf numFmtId="0" fontId="11" fillId="2" borderId="13" xfId="0" applyFont="1" applyFill="1" applyBorder="1" applyAlignment="1">
      <alignment horizontal="left" vertical="center" shrinkToFit="1"/>
    </xf>
    <xf numFmtId="0" fontId="3" fillId="3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6" fontId="6" fillId="3" borderId="5" xfId="0" applyNumberFormat="1" applyFont="1" applyFill="1" applyBorder="1" applyAlignment="1">
      <alignment horizontal="center" vertical="center" wrapText="1"/>
    </xf>
    <xf numFmtId="16" fontId="13" fillId="3" borderId="1" xfId="0" applyNumberFormat="1" applyFont="1" applyFill="1" applyBorder="1" applyAlignment="1">
      <alignment horizontal="center" vertical="center"/>
    </xf>
    <xf numFmtId="0" fontId="2" fillId="0" borderId="5" xfId="1" applyFont="1" applyBorder="1" applyAlignment="1">
      <alignment vertical="center" shrinkToFit="1"/>
    </xf>
    <xf numFmtId="0" fontId="2" fillId="0" borderId="5" xfId="3" applyFont="1" applyBorder="1" applyAlignment="1">
      <alignment vertical="center" shrinkToFit="1"/>
    </xf>
    <xf numFmtId="0" fontId="2" fillId="4" borderId="5" xfId="0" applyFont="1" applyFill="1" applyBorder="1" applyAlignment="1">
      <alignment vertical="center" shrinkToFit="1"/>
    </xf>
    <xf numFmtId="0" fontId="0" fillId="0" borderId="0" xfId="0" applyAlignment="1">
      <alignment shrinkToFit="1"/>
    </xf>
    <xf numFmtId="0" fontId="2" fillId="0" borderId="5" xfId="1" applyFont="1" applyBorder="1" applyAlignment="1">
      <alignment horizontal="left" vertical="center" shrinkToFit="1"/>
    </xf>
    <xf numFmtId="0" fontId="2" fillId="0" borderId="5" xfId="3" applyFont="1" applyBorder="1" applyAlignment="1">
      <alignment horizontal="left" vertical="center" shrinkToFit="1"/>
    </xf>
    <xf numFmtId="0" fontId="2" fillId="0" borderId="5" xfId="2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3" fillId="0" borderId="3" xfId="0" applyFont="1" applyBorder="1" applyAlignment="1">
      <alignment horizontal="center" vertical="center" shrinkToFit="1"/>
    </xf>
    <xf numFmtId="0" fontId="0" fillId="2" borderId="13" xfId="0" applyFill="1" applyBorder="1" applyAlignment="1">
      <alignment vertical="center" shrinkToFit="1"/>
    </xf>
    <xf numFmtId="0" fontId="0" fillId="2" borderId="13" xfId="0" applyFill="1" applyBorder="1" applyAlignment="1">
      <alignment horizontal="left" vertical="center" shrinkToFit="1"/>
    </xf>
    <xf numFmtId="0" fontId="11" fillId="0" borderId="5" xfId="0" applyFont="1" applyBorder="1" applyAlignment="1">
      <alignment vertical="center" shrinkToFit="1"/>
    </xf>
    <xf numFmtId="0" fontId="11" fillId="2" borderId="13" xfId="0" applyFont="1" applyFill="1" applyBorder="1" applyAlignment="1">
      <alignment vertical="center" shrinkToFit="1"/>
    </xf>
    <xf numFmtId="0" fontId="2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shrinkToFit="1"/>
    </xf>
    <xf numFmtId="0" fontId="2" fillId="2" borderId="13" xfId="0" applyFont="1" applyFill="1" applyBorder="1" applyAlignment="1">
      <alignment horizontal="left" vertical="center" shrinkToFit="1"/>
    </xf>
    <xf numFmtId="0" fontId="2" fillId="2" borderId="12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wrapText="1"/>
    </xf>
    <xf numFmtId="0" fontId="3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/>
    <xf numFmtId="0" fontId="3" fillId="2" borderId="3" xfId="0" applyFont="1" applyFill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0" fillId="0" borderId="5" xfId="0" applyBorder="1"/>
    <xf numFmtId="0" fontId="11" fillId="0" borderId="6" xfId="0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/>
    </xf>
    <xf numFmtId="0" fontId="11" fillId="0" borderId="0" xfId="0" applyFont="1" applyAlignment="1">
      <alignment vertical="center" shrinkToFit="1"/>
    </xf>
    <xf numFmtId="0" fontId="2" fillId="0" borderId="5" xfId="1" applyFont="1" applyBorder="1" applyAlignment="1">
      <alignment horizontal="center" vertical="center" shrinkToFit="1"/>
    </xf>
    <xf numFmtId="0" fontId="2" fillId="0" borderId="5" xfId="3" applyFont="1" applyBorder="1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2" fillId="2" borderId="13" xfId="0" applyFont="1" applyFill="1" applyBorder="1" applyAlignment="1">
      <alignment horizontal="center" vertical="center" shrinkToFit="1"/>
    </xf>
    <xf numFmtId="16" fontId="6" fillId="0" borderId="5" xfId="0" applyNumberFormat="1" applyFont="1" applyBorder="1" applyAlignment="1">
      <alignment horizontal="center" wrapText="1"/>
    </xf>
    <xf numFmtId="16" fontId="6" fillId="0" borderId="5" xfId="0" applyNumberFormat="1" applyFont="1" applyBorder="1" applyAlignment="1">
      <alignment horizontal="center" vertical="center"/>
    </xf>
    <xf numFmtId="16" fontId="6" fillId="0" borderId="5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16" fontId="6" fillId="3" borderId="7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16" fontId="6" fillId="3" borderId="7" xfId="0" applyNumberFormat="1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1" xfId="0" applyFont="1" applyBorder="1" applyAlignment="1">
      <alignment shrinkToFit="1"/>
    </xf>
    <xf numFmtId="0" fontId="2" fillId="0" borderId="11" xfId="0" applyFont="1" applyBorder="1" applyAlignment="1">
      <alignment horizontal="center" shrinkToFit="1"/>
    </xf>
    <xf numFmtId="0" fontId="2" fillId="0" borderId="12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16" fontId="6" fillId="3" borderId="4" xfId="0" applyNumberFormat="1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 shrinkToFit="1"/>
    </xf>
    <xf numFmtId="0" fontId="11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shrinkToFit="1"/>
    </xf>
    <xf numFmtId="0" fontId="2" fillId="0" borderId="3" xfId="3" applyFont="1" applyBorder="1" applyAlignment="1">
      <alignment horizontal="center" vertical="center"/>
    </xf>
    <xf numFmtId="0" fontId="2" fillId="0" borderId="3" xfId="3" applyFont="1" applyBorder="1" applyAlignment="1">
      <alignment horizontal="left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3" borderId="7" xfId="2" applyFont="1" applyFill="1" applyBorder="1" applyAlignment="1">
      <alignment horizontal="center" vertical="center"/>
    </xf>
    <xf numFmtId="16" fontId="6" fillId="0" borderId="4" xfId="0" applyNumberFormat="1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textRotation="90" wrapText="1"/>
    </xf>
    <xf numFmtId="0" fontId="6" fillId="3" borderId="1" xfId="0" applyFont="1" applyFill="1" applyBorder="1" applyAlignment="1">
      <alignment horizontal="center" textRotation="90" wrapText="1"/>
    </xf>
    <xf numFmtId="0" fontId="6" fillId="3" borderId="6" xfId="0" applyFont="1" applyFill="1" applyBorder="1" applyAlignment="1">
      <alignment horizontal="center" textRotation="90" wrapText="1"/>
    </xf>
    <xf numFmtId="14" fontId="3" fillId="0" borderId="15" xfId="0" applyNumberFormat="1" applyFont="1" applyBorder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14" fontId="3" fillId="0" borderId="14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14" fontId="2" fillId="0" borderId="2" xfId="0" applyNumberFormat="1" applyFont="1" applyBorder="1" applyAlignment="1">
      <alignment horizontal="center"/>
    </xf>
    <xf numFmtId="0" fontId="6" fillId="3" borderId="5" xfId="0" applyFont="1" applyFill="1" applyBorder="1" applyAlignment="1">
      <alignment horizontal="center" textRotation="90"/>
    </xf>
    <xf numFmtId="0" fontId="6" fillId="0" borderId="1" xfId="0" applyFont="1" applyBorder="1" applyAlignment="1">
      <alignment horizontal="center" textRotation="90" wrapText="1"/>
    </xf>
    <xf numFmtId="0" fontId="6" fillId="0" borderId="6" xfId="0" applyFont="1" applyBorder="1" applyAlignment="1">
      <alignment horizontal="center" textRotation="90" wrapText="1"/>
    </xf>
    <xf numFmtId="0" fontId="6" fillId="3" borderId="5" xfId="0" applyFont="1" applyFill="1" applyBorder="1" applyAlignment="1">
      <alignment horizontal="center" textRotation="90" wrapText="1"/>
    </xf>
    <xf numFmtId="14" fontId="3" fillId="0" borderId="3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textRotation="90" wrapText="1"/>
    </xf>
    <xf numFmtId="0" fontId="6" fillId="3" borderId="10" xfId="0" applyFont="1" applyFill="1" applyBorder="1" applyAlignment="1">
      <alignment horizontal="center" textRotation="90" wrapText="1"/>
    </xf>
    <xf numFmtId="14" fontId="8" fillId="0" borderId="2" xfId="0" applyNumberFormat="1" applyFont="1" applyBorder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/>
    </xf>
    <xf numFmtId="14" fontId="8" fillId="0" borderId="9" xfId="0" applyNumberFormat="1" applyFont="1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4" fontId="9" fillId="0" borderId="14" xfId="0" applyNumberFormat="1" applyFont="1" applyBorder="1" applyAlignment="1">
      <alignment horizontal="center" vertical="center"/>
    </xf>
    <xf numFmtId="14" fontId="12" fillId="0" borderId="15" xfId="0" applyNumberFormat="1" applyFont="1" applyBorder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/>
    </xf>
    <xf numFmtId="14" fontId="11" fillId="0" borderId="2" xfId="0" applyNumberFormat="1" applyFont="1" applyBorder="1" applyAlignment="1">
      <alignment horizontal="center" vertical="center"/>
    </xf>
    <xf numFmtId="14" fontId="11" fillId="0" borderId="8" xfId="0" applyNumberFormat="1" applyFont="1" applyBorder="1" applyAlignment="1">
      <alignment horizontal="center" vertical="center"/>
    </xf>
    <xf numFmtId="14" fontId="11" fillId="0" borderId="9" xfId="0" applyNumberFormat="1" applyFont="1" applyBorder="1" applyAlignment="1">
      <alignment horizontal="center" vertical="center"/>
    </xf>
  </cellXfs>
  <cellStyles count="4">
    <cellStyle name="Normal" xfId="0" builtinId="0"/>
    <cellStyle name="Normal 10" xfId="1" xr:uid="{7153D57B-A621-48AD-9B9E-29EAD078D830}"/>
    <cellStyle name="Normal 11" xfId="3" xr:uid="{4A2E2BC1-5FD0-49B1-AE4B-5575FAFC052A}"/>
    <cellStyle name="Normal 4" xfId="2" xr:uid="{6F5A343E-0AC5-4B0E-826A-6BAE1A0B83B2}"/>
  </cellStyles>
  <dxfs count="494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59265</xdr:colOff>
      <xdr:row>0</xdr:row>
      <xdr:rowOff>8466</xdr:rowOff>
    </xdr:from>
    <xdr:to>
      <xdr:col>6</xdr:col>
      <xdr:colOff>533399</xdr:colOff>
      <xdr:row>1</xdr:row>
      <xdr:rowOff>375113</xdr:rowOff>
    </xdr:to>
    <xdr:pic>
      <xdr:nvPicPr>
        <xdr:cNvPr id="8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7965C42-CFA8-46E5-8654-48ADFF58BA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5" y="8466"/>
          <a:ext cx="8661401" cy="12471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67735</xdr:colOff>
      <xdr:row>0</xdr:row>
      <xdr:rowOff>0</xdr:rowOff>
    </xdr:from>
    <xdr:to>
      <xdr:col>6</xdr:col>
      <xdr:colOff>533400</xdr:colOff>
      <xdr:row>1</xdr:row>
      <xdr:rowOff>362026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40EAA1C0-2CAD-411A-A7CE-0EC354580B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5" y="0"/>
          <a:ext cx="8542865" cy="12425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84667</xdr:colOff>
      <xdr:row>0</xdr:row>
      <xdr:rowOff>8467</xdr:rowOff>
    </xdr:from>
    <xdr:to>
      <xdr:col>5</xdr:col>
      <xdr:colOff>533400</xdr:colOff>
      <xdr:row>1</xdr:row>
      <xdr:rowOff>302714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1F1F0CF-F1EE-4139-90E4-64F92E24A9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67" y="8467"/>
          <a:ext cx="8077200" cy="117478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76199</xdr:colOff>
      <xdr:row>0</xdr:row>
      <xdr:rowOff>8465</xdr:rowOff>
    </xdr:from>
    <xdr:to>
      <xdr:col>5</xdr:col>
      <xdr:colOff>530797</xdr:colOff>
      <xdr:row>1</xdr:row>
      <xdr:rowOff>355599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1121153-7CC3-41D8-838C-A7F35FC778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76199" y="8465"/>
          <a:ext cx="8396331" cy="12276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67732</xdr:colOff>
      <xdr:row>0</xdr:row>
      <xdr:rowOff>8466</xdr:rowOff>
    </xdr:from>
    <xdr:to>
      <xdr:col>5</xdr:col>
      <xdr:colOff>533401</xdr:colOff>
      <xdr:row>1</xdr:row>
      <xdr:rowOff>285544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B39D294-CA20-4DD9-B4CA-9704B3C023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7732" y="8466"/>
          <a:ext cx="8001002" cy="115761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59269</xdr:colOff>
      <xdr:row>0</xdr:row>
      <xdr:rowOff>1</xdr:rowOff>
    </xdr:from>
    <xdr:to>
      <xdr:col>5</xdr:col>
      <xdr:colOff>524935</xdr:colOff>
      <xdr:row>1</xdr:row>
      <xdr:rowOff>174918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C3DEEF92-A298-433E-89D2-C87FC5DF57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9" y="1"/>
          <a:ext cx="7230533" cy="1055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60959</xdr:colOff>
      <xdr:row>0</xdr:row>
      <xdr:rowOff>7619</xdr:rowOff>
    </xdr:from>
    <xdr:to>
      <xdr:col>5</xdr:col>
      <xdr:colOff>467874</xdr:colOff>
      <xdr:row>1</xdr:row>
      <xdr:rowOff>243840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1B8C1D3-454E-4390-AEB9-F3AEE5B985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60959" y="7619"/>
          <a:ext cx="7661155" cy="111252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101599</xdr:colOff>
      <xdr:row>0</xdr:row>
      <xdr:rowOff>8466</xdr:rowOff>
    </xdr:from>
    <xdr:to>
      <xdr:col>5</xdr:col>
      <xdr:colOff>524933</xdr:colOff>
      <xdr:row>1</xdr:row>
      <xdr:rowOff>242742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78F10431-4DE1-4667-95AC-FDB6600BCF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01599" y="8466"/>
          <a:ext cx="7645401" cy="111480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50802</xdr:colOff>
      <xdr:row>0</xdr:row>
      <xdr:rowOff>8467</xdr:rowOff>
    </xdr:from>
    <xdr:to>
      <xdr:col>5</xdr:col>
      <xdr:colOff>524188</xdr:colOff>
      <xdr:row>1</xdr:row>
      <xdr:rowOff>330201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037EBD2C-1346-4384-8ACB-8DC91B7DE0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0802" y="8467"/>
          <a:ext cx="8228853" cy="12022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93132</xdr:colOff>
      <xdr:row>0</xdr:row>
      <xdr:rowOff>0</xdr:rowOff>
    </xdr:from>
    <xdr:to>
      <xdr:col>5</xdr:col>
      <xdr:colOff>524933</xdr:colOff>
      <xdr:row>1</xdr:row>
      <xdr:rowOff>335931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3CE5A6E-5C37-4E86-9ED0-31409CE5A0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93132" y="0"/>
          <a:ext cx="8314268" cy="12164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33867</xdr:colOff>
      <xdr:row>0</xdr:row>
      <xdr:rowOff>8466</xdr:rowOff>
    </xdr:from>
    <xdr:to>
      <xdr:col>5</xdr:col>
      <xdr:colOff>524933</xdr:colOff>
      <xdr:row>1</xdr:row>
      <xdr:rowOff>287520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CA34D86-D017-40FB-8E87-62FCE056D7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7" y="8466"/>
          <a:ext cx="8026399" cy="115958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33868</xdr:colOff>
      <xdr:row>0</xdr:row>
      <xdr:rowOff>1</xdr:rowOff>
    </xdr:from>
    <xdr:to>
      <xdr:col>5</xdr:col>
      <xdr:colOff>533400</xdr:colOff>
      <xdr:row>1</xdr:row>
      <xdr:rowOff>342260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162889CF-774F-49E4-85C5-01E95EC2B1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3868" y="1"/>
          <a:ext cx="8381999" cy="122279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84666</xdr:colOff>
      <xdr:row>0</xdr:row>
      <xdr:rowOff>0</xdr:rowOff>
    </xdr:from>
    <xdr:to>
      <xdr:col>5</xdr:col>
      <xdr:colOff>533400</xdr:colOff>
      <xdr:row>1</xdr:row>
      <xdr:rowOff>357942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EF152AB-FC52-46CA-9ED1-4F7F37AE82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84666" y="0"/>
          <a:ext cx="8492067" cy="12384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42335</xdr:colOff>
      <xdr:row>0</xdr:row>
      <xdr:rowOff>1</xdr:rowOff>
    </xdr:from>
    <xdr:to>
      <xdr:col>5</xdr:col>
      <xdr:colOff>533401</xdr:colOff>
      <xdr:row>1</xdr:row>
      <xdr:rowOff>95339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37917779-AB61-450A-9A09-5C8E0DBA69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5" y="1"/>
          <a:ext cx="6680199" cy="9758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42336</xdr:colOff>
      <xdr:row>0</xdr:row>
      <xdr:rowOff>1</xdr:rowOff>
    </xdr:from>
    <xdr:to>
      <xdr:col>5</xdr:col>
      <xdr:colOff>533401</xdr:colOff>
      <xdr:row>1</xdr:row>
      <xdr:rowOff>241958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970E9118-7375-43CA-BD3D-EADEE960CD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42336" y="1"/>
          <a:ext cx="7687732" cy="112249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138952</xdr:colOff>
      <xdr:row>0</xdr:row>
      <xdr:rowOff>2486</xdr:rowOff>
    </xdr:from>
    <xdr:to>
      <xdr:col>5</xdr:col>
      <xdr:colOff>524933</xdr:colOff>
      <xdr:row>1</xdr:row>
      <xdr:rowOff>358332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DFB65446-702E-420D-8954-76E13D539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138952" y="2486"/>
          <a:ext cx="8463181" cy="12363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59268</xdr:colOff>
      <xdr:row>0</xdr:row>
      <xdr:rowOff>0</xdr:rowOff>
    </xdr:from>
    <xdr:to>
      <xdr:col>5</xdr:col>
      <xdr:colOff>529277</xdr:colOff>
      <xdr:row>1</xdr:row>
      <xdr:rowOff>220133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E851976C-EA4E-4640-94E5-77357D9AF4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59268" y="0"/>
          <a:ext cx="7548142" cy="11006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</xdr:rowOff>
    </xdr:from>
    <xdr:to>
      <xdr:col>5</xdr:col>
      <xdr:colOff>533400</xdr:colOff>
      <xdr:row>1</xdr:row>
      <xdr:rowOff>162411</xdr:rowOff>
    </xdr:to>
    <xdr:pic>
      <xdr:nvPicPr>
        <xdr:cNvPr id="2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6B4D7277-0618-4E67-A52D-5D6A12C49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38100" y="1"/>
          <a:ext cx="6987540" cy="1038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25401</xdr:colOff>
      <xdr:row>0</xdr:row>
      <xdr:rowOff>8465</xdr:rowOff>
    </xdr:from>
    <xdr:to>
      <xdr:col>5</xdr:col>
      <xdr:colOff>533400</xdr:colOff>
      <xdr:row>1</xdr:row>
      <xdr:rowOff>93515</xdr:rowOff>
    </xdr:to>
    <xdr:pic>
      <xdr:nvPicPr>
        <xdr:cNvPr id="3" name="Picture 1" descr="A white background with black dots&#10;&#10;Description automatically generated">
          <a:extLst>
            <a:ext uri="{FF2B5EF4-FFF2-40B4-BE49-F238E27FC236}">
              <a16:creationId xmlns:a16="http://schemas.microsoft.com/office/drawing/2014/main" id="{F2C45CBC-5D87-4224-A9B2-1262FE4067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05" b="90227"/>
        <a:stretch>
          <a:fillRect/>
        </a:stretch>
      </xdr:blipFill>
      <xdr:spPr bwMode="auto">
        <a:xfrm>
          <a:off x="25401" y="8465"/>
          <a:ext cx="6603999" cy="96558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F1243E-CC6A-499F-96C5-6E6CCFA87337}">
  <dimension ref="A1:AD138"/>
  <sheetViews>
    <sheetView showGridLines="0" tabSelected="1" zoomScale="90" zoomScaleNormal="90" workbookViewId="0">
      <selection activeCell="F7" sqref="F7"/>
    </sheetView>
  </sheetViews>
  <sheetFormatPr defaultRowHeight="14.4" x14ac:dyDescent="0.3"/>
  <cols>
    <col min="1" max="1" width="5.6640625" bestFit="1" customWidth="1"/>
    <col min="2" max="2" width="9.5546875" customWidth="1"/>
    <col min="3" max="3" width="42.77734375" style="64" customWidth="1"/>
    <col min="4" max="4" width="5.21875" style="103" bestFit="1" customWidth="1"/>
    <col min="5" max="5" width="49.44140625" style="64" customWidth="1"/>
    <col min="6" max="6" width="6.6640625" customWidth="1"/>
    <col min="7" max="7" width="8.109375" customWidth="1"/>
    <col min="8" max="8" width="1" customWidth="1"/>
    <col min="9" max="29" width="6.77734375" customWidth="1"/>
    <col min="30" max="30" width="1" customWidth="1"/>
  </cols>
  <sheetData>
    <row r="1" spans="1:30" ht="69" customHeight="1" x14ac:dyDescent="0.3">
      <c r="A1" s="155"/>
      <c r="B1" s="155"/>
      <c r="C1" s="155"/>
      <c r="D1" s="155"/>
      <c r="E1" s="155"/>
      <c r="F1" s="155"/>
      <c r="G1" s="156"/>
      <c r="H1" s="1"/>
      <c r="I1" s="150" t="s">
        <v>978</v>
      </c>
      <c r="J1" s="150" t="s">
        <v>961</v>
      </c>
      <c r="K1" s="150" t="s">
        <v>947</v>
      </c>
      <c r="L1" s="150" t="s">
        <v>921</v>
      </c>
      <c r="M1" s="150" t="s">
        <v>861</v>
      </c>
      <c r="N1" s="150" t="s">
        <v>846</v>
      </c>
      <c r="O1" s="150" t="s">
        <v>799</v>
      </c>
      <c r="P1" s="157" t="s">
        <v>763</v>
      </c>
      <c r="Q1" s="150" t="s">
        <v>764</v>
      </c>
      <c r="R1" s="150" t="s">
        <v>1</v>
      </c>
      <c r="S1" s="158" t="s">
        <v>797</v>
      </c>
      <c r="T1" s="150" t="s">
        <v>2</v>
      </c>
      <c r="U1" s="150" t="s">
        <v>725</v>
      </c>
      <c r="V1" s="150" t="s">
        <v>699</v>
      </c>
      <c r="W1" s="150" t="s">
        <v>698</v>
      </c>
      <c r="X1" s="150" t="s">
        <v>690</v>
      </c>
      <c r="Y1" s="150" t="s">
        <v>3</v>
      </c>
      <c r="Z1" s="150" t="s">
        <v>131</v>
      </c>
      <c r="AA1" s="150" t="s">
        <v>671</v>
      </c>
      <c r="AB1" s="150" t="s">
        <v>662</v>
      </c>
      <c r="AC1" s="149" t="s">
        <v>657</v>
      </c>
      <c r="AD1" s="85"/>
    </row>
    <row r="2" spans="1:30" ht="84" customHeight="1" x14ac:dyDescent="0.3">
      <c r="A2" s="152" t="s">
        <v>1073</v>
      </c>
      <c r="B2" s="153"/>
      <c r="C2" s="153"/>
      <c r="D2" s="153"/>
      <c r="E2" s="153"/>
      <c r="F2" s="153"/>
      <c r="G2" s="154"/>
      <c r="H2" s="1"/>
      <c r="I2" s="151"/>
      <c r="J2" s="151"/>
      <c r="K2" s="151"/>
      <c r="L2" s="151"/>
      <c r="M2" s="151"/>
      <c r="N2" s="151"/>
      <c r="O2" s="151"/>
      <c r="P2" s="157"/>
      <c r="Q2" s="151"/>
      <c r="R2" s="151"/>
      <c r="S2" s="159"/>
      <c r="T2" s="151"/>
      <c r="U2" s="151"/>
      <c r="V2" s="151"/>
      <c r="W2" s="151"/>
      <c r="X2" s="151"/>
      <c r="Y2" s="151"/>
      <c r="Z2" s="151"/>
      <c r="AA2" s="151"/>
      <c r="AB2" s="151"/>
      <c r="AC2" s="149"/>
      <c r="AD2" s="86"/>
    </row>
    <row r="3" spans="1:30" x14ac:dyDescent="0.3">
      <c r="A3" s="116"/>
      <c r="B3" s="117"/>
      <c r="C3" s="118"/>
      <c r="D3" s="119"/>
      <c r="E3" s="119"/>
      <c r="F3" s="117"/>
      <c r="G3" s="120"/>
      <c r="H3" s="1"/>
      <c r="I3" s="2">
        <v>46166</v>
      </c>
      <c r="J3" s="2">
        <v>46159</v>
      </c>
      <c r="K3" s="2">
        <v>46159</v>
      </c>
      <c r="L3" s="2">
        <v>46159</v>
      </c>
      <c r="M3" s="124">
        <v>46143</v>
      </c>
      <c r="N3" s="124">
        <v>46138</v>
      </c>
      <c r="O3" s="124">
        <v>46138</v>
      </c>
      <c r="P3" s="3">
        <v>46131</v>
      </c>
      <c r="Q3" s="3">
        <v>46124</v>
      </c>
      <c r="R3" s="3">
        <v>46124</v>
      </c>
      <c r="S3" s="105">
        <v>46124</v>
      </c>
      <c r="T3" s="3">
        <v>46124</v>
      </c>
      <c r="U3" s="3">
        <v>46110</v>
      </c>
      <c r="V3" s="3">
        <v>46103</v>
      </c>
      <c r="W3" s="3">
        <v>46103</v>
      </c>
      <c r="X3" s="3">
        <v>46103</v>
      </c>
      <c r="Y3" s="3">
        <v>46096</v>
      </c>
      <c r="Z3" s="3">
        <v>46089</v>
      </c>
      <c r="AA3" s="3">
        <v>46089</v>
      </c>
      <c r="AB3" s="3">
        <v>46075</v>
      </c>
      <c r="AC3" s="82">
        <v>46061</v>
      </c>
      <c r="AD3" s="86"/>
    </row>
    <row r="4" spans="1:30" ht="18" customHeight="1" x14ac:dyDescent="0.3">
      <c r="A4" s="6" t="s">
        <v>5</v>
      </c>
      <c r="B4" s="6" t="s">
        <v>6</v>
      </c>
      <c r="C4" s="7" t="s">
        <v>7</v>
      </c>
      <c r="D4" s="7" t="s">
        <v>726</v>
      </c>
      <c r="E4" s="7" t="s">
        <v>8</v>
      </c>
      <c r="F4" s="6" t="s">
        <v>9</v>
      </c>
      <c r="G4" s="20" t="s">
        <v>10</v>
      </c>
      <c r="H4" s="33"/>
      <c r="I4" s="56" t="s">
        <v>979</v>
      </c>
      <c r="J4" s="56" t="s">
        <v>13</v>
      </c>
      <c r="K4" s="56" t="s">
        <v>11</v>
      </c>
      <c r="L4" s="56" t="s">
        <v>12</v>
      </c>
      <c r="M4" s="56" t="s">
        <v>11</v>
      </c>
      <c r="N4" s="56" t="s">
        <v>11</v>
      </c>
      <c r="O4" s="56" t="s">
        <v>11</v>
      </c>
      <c r="P4" s="8" t="s">
        <v>11</v>
      </c>
      <c r="Q4" s="8" t="s">
        <v>12</v>
      </c>
      <c r="R4" s="8" t="s">
        <v>11</v>
      </c>
      <c r="S4" s="6" t="s">
        <v>12</v>
      </c>
      <c r="T4" s="8" t="s">
        <v>11</v>
      </c>
      <c r="U4" s="8" t="s">
        <v>13</v>
      </c>
      <c r="V4" s="8" t="s">
        <v>11</v>
      </c>
      <c r="W4" s="8" t="s">
        <v>13</v>
      </c>
      <c r="X4" s="8" t="s">
        <v>11</v>
      </c>
      <c r="Y4" s="8" t="s">
        <v>11</v>
      </c>
      <c r="Z4" s="8" t="s">
        <v>11</v>
      </c>
      <c r="AA4" s="8" t="s">
        <v>11</v>
      </c>
      <c r="AB4" s="8" t="s">
        <v>13</v>
      </c>
      <c r="AC4" s="83" t="s">
        <v>11</v>
      </c>
      <c r="AD4" s="86"/>
    </row>
    <row r="5" spans="1:30" ht="18" customHeight="1" x14ac:dyDescent="0.3">
      <c r="A5" s="4">
        <f t="shared" ref="A5:A36" si="0">RANK(G5,G$5:G$240,0)</f>
        <v>1</v>
      </c>
      <c r="B5" s="12">
        <v>34468</v>
      </c>
      <c r="C5" s="17" t="s">
        <v>668</v>
      </c>
      <c r="D5" s="5" t="s">
        <v>727</v>
      </c>
      <c r="E5" s="17" t="s">
        <v>18</v>
      </c>
      <c r="F5" s="4" t="s">
        <v>48</v>
      </c>
      <c r="G5" s="19">
        <f t="shared" ref="G5:G36" si="1">SUM(I5:AY5)</f>
        <v>530</v>
      </c>
      <c r="H5" s="57"/>
      <c r="I5" s="58">
        <v>160</v>
      </c>
      <c r="J5" s="58"/>
      <c r="K5" s="58"/>
      <c r="L5" s="58">
        <v>140</v>
      </c>
      <c r="M5" s="58"/>
      <c r="N5" s="58"/>
      <c r="O5" s="58">
        <v>60</v>
      </c>
      <c r="P5" s="4">
        <v>60</v>
      </c>
      <c r="Q5" s="4"/>
      <c r="R5" s="4"/>
      <c r="S5" s="4"/>
      <c r="T5" s="4"/>
      <c r="U5" s="4"/>
      <c r="V5" s="4"/>
      <c r="W5" s="4"/>
      <c r="X5" s="4"/>
      <c r="Y5" s="4">
        <v>60</v>
      </c>
      <c r="Z5" s="4"/>
      <c r="AA5" s="4">
        <v>50</v>
      </c>
      <c r="AB5" s="4"/>
      <c r="AC5" s="19"/>
      <c r="AD5" s="87"/>
    </row>
    <row r="6" spans="1:30" ht="18" customHeight="1" x14ac:dyDescent="0.3">
      <c r="A6" s="4">
        <f t="shared" si="0"/>
        <v>2</v>
      </c>
      <c r="B6" s="12">
        <v>37601</v>
      </c>
      <c r="C6" s="17" t="s">
        <v>47</v>
      </c>
      <c r="D6" s="5" t="s">
        <v>727</v>
      </c>
      <c r="E6" s="17" t="s">
        <v>18</v>
      </c>
      <c r="F6" s="4" t="s">
        <v>48</v>
      </c>
      <c r="G6" s="19">
        <f t="shared" si="1"/>
        <v>510</v>
      </c>
      <c r="H6" s="57"/>
      <c r="I6" s="58">
        <v>150</v>
      </c>
      <c r="J6" s="58"/>
      <c r="K6" s="58"/>
      <c r="L6" s="58">
        <v>120</v>
      </c>
      <c r="M6" s="58"/>
      <c r="N6" s="58"/>
      <c r="O6" s="58">
        <v>50</v>
      </c>
      <c r="P6" s="4"/>
      <c r="Q6" s="4"/>
      <c r="R6" s="4"/>
      <c r="S6" s="4"/>
      <c r="T6" s="4"/>
      <c r="U6" s="4">
        <v>80</v>
      </c>
      <c r="V6" s="4"/>
      <c r="W6" s="4"/>
      <c r="X6" s="4"/>
      <c r="Y6" s="4">
        <v>50</v>
      </c>
      <c r="Z6" s="4"/>
      <c r="AA6" s="4">
        <v>60</v>
      </c>
      <c r="AB6" s="4"/>
      <c r="AC6" s="19"/>
      <c r="AD6" s="87"/>
    </row>
    <row r="7" spans="1:30" ht="18" customHeight="1" x14ac:dyDescent="0.3">
      <c r="A7" s="4">
        <f t="shared" si="0"/>
        <v>3</v>
      </c>
      <c r="B7" s="4">
        <v>35040</v>
      </c>
      <c r="C7" s="17" t="s">
        <v>729</v>
      </c>
      <c r="D7" s="5" t="s">
        <v>727</v>
      </c>
      <c r="E7" s="17" t="s">
        <v>18</v>
      </c>
      <c r="F7" s="4" t="s">
        <v>84</v>
      </c>
      <c r="G7" s="19">
        <f t="shared" si="1"/>
        <v>450</v>
      </c>
      <c r="H7" s="57"/>
      <c r="I7" s="58">
        <v>140</v>
      </c>
      <c r="J7" s="58"/>
      <c r="K7" s="58"/>
      <c r="L7" s="58">
        <v>100</v>
      </c>
      <c r="M7" s="58"/>
      <c r="N7" s="58"/>
      <c r="O7" s="58"/>
      <c r="P7" s="4">
        <v>35</v>
      </c>
      <c r="Q7" s="4">
        <v>100</v>
      </c>
      <c r="R7" s="4"/>
      <c r="S7" s="4"/>
      <c r="T7" s="4"/>
      <c r="U7" s="4">
        <v>75</v>
      </c>
      <c r="V7" s="4"/>
      <c r="W7" s="4"/>
      <c r="X7" s="4"/>
      <c r="Y7" s="4"/>
      <c r="Z7" s="4"/>
      <c r="AA7" s="4"/>
      <c r="AB7" s="4"/>
      <c r="AC7" s="19"/>
      <c r="AD7" s="87"/>
    </row>
    <row r="8" spans="1:30" ht="18" customHeight="1" x14ac:dyDescent="0.3">
      <c r="A8" s="4">
        <f t="shared" si="0"/>
        <v>4</v>
      </c>
      <c r="B8" s="4">
        <v>17285</v>
      </c>
      <c r="C8" s="17" t="s">
        <v>83</v>
      </c>
      <c r="D8" s="5" t="s">
        <v>727</v>
      </c>
      <c r="E8" s="17" t="s">
        <v>18</v>
      </c>
      <c r="F8" s="4" t="s">
        <v>84</v>
      </c>
      <c r="G8" s="19">
        <f t="shared" si="1"/>
        <v>290</v>
      </c>
      <c r="H8" s="57"/>
      <c r="I8" s="58"/>
      <c r="J8" s="58"/>
      <c r="K8" s="58"/>
      <c r="L8" s="58"/>
      <c r="M8" s="58"/>
      <c r="N8" s="58"/>
      <c r="O8" s="58"/>
      <c r="P8" s="4"/>
      <c r="Q8" s="4">
        <v>190</v>
      </c>
      <c r="R8" s="4"/>
      <c r="S8" s="4"/>
      <c r="T8" s="4"/>
      <c r="U8" s="4">
        <v>100</v>
      </c>
      <c r="V8" s="4"/>
      <c r="W8" s="4"/>
      <c r="X8" s="4"/>
      <c r="Y8" s="4"/>
      <c r="Z8" s="4"/>
      <c r="AA8" s="4"/>
      <c r="AB8" s="4"/>
      <c r="AC8" s="19"/>
      <c r="AD8" s="87"/>
    </row>
    <row r="9" spans="1:30" ht="18" customHeight="1" x14ac:dyDescent="0.3">
      <c r="A9" s="4">
        <f t="shared" si="0"/>
        <v>5</v>
      </c>
      <c r="B9" s="4">
        <v>39051</v>
      </c>
      <c r="C9" s="61" t="s">
        <v>38</v>
      </c>
      <c r="D9" s="101" t="s">
        <v>727</v>
      </c>
      <c r="E9" s="61" t="s">
        <v>39</v>
      </c>
      <c r="F9" s="4" t="s">
        <v>40</v>
      </c>
      <c r="G9" s="19">
        <f t="shared" si="1"/>
        <v>280</v>
      </c>
      <c r="H9" s="57"/>
      <c r="I9" s="58"/>
      <c r="J9" s="58"/>
      <c r="K9" s="58"/>
      <c r="L9" s="58"/>
      <c r="M9" s="58"/>
      <c r="N9" s="58"/>
      <c r="O9" s="58"/>
      <c r="P9" s="4"/>
      <c r="Q9" s="4"/>
      <c r="R9" s="4"/>
      <c r="S9" s="4">
        <v>90</v>
      </c>
      <c r="T9" s="4"/>
      <c r="U9" s="4"/>
      <c r="V9" s="4"/>
      <c r="W9" s="4">
        <v>90</v>
      </c>
      <c r="X9" s="4"/>
      <c r="Y9" s="4"/>
      <c r="Z9" s="4"/>
      <c r="AA9" s="4"/>
      <c r="AB9" s="4">
        <v>100</v>
      </c>
      <c r="AC9" s="19"/>
      <c r="AD9" s="87"/>
    </row>
    <row r="10" spans="1:30" ht="18" customHeight="1" x14ac:dyDescent="0.3">
      <c r="A10" s="4">
        <f t="shared" si="0"/>
        <v>5</v>
      </c>
      <c r="B10" s="11">
        <v>43047</v>
      </c>
      <c r="C10" s="61" t="s">
        <v>43</v>
      </c>
      <c r="D10" s="101" t="s">
        <v>727</v>
      </c>
      <c r="E10" s="61" t="s">
        <v>39</v>
      </c>
      <c r="F10" s="4" t="s">
        <v>40</v>
      </c>
      <c r="G10" s="19">
        <f t="shared" si="1"/>
        <v>280</v>
      </c>
      <c r="H10" s="57"/>
      <c r="I10" s="58"/>
      <c r="J10" s="58"/>
      <c r="K10" s="58"/>
      <c r="L10" s="58"/>
      <c r="M10" s="58"/>
      <c r="N10" s="58"/>
      <c r="O10" s="58"/>
      <c r="P10" s="4"/>
      <c r="Q10" s="4"/>
      <c r="R10" s="4"/>
      <c r="S10" s="4">
        <v>100</v>
      </c>
      <c r="T10" s="4"/>
      <c r="U10" s="4"/>
      <c r="V10" s="4"/>
      <c r="W10" s="4">
        <v>100</v>
      </c>
      <c r="X10" s="4"/>
      <c r="Y10" s="4"/>
      <c r="Z10" s="4"/>
      <c r="AA10" s="4"/>
      <c r="AB10" s="4">
        <v>80</v>
      </c>
      <c r="AC10" s="19"/>
      <c r="AD10" s="87"/>
    </row>
    <row r="11" spans="1:30" ht="18" customHeight="1" x14ac:dyDescent="0.3">
      <c r="A11" s="4">
        <f t="shared" si="0"/>
        <v>7</v>
      </c>
      <c r="B11" s="4">
        <v>21473</v>
      </c>
      <c r="C11" s="17" t="s">
        <v>69</v>
      </c>
      <c r="D11" s="5" t="s">
        <v>727</v>
      </c>
      <c r="E11" s="17" t="s">
        <v>18</v>
      </c>
      <c r="F11" s="4" t="s">
        <v>68</v>
      </c>
      <c r="G11" s="19">
        <f t="shared" si="1"/>
        <v>250</v>
      </c>
      <c r="H11" s="57"/>
      <c r="I11" s="58"/>
      <c r="J11" s="58"/>
      <c r="K11" s="58">
        <v>50</v>
      </c>
      <c r="L11" s="58"/>
      <c r="M11" s="58"/>
      <c r="N11" s="58"/>
      <c r="O11" s="58"/>
      <c r="P11" s="4"/>
      <c r="Q11" s="4">
        <v>150</v>
      </c>
      <c r="R11" s="4"/>
      <c r="S11" s="4"/>
      <c r="T11" s="4"/>
      <c r="U11" s="4"/>
      <c r="V11" s="4"/>
      <c r="W11" s="4"/>
      <c r="X11" s="4">
        <v>50</v>
      </c>
      <c r="Y11" s="4"/>
      <c r="Z11" s="4"/>
      <c r="AA11" s="4"/>
      <c r="AB11" s="4"/>
      <c r="AC11" s="19"/>
      <c r="AD11" s="87"/>
    </row>
    <row r="12" spans="1:30" ht="18" customHeight="1" x14ac:dyDescent="0.3">
      <c r="A12" s="4">
        <f t="shared" si="0"/>
        <v>7</v>
      </c>
      <c r="B12" s="13">
        <v>34395</v>
      </c>
      <c r="C12" s="17" t="s">
        <v>67</v>
      </c>
      <c r="D12" s="5" t="s">
        <v>727</v>
      </c>
      <c r="E12" s="17" t="s">
        <v>18</v>
      </c>
      <c r="F12" s="4" t="s">
        <v>68</v>
      </c>
      <c r="G12" s="19">
        <f t="shared" si="1"/>
        <v>250</v>
      </c>
      <c r="H12" s="57"/>
      <c r="I12" s="58"/>
      <c r="J12" s="58"/>
      <c r="K12" s="58">
        <v>60</v>
      </c>
      <c r="L12" s="58"/>
      <c r="M12" s="58"/>
      <c r="N12" s="58"/>
      <c r="O12" s="58"/>
      <c r="P12" s="4"/>
      <c r="Q12" s="4">
        <v>130</v>
      </c>
      <c r="R12" s="4"/>
      <c r="S12" s="4"/>
      <c r="T12" s="4"/>
      <c r="U12" s="4"/>
      <c r="V12" s="4"/>
      <c r="W12" s="4"/>
      <c r="X12" s="4">
        <v>60</v>
      </c>
      <c r="Y12" s="4"/>
      <c r="Z12" s="4"/>
      <c r="AA12" s="4"/>
      <c r="AB12" s="4"/>
      <c r="AC12" s="19"/>
      <c r="AD12" s="87"/>
    </row>
    <row r="13" spans="1:30" ht="18" customHeight="1" x14ac:dyDescent="0.3">
      <c r="A13" s="4">
        <f t="shared" si="0"/>
        <v>9</v>
      </c>
      <c r="B13" s="4">
        <v>1378</v>
      </c>
      <c r="C13" s="61" t="s">
        <v>41</v>
      </c>
      <c r="D13" s="101" t="s">
        <v>727</v>
      </c>
      <c r="E13" s="61" t="s">
        <v>39</v>
      </c>
      <c r="F13" s="4" t="s">
        <v>40</v>
      </c>
      <c r="G13" s="19">
        <f t="shared" si="1"/>
        <v>235</v>
      </c>
      <c r="H13" s="57"/>
      <c r="I13" s="58"/>
      <c r="J13" s="58"/>
      <c r="K13" s="58"/>
      <c r="L13" s="58"/>
      <c r="M13" s="58"/>
      <c r="N13" s="58"/>
      <c r="O13" s="58"/>
      <c r="P13" s="4"/>
      <c r="Q13" s="4"/>
      <c r="R13" s="4"/>
      <c r="S13" s="4">
        <v>140</v>
      </c>
      <c r="T13" s="4"/>
      <c r="U13" s="4"/>
      <c r="V13" s="4"/>
      <c r="W13" s="4">
        <v>95</v>
      </c>
      <c r="X13" s="4"/>
      <c r="Y13" s="4"/>
      <c r="Z13" s="4"/>
      <c r="AA13" s="4"/>
      <c r="AB13" s="4"/>
      <c r="AC13" s="19"/>
      <c r="AD13" s="87"/>
    </row>
    <row r="14" spans="1:30" ht="18" customHeight="1" x14ac:dyDescent="0.3">
      <c r="A14" s="4">
        <f t="shared" si="0"/>
        <v>10</v>
      </c>
      <c r="B14" s="10">
        <v>30265</v>
      </c>
      <c r="C14" s="17" t="s">
        <v>765</v>
      </c>
      <c r="D14" s="5" t="s">
        <v>727</v>
      </c>
      <c r="E14" s="17" t="s">
        <v>58</v>
      </c>
      <c r="F14" s="4" t="s">
        <v>15</v>
      </c>
      <c r="G14" s="19">
        <f t="shared" si="1"/>
        <v>220</v>
      </c>
      <c r="H14" s="57"/>
      <c r="I14" s="58"/>
      <c r="J14" s="58"/>
      <c r="K14" s="58"/>
      <c r="L14" s="58"/>
      <c r="M14" s="58"/>
      <c r="N14" s="58"/>
      <c r="O14" s="58"/>
      <c r="P14" s="4"/>
      <c r="Q14" s="4">
        <v>220</v>
      </c>
      <c r="R14" s="4"/>
      <c r="S14" s="4"/>
      <c r="T14" s="9"/>
      <c r="U14" s="9"/>
      <c r="V14" s="9"/>
      <c r="W14" s="9"/>
      <c r="X14" s="9"/>
      <c r="Y14" s="9"/>
      <c r="Z14" s="9"/>
      <c r="AA14" s="9"/>
      <c r="AB14" s="9"/>
      <c r="AC14" s="84"/>
      <c r="AD14" s="87"/>
    </row>
    <row r="15" spans="1:30" ht="18" customHeight="1" x14ac:dyDescent="0.3">
      <c r="A15" s="4">
        <f t="shared" si="0"/>
        <v>11</v>
      </c>
      <c r="B15" s="10">
        <v>31106</v>
      </c>
      <c r="C15" s="17" t="s">
        <v>766</v>
      </c>
      <c r="D15" s="5" t="s">
        <v>727</v>
      </c>
      <c r="E15" s="17" t="s">
        <v>18</v>
      </c>
      <c r="F15" s="4" t="s">
        <v>15</v>
      </c>
      <c r="G15" s="19">
        <f t="shared" si="1"/>
        <v>210</v>
      </c>
      <c r="H15" s="57"/>
      <c r="I15" s="58"/>
      <c r="J15" s="58"/>
      <c r="K15" s="58"/>
      <c r="L15" s="58"/>
      <c r="M15" s="58"/>
      <c r="N15" s="58"/>
      <c r="O15" s="58"/>
      <c r="P15" s="4"/>
      <c r="Q15" s="4">
        <v>210</v>
      </c>
      <c r="R15" s="4"/>
      <c r="S15" s="4"/>
      <c r="T15" s="9"/>
      <c r="U15" s="9"/>
      <c r="V15" s="9"/>
      <c r="W15" s="9"/>
      <c r="X15" s="9"/>
      <c r="Y15" s="9"/>
      <c r="Z15" s="9"/>
      <c r="AA15" s="9"/>
      <c r="AB15" s="9"/>
      <c r="AC15" s="84"/>
      <c r="AD15" s="87"/>
    </row>
    <row r="16" spans="1:30" ht="18" customHeight="1" x14ac:dyDescent="0.3">
      <c r="A16" s="4">
        <f t="shared" si="0"/>
        <v>12</v>
      </c>
      <c r="B16" s="11">
        <v>31956</v>
      </c>
      <c r="C16" s="61" t="s">
        <v>42</v>
      </c>
      <c r="D16" s="101" t="s">
        <v>727</v>
      </c>
      <c r="E16" s="61" t="s">
        <v>39</v>
      </c>
      <c r="F16" s="4" t="s">
        <v>40</v>
      </c>
      <c r="G16" s="19">
        <f t="shared" si="1"/>
        <v>205</v>
      </c>
      <c r="H16" s="57"/>
      <c r="I16" s="58"/>
      <c r="J16" s="58"/>
      <c r="K16" s="58"/>
      <c r="L16" s="58"/>
      <c r="M16" s="58"/>
      <c r="N16" s="58"/>
      <c r="O16" s="58"/>
      <c r="P16" s="4"/>
      <c r="Q16" s="4"/>
      <c r="R16" s="4"/>
      <c r="S16" s="4">
        <v>120</v>
      </c>
      <c r="T16" s="4"/>
      <c r="U16" s="4"/>
      <c r="V16" s="4"/>
      <c r="W16" s="4"/>
      <c r="X16" s="4"/>
      <c r="Y16" s="4"/>
      <c r="Z16" s="4"/>
      <c r="AA16" s="4"/>
      <c r="AB16" s="4">
        <v>85</v>
      </c>
      <c r="AC16" s="19"/>
      <c r="AD16" s="87"/>
    </row>
    <row r="17" spans="1:30" ht="18" customHeight="1" x14ac:dyDescent="0.3">
      <c r="A17" s="4">
        <f t="shared" si="0"/>
        <v>13</v>
      </c>
      <c r="B17" s="10">
        <v>21683</v>
      </c>
      <c r="C17" s="17" t="s">
        <v>767</v>
      </c>
      <c r="D17" s="5" t="s">
        <v>727</v>
      </c>
      <c r="E17" s="17" t="s">
        <v>18</v>
      </c>
      <c r="F17" s="4" t="s">
        <v>40</v>
      </c>
      <c r="G17" s="19">
        <f t="shared" si="1"/>
        <v>200</v>
      </c>
      <c r="H17" s="57"/>
      <c r="I17" s="58"/>
      <c r="J17" s="58"/>
      <c r="K17" s="58"/>
      <c r="L17" s="58"/>
      <c r="M17" s="58"/>
      <c r="N17" s="58"/>
      <c r="O17" s="58"/>
      <c r="P17" s="4"/>
      <c r="Q17" s="4">
        <v>200</v>
      </c>
      <c r="R17" s="4"/>
      <c r="S17" s="4"/>
      <c r="T17" s="9"/>
      <c r="U17" s="9"/>
      <c r="V17" s="9"/>
      <c r="W17" s="9"/>
      <c r="X17" s="9"/>
      <c r="Y17" s="9"/>
      <c r="Z17" s="9"/>
      <c r="AA17" s="9"/>
      <c r="AB17" s="9"/>
      <c r="AC17" s="84"/>
      <c r="AD17" s="87"/>
    </row>
    <row r="18" spans="1:30" ht="18" customHeight="1" x14ac:dyDescent="0.3">
      <c r="A18" s="4">
        <f t="shared" si="0"/>
        <v>13</v>
      </c>
      <c r="B18" s="4">
        <v>31863</v>
      </c>
      <c r="C18" s="17" t="s">
        <v>100</v>
      </c>
      <c r="D18" s="5" t="s">
        <v>727</v>
      </c>
      <c r="E18" s="17" t="s">
        <v>18</v>
      </c>
      <c r="F18" s="4" t="s">
        <v>78</v>
      </c>
      <c r="G18" s="19">
        <f t="shared" si="1"/>
        <v>200</v>
      </c>
      <c r="H18" s="57"/>
      <c r="I18" s="58"/>
      <c r="J18" s="58">
        <v>100</v>
      </c>
      <c r="K18" s="58"/>
      <c r="L18" s="58"/>
      <c r="M18" s="58"/>
      <c r="N18" s="58"/>
      <c r="O18" s="58"/>
      <c r="P18" s="4"/>
      <c r="Q18" s="4"/>
      <c r="R18" s="4"/>
      <c r="S18" s="4"/>
      <c r="T18" s="4">
        <v>60</v>
      </c>
      <c r="U18" s="4"/>
      <c r="V18" s="4">
        <v>40</v>
      </c>
      <c r="W18" s="4"/>
      <c r="X18" s="4"/>
      <c r="Y18" s="4"/>
      <c r="Z18" s="4"/>
      <c r="AA18" s="4"/>
      <c r="AB18" s="4"/>
      <c r="AC18" s="19"/>
      <c r="AD18" s="87"/>
    </row>
    <row r="19" spans="1:30" ht="18" customHeight="1" x14ac:dyDescent="0.3">
      <c r="A19" s="4">
        <f t="shared" si="0"/>
        <v>15</v>
      </c>
      <c r="B19" s="11">
        <v>42293</v>
      </c>
      <c r="C19" s="61" t="s">
        <v>44</v>
      </c>
      <c r="D19" s="101" t="s">
        <v>727</v>
      </c>
      <c r="E19" s="61" t="s">
        <v>45</v>
      </c>
      <c r="F19" s="4" t="s">
        <v>40</v>
      </c>
      <c r="G19" s="19">
        <f t="shared" si="1"/>
        <v>195</v>
      </c>
      <c r="H19" s="57"/>
      <c r="I19" s="58"/>
      <c r="J19" s="58"/>
      <c r="K19" s="58"/>
      <c r="L19" s="58"/>
      <c r="M19" s="58"/>
      <c r="N19" s="58">
        <v>25</v>
      </c>
      <c r="O19" s="58"/>
      <c r="P19" s="4"/>
      <c r="Q19" s="4"/>
      <c r="R19" s="4"/>
      <c r="S19" s="4">
        <v>95</v>
      </c>
      <c r="T19" s="4"/>
      <c r="U19" s="4"/>
      <c r="V19" s="4"/>
      <c r="W19" s="4"/>
      <c r="X19" s="4"/>
      <c r="Y19" s="4"/>
      <c r="Z19" s="4"/>
      <c r="AA19" s="4"/>
      <c r="AB19" s="4">
        <v>75</v>
      </c>
      <c r="AC19" s="19"/>
      <c r="AD19" s="87"/>
    </row>
    <row r="20" spans="1:30" ht="18" customHeight="1" x14ac:dyDescent="0.3">
      <c r="A20" s="4">
        <f t="shared" si="0"/>
        <v>15</v>
      </c>
      <c r="B20" s="4">
        <v>39077</v>
      </c>
      <c r="C20" s="17" t="s">
        <v>101</v>
      </c>
      <c r="D20" s="5" t="s">
        <v>727</v>
      </c>
      <c r="E20" s="17" t="s">
        <v>18</v>
      </c>
      <c r="F20" s="4" t="s">
        <v>78</v>
      </c>
      <c r="G20" s="19">
        <f t="shared" si="1"/>
        <v>195</v>
      </c>
      <c r="H20" s="57"/>
      <c r="I20" s="58"/>
      <c r="J20" s="58">
        <v>95</v>
      </c>
      <c r="K20" s="58"/>
      <c r="L20" s="58"/>
      <c r="M20" s="58"/>
      <c r="N20" s="58"/>
      <c r="O20" s="58"/>
      <c r="P20" s="4"/>
      <c r="Q20" s="4"/>
      <c r="R20" s="4"/>
      <c r="S20" s="4"/>
      <c r="T20" s="4">
        <v>50</v>
      </c>
      <c r="U20" s="4"/>
      <c r="V20" s="4">
        <v>50</v>
      </c>
      <c r="W20" s="4"/>
      <c r="X20" s="4"/>
      <c r="Y20" s="4"/>
      <c r="Z20" s="4"/>
      <c r="AA20" s="4"/>
      <c r="AB20" s="4"/>
      <c r="AC20" s="19"/>
      <c r="AD20" s="87"/>
    </row>
    <row r="21" spans="1:30" ht="18" customHeight="1" x14ac:dyDescent="0.3">
      <c r="A21" s="4">
        <f t="shared" si="0"/>
        <v>15</v>
      </c>
      <c r="B21" s="4">
        <v>49172</v>
      </c>
      <c r="C21" s="61" t="s">
        <v>922</v>
      </c>
      <c r="D21" s="101" t="s">
        <v>728</v>
      </c>
      <c r="E21" s="61" t="s">
        <v>18</v>
      </c>
      <c r="F21" s="4" t="s">
        <v>229</v>
      </c>
      <c r="G21" s="19">
        <f t="shared" si="1"/>
        <v>195</v>
      </c>
      <c r="H21" s="57"/>
      <c r="I21" s="58">
        <v>100</v>
      </c>
      <c r="J21" s="58"/>
      <c r="K21" s="58"/>
      <c r="L21" s="58">
        <v>95</v>
      </c>
      <c r="M21" s="58"/>
      <c r="N21" s="58"/>
      <c r="O21" s="58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19"/>
      <c r="AD21" s="87"/>
    </row>
    <row r="22" spans="1:30" ht="18" customHeight="1" x14ac:dyDescent="0.3">
      <c r="A22" s="4">
        <f t="shared" si="0"/>
        <v>18</v>
      </c>
      <c r="B22" s="10">
        <v>23127</v>
      </c>
      <c r="C22" s="17" t="s">
        <v>768</v>
      </c>
      <c r="D22" s="5" t="s">
        <v>727</v>
      </c>
      <c r="E22" s="17" t="s">
        <v>18</v>
      </c>
      <c r="F22" s="4" t="s">
        <v>40</v>
      </c>
      <c r="G22" s="19">
        <f t="shared" si="1"/>
        <v>180</v>
      </c>
      <c r="H22" s="57"/>
      <c r="I22" s="58"/>
      <c r="J22" s="58"/>
      <c r="K22" s="58"/>
      <c r="L22" s="58"/>
      <c r="M22" s="58"/>
      <c r="N22" s="58"/>
      <c r="O22" s="58"/>
      <c r="P22" s="4"/>
      <c r="Q22" s="4">
        <v>180</v>
      </c>
      <c r="R22" s="4"/>
      <c r="S22" s="4"/>
      <c r="T22" s="9"/>
      <c r="U22" s="9"/>
      <c r="V22" s="9"/>
      <c r="W22" s="9"/>
      <c r="X22" s="9"/>
      <c r="Y22" s="9"/>
      <c r="Z22" s="9"/>
      <c r="AA22" s="9"/>
      <c r="AB22" s="9"/>
      <c r="AC22" s="84"/>
      <c r="AD22" s="87"/>
    </row>
    <row r="23" spans="1:30" ht="18" customHeight="1" x14ac:dyDescent="0.3">
      <c r="A23" s="4">
        <f t="shared" si="0"/>
        <v>19</v>
      </c>
      <c r="B23" s="4">
        <v>65707</v>
      </c>
      <c r="C23" s="61" t="s">
        <v>97</v>
      </c>
      <c r="D23" s="101" t="s">
        <v>727</v>
      </c>
      <c r="E23" s="17" t="s">
        <v>18</v>
      </c>
      <c r="F23" s="4" t="s">
        <v>40</v>
      </c>
      <c r="G23" s="19">
        <f t="shared" si="1"/>
        <v>160</v>
      </c>
      <c r="H23" s="57"/>
      <c r="I23" s="58"/>
      <c r="J23" s="58"/>
      <c r="K23" s="58"/>
      <c r="L23" s="58"/>
      <c r="M23" s="58"/>
      <c r="N23" s="58"/>
      <c r="O23" s="58"/>
      <c r="P23" s="4"/>
      <c r="Q23" s="4"/>
      <c r="R23" s="4"/>
      <c r="S23" s="4">
        <v>85</v>
      </c>
      <c r="T23" s="4"/>
      <c r="U23" s="4"/>
      <c r="V23" s="4"/>
      <c r="W23" s="4">
        <v>75</v>
      </c>
      <c r="X23" s="4"/>
      <c r="Y23" s="4"/>
      <c r="Z23" s="4"/>
      <c r="AA23" s="4"/>
      <c r="AB23" s="4"/>
      <c r="AC23" s="19"/>
      <c r="AD23" s="87"/>
    </row>
    <row r="24" spans="1:30" ht="18" customHeight="1" x14ac:dyDescent="0.3">
      <c r="A24" s="4">
        <f t="shared" si="0"/>
        <v>20</v>
      </c>
      <c r="B24" s="13">
        <v>45967</v>
      </c>
      <c r="C24" s="62" t="s">
        <v>61</v>
      </c>
      <c r="D24" s="102" t="s">
        <v>728</v>
      </c>
      <c r="E24" s="17" t="s">
        <v>18</v>
      </c>
      <c r="F24" s="4" t="s">
        <v>60</v>
      </c>
      <c r="G24" s="19">
        <f t="shared" si="1"/>
        <v>145</v>
      </c>
      <c r="H24" s="57"/>
      <c r="I24" s="58"/>
      <c r="J24" s="58"/>
      <c r="K24" s="58"/>
      <c r="L24" s="58">
        <v>90</v>
      </c>
      <c r="M24" s="58"/>
      <c r="N24" s="58"/>
      <c r="O24" s="58">
        <v>30</v>
      </c>
      <c r="P24" s="4"/>
      <c r="Q24" s="4"/>
      <c r="R24" s="4"/>
      <c r="S24" s="4"/>
      <c r="T24" s="4"/>
      <c r="U24" s="4"/>
      <c r="V24" s="4"/>
      <c r="W24" s="4"/>
      <c r="X24" s="4"/>
      <c r="Y24" s="4">
        <v>25</v>
      </c>
      <c r="Z24" s="4"/>
      <c r="AA24" s="4"/>
      <c r="AB24" s="4"/>
      <c r="AC24" s="19"/>
      <c r="AD24" s="87"/>
    </row>
    <row r="25" spans="1:30" ht="18" customHeight="1" x14ac:dyDescent="0.3">
      <c r="A25" s="4">
        <f t="shared" si="0"/>
        <v>21</v>
      </c>
      <c r="B25" s="4">
        <v>56439</v>
      </c>
      <c r="C25" s="17" t="s">
        <v>17</v>
      </c>
      <c r="D25" s="5" t="s">
        <v>727</v>
      </c>
      <c r="E25" s="17" t="s">
        <v>18</v>
      </c>
      <c r="F25" s="4" t="s">
        <v>19</v>
      </c>
      <c r="G25" s="19">
        <f t="shared" si="1"/>
        <v>140</v>
      </c>
      <c r="H25" s="57"/>
      <c r="I25" s="58"/>
      <c r="J25" s="58"/>
      <c r="K25" s="58"/>
      <c r="L25" s="58"/>
      <c r="M25" s="58"/>
      <c r="N25" s="58"/>
      <c r="O25" s="58"/>
      <c r="P25" s="4"/>
      <c r="Q25" s="4"/>
      <c r="R25" s="4">
        <v>50</v>
      </c>
      <c r="S25" s="4"/>
      <c r="T25" s="4"/>
      <c r="U25" s="4"/>
      <c r="V25" s="4"/>
      <c r="W25" s="4"/>
      <c r="X25" s="4"/>
      <c r="Y25" s="4"/>
      <c r="Z25" s="4">
        <v>50</v>
      </c>
      <c r="AA25" s="4"/>
      <c r="AB25" s="4"/>
      <c r="AC25" s="19">
        <v>40</v>
      </c>
      <c r="AD25" s="87"/>
    </row>
    <row r="26" spans="1:30" ht="18" customHeight="1" x14ac:dyDescent="0.3">
      <c r="A26" s="4">
        <f t="shared" si="0"/>
        <v>22</v>
      </c>
      <c r="B26" s="4">
        <v>7198</v>
      </c>
      <c r="C26" s="17" t="s">
        <v>23</v>
      </c>
      <c r="D26" s="5" t="s">
        <v>727</v>
      </c>
      <c r="E26" s="17" t="s">
        <v>24</v>
      </c>
      <c r="F26" s="4" t="s">
        <v>19</v>
      </c>
      <c r="G26" s="19">
        <f t="shared" si="1"/>
        <v>125</v>
      </c>
      <c r="H26" s="57"/>
      <c r="I26" s="58"/>
      <c r="J26" s="58"/>
      <c r="K26" s="58"/>
      <c r="L26" s="58"/>
      <c r="M26" s="58"/>
      <c r="N26" s="58"/>
      <c r="O26" s="58"/>
      <c r="P26" s="4"/>
      <c r="Q26" s="4"/>
      <c r="R26" s="4">
        <v>40</v>
      </c>
      <c r="S26" s="4"/>
      <c r="T26" s="4"/>
      <c r="U26" s="4"/>
      <c r="V26" s="4"/>
      <c r="W26" s="4"/>
      <c r="X26" s="4"/>
      <c r="Y26" s="4"/>
      <c r="Z26" s="4">
        <v>60</v>
      </c>
      <c r="AA26" s="4"/>
      <c r="AB26" s="4"/>
      <c r="AC26" s="19">
        <v>25</v>
      </c>
      <c r="AD26" s="87"/>
    </row>
    <row r="27" spans="1:30" ht="18" customHeight="1" x14ac:dyDescent="0.3">
      <c r="A27" s="4">
        <f t="shared" si="0"/>
        <v>22</v>
      </c>
      <c r="B27" s="13">
        <v>61336</v>
      </c>
      <c r="C27" s="17" t="s">
        <v>818</v>
      </c>
      <c r="D27" s="5" t="s">
        <v>728</v>
      </c>
      <c r="E27" s="17" t="s">
        <v>18</v>
      </c>
      <c r="F27" s="4" t="s">
        <v>60</v>
      </c>
      <c r="G27" s="19">
        <f t="shared" si="1"/>
        <v>125</v>
      </c>
      <c r="H27" s="57"/>
      <c r="I27" s="58"/>
      <c r="J27" s="58"/>
      <c r="K27" s="58"/>
      <c r="L27" s="58">
        <v>80</v>
      </c>
      <c r="M27" s="58"/>
      <c r="N27" s="58"/>
      <c r="O27" s="58">
        <v>15</v>
      </c>
      <c r="P27" s="4"/>
      <c r="Q27" s="4"/>
      <c r="R27" s="4"/>
      <c r="S27" s="4"/>
      <c r="T27" s="4"/>
      <c r="U27" s="4"/>
      <c r="V27" s="4"/>
      <c r="W27" s="4"/>
      <c r="X27" s="4"/>
      <c r="Y27" s="4">
        <v>30</v>
      </c>
      <c r="Z27" s="4"/>
      <c r="AA27" s="4"/>
      <c r="AB27" s="4"/>
      <c r="AC27" s="19"/>
      <c r="AD27" s="87"/>
    </row>
    <row r="28" spans="1:30" ht="18" customHeight="1" x14ac:dyDescent="0.3">
      <c r="A28" s="4">
        <f t="shared" si="0"/>
        <v>24</v>
      </c>
      <c r="B28" s="4">
        <v>49022</v>
      </c>
      <c r="C28" s="17" t="s">
        <v>14</v>
      </c>
      <c r="D28" s="5" t="s">
        <v>727</v>
      </c>
      <c r="E28" s="17" t="s">
        <v>661</v>
      </c>
      <c r="F28" s="4" t="s">
        <v>15</v>
      </c>
      <c r="G28" s="19">
        <f t="shared" si="1"/>
        <v>120</v>
      </c>
      <c r="H28" s="57"/>
      <c r="I28" s="58"/>
      <c r="J28" s="58"/>
      <c r="K28" s="58"/>
      <c r="L28" s="58"/>
      <c r="M28" s="58"/>
      <c r="N28" s="58"/>
      <c r="O28" s="58"/>
      <c r="P28" s="4"/>
      <c r="Q28" s="4"/>
      <c r="R28" s="4">
        <v>60</v>
      </c>
      <c r="S28" s="4"/>
      <c r="T28" s="4"/>
      <c r="U28" s="4"/>
      <c r="V28" s="4"/>
      <c r="W28" s="4"/>
      <c r="X28" s="4"/>
      <c r="Y28" s="4"/>
      <c r="Z28" s="4"/>
      <c r="AA28" s="4"/>
      <c r="AB28" s="4"/>
      <c r="AC28" s="19">
        <v>60</v>
      </c>
      <c r="AD28" s="87"/>
    </row>
    <row r="29" spans="1:30" ht="18" customHeight="1" x14ac:dyDescent="0.3">
      <c r="A29" s="4">
        <f t="shared" si="0"/>
        <v>24</v>
      </c>
      <c r="B29" s="10">
        <v>11944</v>
      </c>
      <c r="C29" s="17" t="s">
        <v>126</v>
      </c>
      <c r="D29" s="5" t="s">
        <v>727</v>
      </c>
      <c r="E29" s="17" t="s">
        <v>127</v>
      </c>
      <c r="F29" s="4" t="s">
        <v>15</v>
      </c>
      <c r="G29" s="19">
        <f t="shared" si="1"/>
        <v>120</v>
      </c>
      <c r="H29" s="57"/>
      <c r="I29" s="58"/>
      <c r="J29" s="58"/>
      <c r="K29" s="58"/>
      <c r="L29" s="58"/>
      <c r="M29" s="58"/>
      <c r="N29" s="58"/>
      <c r="O29" s="58"/>
      <c r="P29" s="4"/>
      <c r="Q29" s="4">
        <v>120</v>
      </c>
      <c r="R29" s="4"/>
      <c r="S29" s="4"/>
      <c r="T29" s="9"/>
      <c r="U29" s="9"/>
      <c r="V29" s="9"/>
      <c r="W29" s="9"/>
      <c r="X29" s="9"/>
      <c r="Y29" s="9"/>
      <c r="Z29" s="9"/>
      <c r="AA29" s="9"/>
      <c r="AB29" s="9"/>
      <c r="AC29" s="84"/>
      <c r="AD29" s="87"/>
    </row>
    <row r="30" spans="1:30" ht="18" customHeight="1" x14ac:dyDescent="0.3">
      <c r="A30" s="4">
        <f t="shared" si="0"/>
        <v>24</v>
      </c>
      <c r="B30" s="12">
        <v>63258</v>
      </c>
      <c r="C30" s="17" t="s">
        <v>51</v>
      </c>
      <c r="D30" s="5" t="s">
        <v>728</v>
      </c>
      <c r="E30" s="17" t="s">
        <v>18</v>
      </c>
      <c r="F30" s="4" t="s">
        <v>48</v>
      </c>
      <c r="G30" s="19">
        <f t="shared" si="1"/>
        <v>120</v>
      </c>
      <c r="H30" s="57"/>
      <c r="I30" s="58"/>
      <c r="J30" s="58"/>
      <c r="K30" s="58"/>
      <c r="L30" s="58"/>
      <c r="M30" s="58"/>
      <c r="N30" s="58"/>
      <c r="O30" s="58">
        <v>40</v>
      </c>
      <c r="P30" s="4">
        <v>50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>
        <v>30</v>
      </c>
      <c r="AB30" s="4"/>
      <c r="AC30" s="19"/>
      <c r="AD30" s="87"/>
    </row>
    <row r="31" spans="1:30" ht="18" customHeight="1" x14ac:dyDescent="0.3">
      <c r="A31" s="4">
        <f t="shared" si="0"/>
        <v>24</v>
      </c>
      <c r="B31" s="4">
        <v>31909</v>
      </c>
      <c r="C31" s="17" t="s">
        <v>79</v>
      </c>
      <c r="D31" s="5" t="s">
        <v>727</v>
      </c>
      <c r="E31" s="17" t="s">
        <v>18</v>
      </c>
      <c r="F31" s="4" t="s">
        <v>78</v>
      </c>
      <c r="G31" s="19">
        <f t="shared" si="1"/>
        <v>120</v>
      </c>
      <c r="H31" s="57"/>
      <c r="I31" s="58"/>
      <c r="J31" s="58">
        <v>85</v>
      </c>
      <c r="K31" s="58"/>
      <c r="L31" s="58"/>
      <c r="M31" s="58"/>
      <c r="N31" s="58"/>
      <c r="O31" s="58"/>
      <c r="P31" s="4"/>
      <c r="Q31" s="4"/>
      <c r="R31" s="4"/>
      <c r="S31" s="4"/>
      <c r="T31" s="4"/>
      <c r="U31" s="4"/>
      <c r="V31" s="4">
        <v>35</v>
      </c>
      <c r="W31" s="4"/>
      <c r="X31" s="4"/>
      <c r="Y31" s="4"/>
      <c r="Z31" s="4"/>
      <c r="AA31" s="4"/>
      <c r="AB31" s="4"/>
      <c r="AC31" s="19"/>
      <c r="AD31" s="87"/>
    </row>
    <row r="32" spans="1:30" ht="18" customHeight="1" x14ac:dyDescent="0.3">
      <c r="A32" s="4">
        <f t="shared" si="0"/>
        <v>24</v>
      </c>
      <c r="B32" s="4">
        <v>48452</v>
      </c>
      <c r="C32" s="61" t="s">
        <v>980</v>
      </c>
      <c r="D32" s="101" t="s">
        <v>727</v>
      </c>
      <c r="E32" s="61" t="s">
        <v>18</v>
      </c>
      <c r="F32" s="4" t="s">
        <v>256</v>
      </c>
      <c r="G32" s="19">
        <f t="shared" si="1"/>
        <v>120</v>
      </c>
      <c r="H32" s="57"/>
      <c r="I32" s="58">
        <v>120</v>
      </c>
      <c r="J32" s="58"/>
      <c r="K32" s="58"/>
      <c r="L32" s="58"/>
      <c r="M32" s="58"/>
      <c r="N32" s="58"/>
      <c r="O32" s="58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19"/>
      <c r="AD32" s="87"/>
    </row>
    <row r="33" spans="1:30" ht="18" customHeight="1" x14ac:dyDescent="0.3">
      <c r="A33" s="4">
        <f t="shared" si="0"/>
        <v>29</v>
      </c>
      <c r="B33" s="13">
        <v>60860</v>
      </c>
      <c r="C33" s="62" t="s">
        <v>62</v>
      </c>
      <c r="D33" s="102" t="s">
        <v>728</v>
      </c>
      <c r="E33" s="17" t="s">
        <v>18</v>
      </c>
      <c r="F33" s="4" t="s">
        <v>60</v>
      </c>
      <c r="G33" s="19">
        <f t="shared" si="1"/>
        <v>115</v>
      </c>
      <c r="H33" s="57"/>
      <c r="I33" s="58"/>
      <c r="J33" s="58"/>
      <c r="K33" s="58"/>
      <c r="L33" s="58">
        <v>75</v>
      </c>
      <c r="M33" s="58"/>
      <c r="N33" s="58"/>
      <c r="O33" s="58">
        <v>20</v>
      </c>
      <c r="P33" s="4"/>
      <c r="Q33" s="4"/>
      <c r="R33" s="4"/>
      <c r="S33" s="4"/>
      <c r="T33" s="4"/>
      <c r="U33" s="4"/>
      <c r="V33" s="4"/>
      <c r="W33" s="4"/>
      <c r="X33" s="4"/>
      <c r="Y33" s="4">
        <v>20</v>
      </c>
      <c r="Z33" s="4"/>
      <c r="AA33" s="4"/>
      <c r="AB33" s="4"/>
      <c r="AC33" s="19"/>
      <c r="AD33" s="87"/>
    </row>
    <row r="34" spans="1:30" ht="18" customHeight="1" x14ac:dyDescent="0.3">
      <c r="A34" s="4">
        <f t="shared" si="0"/>
        <v>29</v>
      </c>
      <c r="B34" s="4">
        <v>67289</v>
      </c>
      <c r="C34" s="17" t="s">
        <v>76</v>
      </c>
      <c r="D34" s="5" t="s">
        <v>727</v>
      </c>
      <c r="E34" s="17" t="s">
        <v>77</v>
      </c>
      <c r="F34" s="4" t="s">
        <v>78</v>
      </c>
      <c r="G34" s="19">
        <f t="shared" si="1"/>
        <v>115</v>
      </c>
      <c r="H34" s="57"/>
      <c r="I34" s="58"/>
      <c r="J34" s="58">
        <v>90</v>
      </c>
      <c r="K34" s="58"/>
      <c r="L34" s="58"/>
      <c r="M34" s="58"/>
      <c r="N34" s="58"/>
      <c r="O34" s="58"/>
      <c r="P34" s="4">
        <v>25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19"/>
      <c r="AD34" s="87"/>
    </row>
    <row r="35" spans="1:30" ht="18" customHeight="1" x14ac:dyDescent="0.3">
      <c r="A35" s="4">
        <f t="shared" si="0"/>
        <v>31</v>
      </c>
      <c r="B35" s="13">
        <v>63927</v>
      </c>
      <c r="C35" s="62" t="s">
        <v>59</v>
      </c>
      <c r="D35" s="102" t="s">
        <v>728</v>
      </c>
      <c r="E35" s="17" t="s">
        <v>18</v>
      </c>
      <c r="F35" s="4" t="s">
        <v>60</v>
      </c>
      <c r="G35" s="19">
        <f t="shared" si="1"/>
        <v>110</v>
      </c>
      <c r="H35" s="57"/>
      <c r="I35" s="58"/>
      <c r="J35" s="58"/>
      <c r="K35" s="58"/>
      <c r="L35" s="58">
        <v>50</v>
      </c>
      <c r="M35" s="58"/>
      <c r="N35" s="58"/>
      <c r="O35" s="58">
        <v>25</v>
      </c>
      <c r="P35" s="4"/>
      <c r="Q35" s="4"/>
      <c r="R35" s="4"/>
      <c r="S35" s="4"/>
      <c r="T35" s="4"/>
      <c r="U35" s="4"/>
      <c r="V35" s="4"/>
      <c r="W35" s="4"/>
      <c r="X35" s="4"/>
      <c r="Y35" s="4">
        <v>35</v>
      </c>
      <c r="Z35" s="4"/>
      <c r="AA35" s="4"/>
      <c r="AB35" s="4"/>
      <c r="AC35" s="19"/>
      <c r="AD35" s="87"/>
    </row>
    <row r="36" spans="1:30" ht="18" customHeight="1" x14ac:dyDescent="0.3">
      <c r="A36" s="4">
        <f t="shared" si="0"/>
        <v>32</v>
      </c>
      <c r="B36" s="4">
        <v>36690</v>
      </c>
      <c r="C36" s="17" t="s">
        <v>16</v>
      </c>
      <c r="D36" s="5" t="s">
        <v>728</v>
      </c>
      <c r="E36" s="17" t="s">
        <v>661</v>
      </c>
      <c r="F36" s="4" t="s">
        <v>15</v>
      </c>
      <c r="G36" s="19">
        <f t="shared" si="1"/>
        <v>105</v>
      </c>
      <c r="H36" s="57"/>
      <c r="I36" s="58"/>
      <c r="J36" s="58"/>
      <c r="K36" s="58"/>
      <c r="L36" s="58"/>
      <c r="M36" s="58"/>
      <c r="N36" s="58"/>
      <c r="O36" s="58"/>
      <c r="P36" s="4"/>
      <c r="Q36" s="4"/>
      <c r="R36" s="4">
        <v>15</v>
      </c>
      <c r="S36" s="4"/>
      <c r="T36" s="4"/>
      <c r="U36" s="4"/>
      <c r="V36" s="4"/>
      <c r="W36" s="4"/>
      <c r="X36" s="4"/>
      <c r="Y36" s="4"/>
      <c r="Z36" s="4">
        <v>40</v>
      </c>
      <c r="AA36" s="4"/>
      <c r="AB36" s="4"/>
      <c r="AC36" s="19">
        <v>50</v>
      </c>
      <c r="AD36" s="87"/>
    </row>
    <row r="37" spans="1:30" ht="18" customHeight="1" x14ac:dyDescent="0.3">
      <c r="A37" s="4">
        <f t="shared" ref="A37:A68" si="2">RANK(G37,G$5:G$240,0)</f>
        <v>32</v>
      </c>
      <c r="B37" s="4">
        <v>49704</v>
      </c>
      <c r="C37" s="17" t="s">
        <v>746</v>
      </c>
      <c r="D37" s="5" t="s">
        <v>728</v>
      </c>
      <c r="E37" s="17" t="s">
        <v>103</v>
      </c>
      <c r="F37" s="4" t="s">
        <v>104</v>
      </c>
      <c r="G37" s="19">
        <f t="shared" ref="G37:G68" si="3">SUM(I37:AY37)</f>
        <v>105</v>
      </c>
      <c r="H37" s="57"/>
      <c r="I37" s="58"/>
      <c r="J37" s="58">
        <v>70</v>
      </c>
      <c r="K37" s="58"/>
      <c r="L37" s="58"/>
      <c r="M37" s="58"/>
      <c r="N37" s="58"/>
      <c r="O37" s="58"/>
      <c r="P37" s="4"/>
      <c r="Q37" s="4"/>
      <c r="R37" s="4"/>
      <c r="S37" s="4"/>
      <c r="T37" s="4">
        <v>35</v>
      </c>
      <c r="U37" s="4"/>
      <c r="V37" s="4"/>
      <c r="W37" s="4"/>
      <c r="X37" s="4"/>
      <c r="Y37" s="4"/>
      <c r="Z37" s="4"/>
      <c r="AA37" s="4"/>
      <c r="AB37" s="4"/>
      <c r="AC37" s="19"/>
      <c r="AD37" s="87"/>
    </row>
    <row r="38" spans="1:30" ht="18" customHeight="1" x14ac:dyDescent="0.3">
      <c r="A38" s="4">
        <f t="shared" si="2"/>
        <v>34</v>
      </c>
      <c r="B38" s="13">
        <v>58076</v>
      </c>
      <c r="C38" s="62" t="s">
        <v>64</v>
      </c>
      <c r="D38" s="102" t="s">
        <v>728</v>
      </c>
      <c r="E38" s="17" t="s">
        <v>18</v>
      </c>
      <c r="F38" s="4" t="s">
        <v>60</v>
      </c>
      <c r="G38" s="19">
        <f t="shared" si="3"/>
        <v>103</v>
      </c>
      <c r="H38" s="57"/>
      <c r="I38" s="58"/>
      <c r="J38" s="58"/>
      <c r="K38" s="58"/>
      <c r="L38" s="58">
        <v>85</v>
      </c>
      <c r="M38" s="58"/>
      <c r="N38" s="58"/>
      <c r="O38" s="58">
        <v>8</v>
      </c>
      <c r="P38" s="4"/>
      <c r="Q38" s="4"/>
      <c r="R38" s="4"/>
      <c r="S38" s="4"/>
      <c r="T38" s="4"/>
      <c r="U38" s="4"/>
      <c r="V38" s="4"/>
      <c r="W38" s="4"/>
      <c r="X38" s="4"/>
      <c r="Y38" s="4">
        <v>10</v>
      </c>
      <c r="Z38" s="4"/>
      <c r="AA38" s="4"/>
      <c r="AB38" s="4"/>
      <c r="AC38" s="19"/>
      <c r="AD38" s="87"/>
    </row>
    <row r="39" spans="1:30" ht="18" customHeight="1" x14ac:dyDescent="0.3">
      <c r="A39" s="4">
        <f t="shared" si="2"/>
        <v>35</v>
      </c>
      <c r="B39" s="4">
        <v>38205</v>
      </c>
      <c r="C39" s="17" t="s">
        <v>85</v>
      </c>
      <c r="D39" s="5" t="s">
        <v>727</v>
      </c>
      <c r="E39" s="17" t="s">
        <v>18</v>
      </c>
      <c r="F39" s="4" t="s">
        <v>84</v>
      </c>
      <c r="G39" s="19">
        <f t="shared" si="3"/>
        <v>95</v>
      </c>
      <c r="H39" s="57"/>
      <c r="I39" s="58"/>
      <c r="J39" s="58"/>
      <c r="K39" s="58"/>
      <c r="L39" s="58"/>
      <c r="M39" s="58"/>
      <c r="N39" s="58"/>
      <c r="O39" s="58"/>
      <c r="P39" s="4"/>
      <c r="Q39" s="4"/>
      <c r="R39" s="4"/>
      <c r="S39" s="4"/>
      <c r="T39" s="4"/>
      <c r="U39" s="4">
        <v>95</v>
      </c>
      <c r="V39" s="4"/>
      <c r="W39" s="4"/>
      <c r="X39" s="4"/>
      <c r="Y39" s="4"/>
      <c r="Z39" s="4"/>
      <c r="AA39" s="4"/>
      <c r="AB39" s="4"/>
      <c r="AC39" s="19"/>
      <c r="AD39" s="87"/>
    </row>
    <row r="40" spans="1:30" ht="18" customHeight="1" x14ac:dyDescent="0.3">
      <c r="A40" s="4">
        <f t="shared" si="2"/>
        <v>35</v>
      </c>
      <c r="B40" s="4">
        <v>68129</v>
      </c>
      <c r="C40" s="17" t="s">
        <v>80</v>
      </c>
      <c r="D40" s="5" t="s">
        <v>727</v>
      </c>
      <c r="E40" s="17" t="s">
        <v>18</v>
      </c>
      <c r="F40" s="4" t="s">
        <v>78</v>
      </c>
      <c r="G40" s="19">
        <f t="shared" si="3"/>
        <v>95</v>
      </c>
      <c r="H40" s="57"/>
      <c r="I40" s="58"/>
      <c r="J40" s="58">
        <v>65</v>
      </c>
      <c r="K40" s="58"/>
      <c r="L40" s="58"/>
      <c r="M40" s="58"/>
      <c r="N40" s="58"/>
      <c r="O40" s="58"/>
      <c r="P40" s="4"/>
      <c r="Q40" s="4"/>
      <c r="R40" s="4"/>
      <c r="S40" s="4"/>
      <c r="T40" s="4"/>
      <c r="U40" s="4"/>
      <c r="V40" s="4">
        <v>30</v>
      </c>
      <c r="W40" s="4"/>
      <c r="X40" s="4"/>
      <c r="Y40" s="4"/>
      <c r="Z40" s="4"/>
      <c r="AA40" s="4"/>
      <c r="AB40" s="4"/>
      <c r="AC40" s="19"/>
      <c r="AD40" s="87"/>
    </row>
    <row r="41" spans="1:30" ht="18" customHeight="1" x14ac:dyDescent="0.3">
      <c r="A41" s="4">
        <f t="shared" si="2"/>
        <v>37</v>
      </c>
      <c r="B41" s="4">
        <v>38944</v>
      </c>
      <c r="C41" s="17" t="s">
        <v>86</v>
      </c>
      <c r="D41" s="5" t="s">
        <v>728</v>
      </c>
      <c r="E41" s="17" t="s">
        <v>18</v>
      </c>
      <c r="F41" s="4" t="s">
        <v>84</v>
      </c>
      <c r="G41" s="19">
        <f t="shared" si="3"/>
        <v>90</v>
      </c>
      <c r="H41" s="57"/>
      <c r="I41" s="58"/>
      <c r="J41" s="58"/>
      <c r="K41" s="58"/>
      <c r="L41" s="58"/>
      <c r="M41" s="58"/>
      <c r="N41" s="58"/>
      <c r="O41" s="58"/>
      <c r="P41" s="4"/>
      <c r="Q41" s="4"/>
      <c r="R41" s="4"/>
      <c r="S41" s="4"/>
      <c r="T41" s="4"/>
      <c r="U41" s="4">
        <v>90</v>
      </c>
      <c r="V41" s="4"/>
      <c r="W41" s="4"/>
      <c r="X41" s="4"/>
      <c r="Y41" s="4"/>
      <c r="Z41" s="4"/>
      <c r="AA41" s="4"/>
      <c r="AB41" s="4"/>
      <c r="AC41" s="19"/>
      <c r="AD41" s="87"/>
    </row>
    <row r="42" spans="1:30" ht="18" customHeight="1" x14ac:dyDescent="0.3">
      <c r="A42" s="4">
        <f t="shared" si="2"/>
        <v>37</v>
      </c>
      <c r="B42" s="10">
        <v>45319</v>
      </c>
      <c r="C42" s="17" t="s">
        <v>769</v>
      </c>
      <c r="D42" s="5" t="s">
        <v>728</v>
      </c>
      <c r="E42" s="17" t="s">
        <v>127</v>
      </c>
      <c r="F42" s="4" t="s">
        <v>15</v>
      </c>
      <c r="G42" s="19">
        <f t="shared" si="3"/>
        <v>90</v>
      </c>
      <c r="H42" s="57"/>
      <c r="I42" s="58"/>
      <c r="J42" s="58"/>
      <c r="K42" s="58"/>
      <c r="L42" s="58"/>
      <c r="M42" s="58"/>
      <c r="N42" s="58"/>
      <c r="O42" s="58"/>
      <c r="P42" s="4"/>
      <c r="Q42" s="4">
        <v>90</v>
      </c>
      <c r="R42" s="4"/>
      <c r="S42" s="4"/>
      <c r="T42" s="9"/>
      <c r="U42" s="9"/>
      <c r="V42" s="9"/>
      <c r="W42" s="9"/>
      <c r="X42" s="9"/>
      <c r="Y42" s="9"/>
      <c r="Z42" s="9"/>
      <c r="AA42" s="9"/>
      <c r="AB42" s="9"/>
      <c r="AC42" s="84"/>
      <c r="AD42" s="87"/>
    </row>
    <row r="43" spans="1:30" ht="18" customHeight="1" x14ac:dyDescent="0.3">
      <c r="A43" s="4">
        <f t="shared" si="2"/>
        <v>37</v>
      </c>
      <c r="B43" s="4">
        <v>54826</v>
      </c>
      <c r="C43" s="17" t="s">
        <v>124</v>
      </c>
      <c r="D43" s="5" t="s">
        <v>728</v>
      </c>
      <c r="E43" s="17" t="s">
        <v>18</v>
      </c>
      <c r="F43" s="4" t="s">
        <v>48</v>
      </c>
      <c r="G43" s="19">
        <f t="shared" si="3"/>
        <v>90</v>
      </c>
      <c r="H43" s="57"/>
      <c r="I43" s="58"/>
      <c r="J43" s="58">
        <v>80</v>
      </c>
      <c r="K43" s="58"/>
      <c r="L43" s="58"/>
      <c r="M43" s="58"/>
      <c r="N43" s="58"/>
      <c r="O43" s="58"/>
      <c r="P43" s="4">
        <v>10</v>
      </c>
      <c r="Q43" s="4"/>
      <c r="R43" s="4"/>
      <c r="S43" s="4"/>
      <c r="T43" s="9"/>
      <c r="U43" s="9"/>
      <c r="V43" s="9"/>
      <c r="W43" s="9"/>
      <c r="X43" s="9"/>
      <c r="Y43" s="9"/>
      <c r="Z43" s="9"/>
      <c r="AA43" s="9"/>
      <c r="AB43" s="9"/>
      <c r="AC43" s="84"/>
      <c r="AD43" s="87"/>
    </row>
    <row r="44" spans="1:30" ht="18" customHeight="1" x14ac:dyDescent="0.3">
      <c r="A44" s="4">
        <f t="shared" si="2"/>
        <v>40</v>
      </c>
      <c r="B44" s="4">
        <v>38208</v>
      </c>
      <c r="C44" s="17" t="s">
        <v>87</v>
      </c>
      <c r="D44" s="5" t="s">
        <v>727</v>
      </c>
      <c r="E44" s="17" t="s">
        <v>18</v>
      </c>
      <c r="F44" s="4" t="s">
        <v>84</v>
      </c>
      <c r="G44" s="19">
        <f t="shared" si="3"/>
        <v>85</v>
      </c>
      <c r="H44" s="57"/>
      <c r="I44" s="58"/>
      <c r="J44" s="58"/>
      <c r="K44" s="58"/>
      <c r="L44" s="58"/>
      <c r="M44" s="58"/>
      <c r="N44" s="58"/>
      <c r="O44" s="58"/>
      <c r="P44" s="4"/>
      <c r="Q44" s="4"/>
      <c r="R44" s="4"/>
      <c r="S44" s="4"/>
      <c r="T44" s="4"/>
      <c r="U44" s="4">
        <v>85</v>
      </c>
      <c r="V44" s="4"/>
      <c r="W44" s="4"/>
      <c r="X44" s="4"/>
      <c r="Y44" s="4"/>
      <c r="Z44" s="4"/>
      <c r="AA44" s="4"/>
      <c r="AB44" s="4"/>
      <c r="AC44" s="19"/>
      <c r="AD44" s="87"/>
    </row>
    <row r="45" spans="1:30" ht="18" customHeight="1" x14ac:dyDescent="0.3">
      <c r="A45" s="4">
        <f t="shared" si="2"/>
        <v>40</v>
      </c>
      <c r="B45" s="4">
        <v>49417</v>
      </c>
      <c r="C45" s="61" t="s">
        <v>96</v>
      </c>
      <c r="D45" s="101" t="s">
        <v>727</v>
      </c>
      <c r="E45" s="17" t="s">
        <v>46</v>
      </c>
      <c r="F45" s="4" t="s">
        <v>40</v>
      </c>
      <c r="G45" s="19">
        <f t="shared" si="3"/>
        <v>85</v>
      </c>
      <c r="H45" s="57"/>
      <c r="I45" s="58"/>
      <c r="J45" s="58"/>
      <c r="K45" s="58"/>
      <c r="L45" s="58"/>
      <c r="M45" s="58"/>
      <c r="N45" s="58"/>
      <c r="O45" s="58"/>
      <c r="P45" s="4"/>
      <c r="Q45" s="4"/>
      <c r="R45" s="4"/>
      <c r="S45" s="4"/>
      <c r="T45" s="4"/>
      <c r="U45" s="4"/>
      <c r="V45" s="4"/>
      <c r="W45" s="4">
        <v>85</v>
      </c>
      <c r="X45" s="4"/>
      <c r="Y45" s="4"/>
      <c r="Z45" s="4"/>
      <c r="AA45" s="4"/>
      <c r="AB45" s="4"/>
      <c r="AC45" s="19"/>
      <c r="AD45" s="87"/>
    </row>
    <row r="46" spans="1:30" ht="18" customHeight="1" x14ac:dyDescent="0.3">
      <c r="A46" s="4">
        <f t="shared" si="2"/>
        <v>40</v>
      </c>
      <c r="B46" s="4">
        <v>59935</v>
      </c>
      <c r="C46" s="17" t="s">
        <v>702</v>
      </c>
      <c r="D46" s="5" t="s">
        <v>727</v>
      </c>
      <c r="E46" s="17" t="s">
        <v>18</v>
      </c>
      <c r="F46" s="4" t="s">
        <v>78</v>
      </c>
      <c r="G46" s="19">
        <f t="shared" si="3"/>
        <v>85</v>
      </c>
      <c r="H46" s="57"/>
      <c r="I46" s="58"/>
      <c r="J46" s="58">
        <v>75</v>
      </c>
      <c r="K46" s="58"/>
      <c r="L46" s="58"/>
      <c r="M46" s="58"/>
      <c r="N46" s="58"/>
      <c r="O46" s="58"/>
      <c r="P46" s="4"/>
      <c r="Q46" s="4"/>
      <c r="R46" s="4"/>
      <c r="S46" s="4"/>
      <c r="T46" s="4"/>
      <c r="U46" s="4"/>
      <c r="V46" s="4">
        <v>10</v>
      </c>
      <c r="W46" s="4"/>
      <c r="X46" s="4"/>
      <c r="Y46" s="4"/>
      <c r="Z46" s="4"/>
      <c r="AA46" s="4"/>
      <c r="AB46" s="4"/>
      <c r="AC46" s="19"/>
      <c r="AD46" s="87"/>
    </row>
    <row r="47" spans="1:30" ht="18" customHeight="1" x14ac:dyDescent="0.3">
      <c r="A47" s="4">
        <f t="shared" si="2"/>
        <v>43</v>
      </c>
      <c r="B47" s="4">
        <v>18364</v>
      </c>
      <c r="C47" s="17" t="s">
        <v>118</v>
      </c>
      <c r="D47" s="5" t="s">
        <v>727</v>
      </c>
      <c r="E47" s="17" t="s">
        <v>18</v>
      </c>
      <c r="F47" s="4" t="s">
        <v>40</v>
      </c>
      <c r="G47" s="19">
        <f t="shared" si="3"/>
        <v>80</v>
      </c>
      <c r="H47" s="57"/>
      <c r="I47" s="58"/>
      <c r="J47" s="58"/>
      <c r="K47" s="58"/>
      <c r="L47" s="58"/>
      <c r="M47" s="58"/>
      <c r="N47" s="58"/>
      <c r="O47" s="58"/>
      <c r="P47" s="4"/>
      <c r="Q47" s="4"/>
      <c r="R47" s="4"/>
      <c r="S47" s="4">
        <v>80</v>
      </c>
      <c r="T47" s="4"/>
      <c r="U47" s="4"/>
      <c r="V47" s="4"/>
      <c r="W47" s="4"/>
      <c r="X47" s="4"/>
      <c r="Y47" s="4"/>
      <c r="Z47" s="4"/>
      <c r="AA47" s="4"/>
      <c r="AB47" s="4"/>
      <c r="AC47" s="19"/>
      <c r="AD47" s="87"/>
    </row>
    <row r="48" spans="1:30" ht="18" customHeight="1" x14ac:dyDescent="0.3">
      <c r="A48" s="4">
        <f t="shared" si="2"/>
        <v>43</v>
      </c>
      <c r="B48" s="10">
        <v>56054</v>
      </c>
      <c r="C48" s="17" t="s">
        <v>128</v>
      </c>
      <c r="D48" s="5" t="s">
        <v>727</v>
      </c>
      <c r="E48" s="17" t="s">
        <v>129</v>
      </c>
      <c r="F48" s="4" t="s">
        <v>130</v>
      </c>
      <c r="G48" s="19">
        <f t="shared" si="3"/>
        <v>80</v>
      </c>
      <c r="H48" s="57"/>
      <c r="I48" s="58"/>
      <c r="J48" s="58"/>
      <c r="K48" s="58"/>
      <c r="L48" s="58"/>
      <c r="M48" s="58"/>
      <c r="N48" s="58"/>
      <c r="O48" s="58"/>
      <c r="P48" s="4"/>
      <c r="Q48" s="4">
        <v>80</v>
      </c>
      <c r="R48" s="4"/>
      <c r="S48" s="4"/>
      <c r="T48" s="9"/>
      <c r="U48" s="9"/>
      <c r="V48" s="9"/>
      <c r="W48" s="9"/>
      <c r="X48" s="9"/>
      <c r="Y48" s="9"/>
      <c r="Z48" s="9"/>
      <c r="AA48" s="9"/>
      <c r="AB48" s="9"/>
      <c r="AC48" s="84"/>
      <c r="AD48" s="87"/>
    </row>
    <row r="49" spans="1:30" ht="18" customHeight="1" x14ac:dyDescent="0.3">
      <c r="A49" s="4">
        <f t="shared" si="2"/>
        <v>43</v>
      </c>
      <c r="B49" s="4">
        <v>59638</v>
      </c>
      <c r="C49" s="61" t="s">
        <v>800</v>
      </c>
      <c r="D49" s="101" t="s">
        <v>727</v>
      </c>
      <c r="E49" s="61" t="s">
        <v>18</v>
      </c>
      <c r="F49" s="4" t="s">
        <v>60</v>
      </c>
      <c r="G49" s="19">
        <f t="shared" si="3"/>
        <v>80</v>
      </c>
      <c r="H49" s="57"/>
      <c r="I49" s="58"/>
      <c r="J49" s="58"/>
      <c r="K49" s="58"/>
      <c r="L49" s="58">
        <v>70</v>
      </c>
      <c r="M49" s="58"/>
      <c r="N49" s="58"/>
      <c r="O49" s="58">
        <v>10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19"/>
      <c r="AD49" s="87"/>
    </row>
    <row r="50" spans="1:30" ht="18" customHeight="1" x14ac:dyDescent="0.3">
      <c r="A50" s="4">
        <f t="shared" si="2"/>
        <v>46</v>
      </c>
      <c r="B50" s="4">
        <v>52453</v>
      </c>
      <c r="C50" s="17" t="s">
        <v>119</v>
      </c>
      <c r="D50" s="5" t="s">
        <v>728</v>
      </c>
      <c r="E50" s="63" t="s">
        <v>120</v>
      </c>
      <c r="F50" s="4" t="s">
        <v>40</v>
      </c>
      <c r="G50" s="19">
        <f t="shared" si="3"/>
        <v>75</v>
      </c>
      <c r="H50" s="57"/>
      <c r="I50" s="58"/>
      <c r="J50" s="58"/>
      <c r="K50" s="58"/>
      <c r="L50" s="58"/>
      <c r="M50" s="58"/>
      <c r="N50" s="58"/>
      <c r="O50" s="58"/>
      <c r="P50" s="4"/>
      <c r="Q50" s="4"/>
      <c r="R50" s="4"/>
      <c r="S50" s="4">
        <v>75</v>
      </c>
      <c r="T50" s="4"/>
      <c r="U50" s="4"/>
      <c r="V50" s="4"/>
      <c r="W50" s="4"/>
      <c r="X50" s="4"/>
      <c r="Y50" s="4"/>
      <c r="Z50" s="4"/>
      <c r="AA50" s="4"/>
      <c r="AB50" s="4"/>
      <c r="AC50" s="19"/>
      <c r="AD50" s="87"/>
    </row>
    <row r="51" spans="1:30" ht="18" customHeight="1" x14ac:dyDescent="0.3">
      <c r="A51" s="4">
        <f t="shared" si="2"/>
        <v>47</v>
      </c>
      <c r="B51" s="4">
        <v>33550</v>
      </c>
      <c r="C51" s="17" t="s">
        <v>88</v>
      </c>
      <c r="D51" s="5" t="s">
        <v>727</v>
      </c>
      <c r="E51" s="17" t="s">
        <v>18</v>
      </c>
      <c r="F51" s="4" t="s">
        <v>84</v>
      </c>
      <c r="G51" s="19">
        <f t="shared" si="3"/>
        <v>70</v>
      </c>
      <c r="H51" s="57"/>
      <c r="I51" s="58"/>
      <c r="J51" s="58"/>
      <c r="K51" s="58"/>
      <c r="L51" s="58"/>
      <c r="M51" s="58"/>
      <c r="N51" s="58"/>
      <c r="O51" s="58"/>
      <c r="P51" s="4"/>
      <c r="Q51" s="4"/>
      <c r="R51" s="4"/>
      <c r="S51" s="4"/>
      <c r="T51" s="4"/>
      <c r="U51" s="4">
        <v>70</v>
      </c>
      <c r="V51" s="4"/>
      <c r="W51" s="4"/>
      <c r="X51" s="4"/>
      <c r="Y51" s="4"/>
      <c r="Z51" s="4"/>
      <c r="AA51" s="4"/>
      <c r="AB51" s="4"/>
      <c r="AC51" s="19"/>
      <c r="AD51" s="87"/>
    </row>
    <row r="52" spans="1:30" ht="18" customHeight="1" x14ac:dyDescent="0.3">
      <c r="A52" s="4">
        <f t="shared" si="2"/>
        <v>48</v>
      </c>
      <c r="B52" s="4">
        <v>59252</v>
      </c>
      <c r="C52" s="17" t="s">
        <v>82</v>
      </c>
      <c r="D52" s="5" t="s">
        <v>728</v>
      </c>
      <c r="E52" s="17" t="s">
        <v>18</v>
      </c>
      <c r="F52" s="4" t="s">
        <v>78</v>
      </c>
      <c r="G52" s="19">
        <f t="shared" si="3"/>
        <v>68</v>
      </c>
      <c r="H52" s="57"/>
      <c r="I52" s="58"/>
      <c r="J52" s="58">
        <v>60</v>
      </c>
      <c r="K52" s="58"/>
      <c r="L52" s="58"/>
      <c r="M52" s="58"/>
      <c r="N52" s="58"/>
      <c r="O52" s="58"/>
      <c r="P52" s="4"/>
      <c r="Q52" s="4"/>
      <c r="R52" s="4"/>
      <c r="S52" s="4"/>
      <c r="T52" s="4"/>
      <c r="U52" s="4"/>
      <c r="V52" s="4">
        <v>8</v>
      </c>
      <c r="W52" s="4"/>
      <c r="X52" s="4"/>
      <c r="Y52" s="4"/>
      <c r="Z52" s="4"/>
      <c r="AA52" s="4"/>
      <c r="AB52" s="4"/>
      <c r="AC52" s="19"/>
      <c r="AD52" s="87"/>
    </row>
    <row r="53" spans="1:30" ht="18" customHeight="1" x14ac:dyDescent="0.3">
      <c r="A53" s="4">
        <f t="shared" si="2"/>
        <v>49</v>
      </c>
      <c r="B53" s="12">
        <v>54852</v>
      </c>
      <c r="C53" s="17" t="s">
        <v>49</v>
      </c>
      <c r="D53" s="5" t="s">
        <v>728</v>
      </c>
      <c r="E53" s="17" t="s">
        <v>18</v>
      </c>
      <c r="F53" s="4" t="s">
        <v>48</v>
      </c>
      <c r="G53" s="19">
        <f t="shared" si="3"/>
        <v>66</v>
      </c>
      <c r="H53" s="57"/>
      <c r="I53" s="58"/>
      <c r="J53" s="58"/>
      <c r="K53" s="58"/>
      <c r="L53" s="58"/>
      <c r="M53" s="58"/>
      <c r="N53" s="58"/>
      <c r="O53" s="58"/>
      <c r="P53" s="4">
        <v>20</v>
      </c>
      <c r="Q53" s="4"/>
      <c r="R53" s="4"/>
      <c r="S53" s="4"/>
      <c r="T53" s="4"/>
      <c r="U53" s="4"/>
      <c r="V53" s="4"/>
      <c r="W53" s="4"/>
      <c r="X53" s="4"/>
      <c r="Y53" s="4">
        <v>6</v>
      </c>
      <c r="Z53" s="4"/>
      <c r="AA53" s="4">
        <v>40</v>
      </c>
      <c r="AB53" s="4"/>
      <c r="AC53" s="19"/>
      <c r="AD53" s="87"/>
    </row>
    <row r="54" spans="1:30" ht="18" customHeight="1" x14ac:dyDescent="0.3">
      <c r="A54" s="4">
        <f t="shared" si="2"/>
        <v>50</v>
      </c>
      <c r="B54" s="4">
        <v>41463</v>
      </c>
      <c r="C54" s="17" t="s">
        <v>21</v>
      </c>
      <c r="D54" s="5" t="s">
        <v>727</v>
      </c>
      <c r="E54" s="17" t="s">
        <v>22</v>
      </c>
      <c r="F54" s="4" t="s">
        <v>15</v>
      </c>
      <c r="G54" s="19">
        <f t="shared" si="3"/>
        <v>65</v>
      </c>
      <c r="H54" s="57"/>
      <c r="I54" s="58"/>
      <c r="J54" s="58"/>
      <c r="K54" s="58"/>
      <c r="L54" s="58"/>
      <c r="M54" s="58"/>
      <c r="N54" s="58"/>
      <c r="O54" s="58"/>
      <c r="P54" s="4"/>
      <c r="Q54" s="4"/>
      <c r="R54" s="4">
        <v>35</v>
      </c>
      <c r="S54" s="4"/>
      <c r="T54" s="4"/>
      <c r="U54" s="4"/>
      <c r="V54" s="4"/>
      <c r="W54" s="4"/>
      <c r="X54" s="4"/>
      <c r="Y54" s="4"/>
      <c r="Z54" s="4"/>
      <c r="AA54" s="4"/>
      <c r="AB54" s="4"/>
      <c r="AC54" s="19">
        <v>30</v>
      </c>
      <c r="AD54" s="87"/>
    </row>
    <row r="55" spans="1:30" ht="18" customHeight="1" x14ac:dyDescent="0.3">
      <c r="A55" s="4">
        <f t="shared" si="2"/>
        <v>50</v>
      </c>
      <c r="B55" s="4">
        <v>4329</v>
      </c>
      <c r="C55" s="17" t="s">
        <v>25</v>
      </c>
      <c r="D55" s="5" t="s">
        <v>727</v>
      </c>
      <c r="E55" s="17" t="s">
        <v>26</v>
      </c>
      <c r="F55" s="4" t="s">
        <v>15</v>
      </c>
      <c r="G55" s="19">
        <f t="shared" si="3"/>
        <v>65</v>
      </c>
      <c r="H55" s="57"/>
      <c r="I55" s="58"/>
      <c r="J55" s="58"/>
      <c r="K55" s="58"/>
      <c r="L55" s="58"/>
      <c r="M55" s="58"/>
      <c r="N55" s="58"/>
      <c r="O55" s="58"/>
      <c r="P55" s="4"/>
      <c r="Q55" s="4"/>
      <c r="R55" s="4">
        <v>10</v>
      </c>
      <c r="S55" s="4"/>
      <c r="T55" s="4"/>
      <c r="U55" s="4"/>
      <c r="V55" s="4"/>
      <c r="W55" s="4"/>
      <c r="X55" s="4"/>
      <c r="Y55" s="4"/>
      <c r="Z55" s="4">
        <v>35</v>
      </c>
      <c r="AA55" s="4"/>
      <c r="AB55" s="4"/>
      <c r="AC55" s="19">
        <v>20</v>
      </c>
      <c r="AD55" s="87"/>
    </row>
    <row r="56" spans="1:30" ht="18" customHeight="1" x14ac:dyDescent="0.3">
      <c r="A56" s="4">
        <f t="shared" si="2"/>
        <v>50</v>
      </c>
      <c r="B56" s="4">
        <v>68871</v>
      </c>
      <c r="C56" s="17" t="s">
        <v>89</v>
      </c>
      <c r="D56" s="5" t="s">
        <v>728</v>
      </c>
      <c r="E56" s="17" t="s">
        <v>18</v>
      </c>
      <c r="F56" s="4" t="s">
        <v>84</v>
      </c>
      <c r="G56" s="19">
        <f t="shared" si="3"/>
        <v>65</v>
      </c>
      <c r="H56" s="57"/>
      <c r="I56" s="58"/>
      <c r="J56" s="58"/>
      <c r="K56" s="58"/>
      <c r="L56" s="58"/>
      <c r="M56" s="58"/>
      <c r="N56" s="58"/>
      <c r="O56" s="58"/>
      <c r="P56" s="4"/>
      <c r="Q56" s="4"/>
      <c r="R56" s="4"/>
      <c r="S56" s="4"/>
      <c r="T56" s="4"/>
      <c r="U56" s="4">
        <v>65</v>
      </c>
      <c r="V56" s="4"/>
      <c r="W56" s="4"/>
      <c r="X56" s="4"/>
      <c r="Y56" s="4"/>
      <c r="Z56" s="4"/>
      <c r="AA56" s="4"/>
      <c r="AB56" s="4"/>
      <c r="AC56" s="19"/>
      <c r="AD56" s="87"/>
    </row>
    <row r="57" spans="1:30" ht="18" customHeight="1" x14ac:dyDescent="0.3">
      <c r="A57" s="4">
        <f t="shared" si="2"/>
        <v>50</v>
      </c>
      <c r="B57" s="4">
        <v>49920</v>
      </c>
      <c r="C57" s="61" t="s">
        <v>98</v>
      </c>
      <c r="D57" s="101" t="s">
        <v>728</v>
      </c>
      <c r="E57" s="17" t="s">
        <v>99</v>
      </c>
      <c r="F57" s="4" t="s">
        <v>40</v>
      </c>
      <c r="G57" s="19">
        <f t="shared" si="3"/>
        <v>65</v>
      </c>
      <c r="H57" s="57"/>
      <c r="I57" s="58"/>
      <c r="J57" s="58"/>
      <c r="K57" s="58"/>
      <c r="L57" s="58"/>
      <c r="M57" s="58"/>
      <c r="N57" s="58"/>
      <c r="O57" s="58"/>
      <c r="P57" s="4"/>
      <c r="Q57" s="4"/>
      <c r="R57" s="4"/>
      <c r="S57" s="4"/>
      <c r="T57" s="4"/>
      <c r="U57" s="4"/>
      <c r="V57" s="4"/>
      <c r="W57" s="4">
        <v>65</v>
      </c>
      <c r="X57" s="4"/>
      <c r="Y57" s="4"/>
      <c r="Z57" s="4"/>
      <c r="AA57" s="4"/>
      <c r="AB57" s="4"/>
      <c r="AC57" s="19"/>
      <c r="AD57" s="87"/>
    </row>
    <row r="58" spans="1:30" ht="18" customHeight="1" x14ac:dyDescent="0.3">
      <c r="A58" s="4">
        <f t="shared" si="2"/>
        <v>50</v>
      </c>
      <c r="B58" s="4">
        <v>53572</v>
      </c>
      <c r="C58" s="61" t="s">
        <v>923</v>
      </c>
      <c r="D58" s="101" t="s">
        <v>728</v>
      </c>
      <c r="E58" s="61" t="s">
        <v>18</v>
      </c>
      <c r="F58" s="4" t="s">
        <v>60</v>
      </c>
      <c r="G58" s="19">
        <f t="shared" si="3"/>
        <v>65</v>
      </c>
      <c r="H58" s="57"/>
      <c r="I58" s="58"/>
      <c r="J58" s="58"/>
      <c r="K58" s="58"/>
      <c r="L58" s="58">
        <v>65</v>
      </c>
      <c r="M58" s="58"/>
      <c r="N58" s="58"/>
      <c r="O58" s="58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19"/>
      <c r="AD58" s="87"/>
    </row>
    <row r="59" spans="1:30" ht="18" customHeight="1" x14ac:dyDescent="0.3">
      <c r="A59" s="4">
        <f t="shared" si="2"/>
        <v>55</v>
      </c>
      <c r="B59" s="4">
        <v>61710</v>
      </c>
      <c r="C59" s="17" t="s">
        <v>90</v>
      </c>
      <c r="D59" s="5" t="s">
        <v>728</v>
      </c>
      <c r="E59" s="17" t="s">
        <v>18</v>
      </c>
      <c r="F59" s="4" t="s">
        <v>84</v>
      </c>
      <c r="G59" s="19">
        <f t="shared" si="3"/>
        <v>60</v>
      </c>
      <c r="H59" s="57"/>
      <c r="I59" s="58"/>
      <c r="J59" s="58"/>
      <c r="K59" s="58"/>
      <c r="L59" s="58"/>
      <c r="M59" s="58"/>
      <c r="N59" s="58"/>
      <c r="O59" s="58"/>
      <c r="P59" s="4"/>
      <c r="Q59" s="4"/>
      <c r="R59" s="4"/>
      <c r="S59" s="4"/>
      <c r="T59" s="4"/>
      <c r="U59" s="4">
        <v>60</v>
      </c>
      <c r="V59" s="4"/>
      <c r="W59" s="4"/>
      <c r="X59" s="4"/>
      <c r="Y59" s="4"/>
      <c r="Z59" s="4"/>
      <c r="AA59" s="4"/>
      <c r="AB59" s="4"/>
      <c r="AC59" s="19"/>
      <c r="AD59" s="87"/>
    </row>
    <row r="60" spans="1:30" ht="18" customHeight="1" x14ac:dyDescent="0.3">
      <c r="A60" s="4">
        <f t="shared" si="2"/>
        <v>55</v>
      </c>
      <c r="B60" s="4">
        <v>48318</v>
      </c>
      <c r="C60" s="61" t="s">
        <v>847</v>
      </c>
      <c r="D60" s="101" t="s">
        <v>728</v>
      </c>
      <c r="E60" s="61" t="s">
        <v>18</v>
      </c>
      <c r="F60" s="4" t="s">
        <v>848</v>
      </c>
      <c r="G60" s="19">
        <f t="shared" si="3"/>
        <v>60</v>
      </c>
      <c r="H60" s="57"/>
      <c r="I60" s="58"/>
      <c r="J60" s="58"/>
      <c r="K60" s="58"/>
      <c r="L60" s="58"/>
      <c r="M60" s="58"/>
      <c r="N60" s="58">
        <v>60</v>
      </c>
      <c r="O60" s="58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19"/>
      <c r="AD60" s="87"/>
    </row>
    <row r="61" spans="1:30" ht="18" customHeight="1" x14ac:dyDescent="0.3">
      <c r="A61" s="4">
        <f t="shared" si="2"/>
        <v>55</v>
      </c>
      <c r="B61" s="4">
        <v>29797</v>
      </c>
      <c r="C61" s="61" t="s">
        <v>883</v>
      </c>
      <c r="D61" s="101" t="s">
        <v>727</v>
      </c>
      <c r="E61" s="61" t="s">
        <v>18</v>
      </c>
      <c r="F61" s="4" t="s">
        <v>864</v>
      </c>
      <c r="G61" s="19">
        <f t="shared" si="3"/>
        <v>60</v>
      </c>
      <c r="H61" s="57"/>
      <c r="I61" s="58"/>
      <c r="J61" s="58"/>
      <c r="K61" s="58"/>
      <c r="L61" s="58"/>
      <c r="M61" s="58">
        <v>60</v>
      </c>
      <c r="N61" s="58"/>
      <c r="O61" s="58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19"/>
      <c r="AD61" s="87"/>
    </row>
    <row r="62" spans="1:30" ht="18" customHeight="1" x14ac:dyDescent="0.3">
      <c r="A62" s="4">
        <f t="shared" si="2"/>
        <v>55</v>
      </c>
      <c r="B62" s="4">
        <v>38224</v>
      </c>
      <c r="C62" s="17" t="s">
        <v>81</v>
      </c>
      <c r="D62" s="5" t="s">
        <v>727</v>
      </c>
      <c r="E62" s="17" t="s">
        <v>18</v>
      </c>
      <c r="F62" s="4" t="s">
        <v>78</v>
      </c>
      <c r="G62" s="19">
        <f t="shared" si="3"/>
        <v>60</v>
      </c>
      <c r="H62" s="57"/>
      <c r="I62" s="58"/>
      <c r="J62" s="58">
        <v>40</v>
      </c>
      <c r="K62" s="58"/>
      <c r="L62" s="58"/>
      <c r="M62" s="58"/>
      <c r="N62" s="58"/>
      <c r="O62" s="58"/>
      <c r="P62" s="4"/>
      <c r="Q62" s="4"/>
      <c r="R62" s="4"/>
      <c r="S62" s="4"/>
      <c r="T62" s="4"/>
      <c r="U62" s="4"/>
      <c r="V62" s="4">
        <v>20</v>
      </c>
      <c r="W62" s="4"/>
      <c r="X62" s="4"/>
      <c r="Y62" s="4"/>
      <c r="Z62" s="4"/>
      <c r="AA62" s="4"/>
      <c r="AB62" s="4"/>
      <c r="AC62" s="19"/>
      <c r="AD62" s="87"/>
    </row>
    <row r="63" spans="1:30" ht="18" customHeight="1" x14ac:dyDescent="0.3">
      <c r="A63" s="4">
        <f t="shared" si="2"/>
        <v>59</v>
      </c>
      <c r="B63" s="13">
        <v>68902</v>
      </c>
      <c r="C63" s="62" t="s">
        <v>63</v>
      </c>
      <c r="D63" s="102" t="s">
        <v>728</v>
      </c>
      <c r="E63" s="17" t="s">
        <v>18</v>
      </c>
      <c r="F63" s="4" t="s">
        <v>60</v>
      </c>
      <c r="G63" s="19">
        <f t="shared" si="3"/>
        <v>56</v>
      </c>
      <c r="H63" s="57"/>
      <c r="I63" s="58"/>
      <c r="J63" s="58"/>
      <c r="K63" s="58"/>
      <c r="L63" s="58"/>
      <c r="M63" s="58"/>
      <c r="N63" s="58"/>
      <c r="O63" s="58">
        <v>35</v>
      </c>
      <c r="P63" s="4">
        <v>6</v>
      </c>
      <c r="Q63" s="4"/>
      <c r="R63" s="4"/>
      <c r="S63" s="4"/>
      <c r="T63" s="4"/>
      <c r="U63" s="4"/>
      <c r="V63" s="4"/>
      <c r="W63" s="4"/>
      <c r="X63" s="4"/>
      <c r="Y63" s="4">
        <v>15</v>
      </c>
      <c r="Z63" s="4"/>
      <c r="AA63" s="4"/>
      <c r="AB63" s="4"/>
      <c r="AC63" s="19"/>
      <c r="AD63" s="87"/>
    </row>
    <row r="64" spans="1:30" ht="18" customHeight="1" x14ac:dyDescent="0.3">
      <c r="A64" s="4">
        <f t="shared" si="2"/>
        <v>60</v>
      </c>
      <c r="B64" s="4">
        <v>40073</v>
      </c>
      <c r="C64" s="17" t="s">
        <v>91</v>
      </c>
      <c r="D64" s="5" t="s">
        <v>728</v>
      </c>
      <c r="E64" s="17" t="s">
        <v>18</v>
      </c>
      <c r="F64" s="4" t="s">
        <v>84</v>
      </c>
      <c r="G64" s="19">
        <f t="shared" si="3"/>
        <v>55</v>
      </c>
      <c r="H64" s="57"/>
      <c r="I64" s="58"/>
      <c r="J64" s="58"/>
      <c r="K64" s="58"/>
      <c r="L64" s="58"/>
      <c r="M64" s="58"/>
      <c r="N64" s="58"/>
      <c r="O64" s="58"/>
      <c r="P64" s="4"/>
      <c r="Q64" s="4"/>
      <c r="R64" s="4"/>
      <c r="S64" s="4"/>
      <c r="T64" s="4"/>
      <c r="U64" s="4">
        <v>55</v>
      </c>
      <c r="V64" s="4"/>
      <c r="W64" s="4"/>
      <c r="X64" s="4"/>
      <c r="Y64" s="4"/>
      <c r="Z64" s="4"/>
      <c r="AA64" s="4"/>
      <c r="AB64" s="4"/>
      <c r="AC64" s="19"/>
      <c r="AD64" s="87"/>
    </row>
    <row r="65" spans="1:30" ht="18" customHeight="1" x14ac:dyDescent="0.3">
      <c r="A65" s="4">
        <f t="shared" si="2"/>
        <v>60</v>
      </c>
      <c r="B65" s="4">
        <v>41119</v>
      </c>
      <c r="C65" s="61" t="s">
        <v>962</v>
      </c>
      <c r="D65" s="101" t="s">
        <v>727</v>
      </c>
      <c r="E65" s="61" t="s">
        <v>18</v>
      </c>
      <c r="F65" s="4" t="s">
        <v>78</v>
      </c>
      <c r="G65" s="19">
        <f t="shared" si="3"/>
        <v>55</v>
      </c>
      <c r="H65" s="57"/>
      <c r="I65" s="58"/>
      <c r="J65" s="58">
        <v>55</v>
      </c>
      <c r="K65" s="58"/>
      <c r="L65" s="58"/>
      <c r="M65" s="58"/>
      <c r="N65" s="58"/>
      <c r="O65" s="58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19"/>
      <c r="AD65" s="86"/>
    </row>
    <row r="66" spans="1:30" ht="18" customHeight="1" x14ac:dyDescent="0.3">
      <c r="A66" s="4">
        <f t="shared" si="2"/>
        <v>62</v>
      </c>
      <c r="B66" s="13">
        <v>68736</v>
      </c>
      <c r="C66" s="62" t="s">
        <v>66</v>
      </c>
      <c r="D66" s="102" t="s">
        <v>728</v>
      </c>
      <c r="E66" s="17" t="s">
        <v>18</v>
      </c>
      <c r="F66" s="4" t="s">
        <v>60</v>
      </c>
      <c r="G66" s="19">
        <f t="shared" si="3"/>
        <v>53</v>
      </c>
      <c r="H66" s="57"/>
      <c r="I66" s="58"/>
      <c r="J66" s="58"/>
      <c r="K66" s="58"/>
      <c r="L66" s="58">
        <v>40</v>
      </c>
      <c r="M66" s="58"/>
      <c r="N66" s="58"/>
      <c r="O66" s="58">
        <v>6</v>
      </c>
      <c r="P66" s="4"/>
      <c r="Q66" s="4"/>
      <c r="R66" s="4"/>
      <c r="S66" s="4"/>
      <c r="T66" s="4"/>
      <c r="U66" s="4"/>
      <c r="V66" s="4"/>
      <c r="W66" s="4"/>
      <c r="X66" s="4"/>
      <c r="Y66" s="4">
        <v>7</v>
      </c>
      <c r="Z66" s="4"/>
      <c r="AA66" s="4"/>
      <c r="AB66" s="4"/>
      <c r="AC66" s="19"/>
      <c r="AD66" s="87"/>
    </row>
    <row r="67" spans="1:30" ht="18" customHeight="1" x14ac:dyDescent="0.3">
      <c r="A67" s="4">
        <f t="shared" si="2"/>
        <v>63</v>
      </c>
      <c r="B67" s="4">
        <v>36171</v>
      </c>
      <c r="C67" s="61" t="s">
        <v>849</v>
      </c>
      <c r="D67" s="101" t="s">
        <v>728</v>
      </c>
      <c r="E67" s="61" t="s">
        <v>850</v>
      </c>
      <c r="F67" s="4" t="s">
        <v>848</v>
      </c>
      <c r="G67" s="19">
        <f t="shared" si="3"/>
        <v>50</v>
      </c>
      <c r="H67" s="57"/>
      <c r="I67" s="58"/>
      <c r="J67" s="58"/>
      <c r="K67" s="58"/>
      <c r="L67" s="58"/>
      <c r="M67" s="58"/>
      <c r="N67" s="58">
        <v>50</v>
      </c>
      <c r="O67" s="58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19"/>
      <c r="AD67" s="87"/>
    </row>
    <row r="68" spans="1:30" ht="18" customHeight="1" x14ac:dyDescent="0.3">
      <c r="A68" s="4">
        <f t="shared" si="2"/>
        <v>63</v>
      </c>
      <c r="B68" s="4">
        <v>43356</v>
      </c>
      <c r="C68" s="61" t="s">
        <v>884</v>
      </c>
      <c r="D68" s="101" t="s">
        <v>728</v>
      </c>
      <c r="E68" s="61" t="s">
        <v>18</v>
      </c>
      <c r="F68" s="4" t="s">
        <v>864</v>
      </c>
      <c r="G68" s="19">
        <f t="shared" si="3"/>
        <v>50</v>
      </c>
      <c r="H68" s="57"/>
      <c r="I68" s="58"/>
      <c r="J68" s="58"/>
      <c r="K68" s="58"/>
      <c r="L68" s="58"/>
      <c r="M68" s="58">
        <v>50</v>
      </c>
      <c r="N68" s="58"/>
      <c r="O68" s="58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19"/>
      <c r="AD68" s="87"/>
    </row>
    <row r="69" spans="1:30" ht="18" customHeight="1" x14ac:dyDescent="0.3">
      <c r="A69" s="4">
        <f t="shared" ref="A69:A100" si="4">RANK(G69,G$5:G$240,0)</f>
        <v>63</v>
      </c>
      <c r="B69" s="4">
        <v>46258</v>
      </c>
      <c r="C69" s="17" t="s">
        <v>74</v>
      </c>
      <c r="D69" s="5" t="s">
        <v>728</v>
      </c>
      <c r="E69" s="17" t="s">
        <v>18</v>
      </c>
      <c r="F69" s="4" t="s">
        <v>68</v>
      </c>
      <c r="G69" s="19">
        <f t="shared" ref="G69:G100" si="5">SUM(I69:AY69)</f>
        <v>50</v>
      </c>
      <c r="H69" s="57"/>
      <c r="I69" s="58"/>
      <c r="J69" s="58"/>
      <c r="K69" s="58">
        <v>30</v>
      </c>
      <c r="L69" s="58"/>
      <c r="M69" s="58"/>
      <c r="N69" s="58"/>
      <c r="O69" s="58"/>
      <c r="P69" s="4"/>
      <c r="Q69" s="4"/>
      <c r="R69" s="4"/>
      <c r="S69" s="4"/>
      <c r="T69" s="4"/>
      <c r="U69" s="4"/>
      <c r="V69" s="4"/>
      <c r="W69" s="4"/>
      <c r="X69" s="4">
        <v>20</v>
      </c>
      <c r="Y69" s="4"/>
      <c r="Z69" s="4"/>
      <c r="AA69" s="4"/>
      <c r="AB69" s="4"/>
      <c r="AC69" s="19"/>
      <c r="AD69" s="87"/>
    </row>
    <row r="70" spans="1:30" ht="18" customHeight="1" x14ac:dyDescent="0.3">
      <c r="A70" s="4">
        <f t="shared" si="4"/>
        <v>66</v>
      </c>
      <c r="B70" s="4">
        <v>11168</v>
      </c>
      <c r="C70" s="17" t="s">
        <v>30</v>
      </c>
      <c r="D70" s="5" t="s">
        <v>727</v>
      </c>
      <c r="E70" s="17" t="s">
        <v>31</v>
      </c>
      <c r="F70" s="4" t="s">
        <v>15</v>
      </c>
      <c r="G70" s="19">
        <f t="shared" si="5"/>
        <v>49</v>
      </c>
      <c r="H70" s="57"/>
      <c r="I70" s="58"/>
      <c r="J70" s="58"/>
      <c r="K70" s="58"/>
      <c r="L70" s="58"/>
      <c r="M70" s="58"/>
      <c r="N70" s="58"/>
      <c r="O70" s="58"/>
      <c r="P70" s="4"/>
      <c r="Q70" s="4"/>
      <c r="R70" s="4">
        <v>20</v>
      </c>
      <c r="S70" s="4"/>
      <c r="T70" s="4"/>
      <c r="U70" s="4"/>
      <c r="V70" s="4"/>
      <c r="W70" s="4"/>
      <c r="X70" s="4"/>
      <c r="Y70" s="4"/>
      <c r="Z70" s="4">
        <v>20</v>
      </c>
      <c r="AA70" s="4"/>
      <c r="AB70" s="4"/>
      <c r="AC70" s="19">
        <v>9</v>
      </c>
      <c r="AD70" s="87"/>
    </row>
    <row r="71" spans="1:30" ht="18" customHeight="1" x14ac:dyDescent="0.3">
      <c r="A71" s="4">
        <f t="shared" si="4"/>
        <v>67</v>
      </c>
      <c r="B71" s="12">
        <v>61542</v>
      </c>
      <c r="C71" s="17" t="s">
        <v>54</v>
      </c>
      <c r="D71" s="5" t="s">
        <v>728</v>
      </c>
      <c r="E71" s="17" t="s">
        <v>18</v>
      </c>
      <c r="F71" s="4" t="s">
        <v>48</v>
      </c>
      <c r="G71" s="19">
        <f t="shared" si="5"/>
        <v>45</v>
      </c>
      <c r="H71" s="57"/>
      <c r="I71" s="58"/>
      <c r="J71" s="58"/>
      <c r="K71" s="58"/>
      <c r="L71" s="58"/>
      <c r="M71" s="58"/>
      <c r="N71" s="58"/>
      <c r="O71" s="58"/>
      <c r="P71" s="4">
        <v>30</v>
      </c>
      <c r="Q71" s="4"/>
      <c r="R71" s="4"/>
      <c r="S71" s="4"/>
      <c r="T71" s="4"/>
      <c r="U71" s="4"/>
      <c r="V71" s="4"/>
      <c r="W71" s="4"/>
      <c r="X71" s="4"/>
      <c r="Y71" s="4"/>
      <c r="Z71" s="4"/>
      <c r="AA71" s="4">
        <v>15</v>
      </c>
      <c r="AB71" s="4"/>
      <c r="AC71" s="19"/>
      <c r="AD71" s="87"/>
    </row>
    <row r="72" spans="1:30" ht="18" customHeight="1" x14ac:dyDescent="0.3">
      <c r="A72" s="4">
        <f t="shared" si="4"/>
        <v>68</v>
      </c>
      <c r="B72" s="12">
        <v>53600</v>
      </c>
      <c r="C72" s="17" t="s">
        <v>50</v>
      </c>
      <c r="D72" s="5" t="s">
        <v>727</v>
      </c>
      <c r="E72" s="17" t="s">
        <v>18</v>
      </c>
      <c r="F72" s="4" t="s">
        <v>48</v>
      </c>
      <c r="G72" s="19">
        <f t="shared" si="5"/>
        <v>44</v>
      </c>
      <c r="H72" s="57"/>
      <c r="I72" s="58"/>
      <c r="J72" s="58"/>
      <c r="K72" s="58"/>
      <c r="L72" s="58"/>
      <c r="M72" s="58"/>
      <c r="N72" s="58"/>
      <c r="O72" s="58"/>
      <c r="P72" s="4">
        <v>9</v>
      </c>
      <c r="Q72" s="4"/>
      <c r="R72" s="4"/>
      <c r="S72" s="4"/>
      <c r="T72" s="4"/>
      <c r="U72" s="4"/>
      <c r="V72" s="4"/>
      <c r="W72" s="4"/>
      <c r="X72" s="4"/>
      <c r="Y72" s="4"/>
      <c r="Z72" s="4"/>
      <c r="AA72" s="4">
        <v>35</v>
      </c>
      <c r="AB72" s="4"/>
      <c r="AC72" s="19"/>
      <c r="AD72" s="87"/>
    </row>
    <row r="73" spans="1:30" ht="18" customHeight="1" x14ac:dyDescent="0.3">
      <c r="A73" s="4">
        <f t="shared" si="4"/>
        <v>69</v>
      </c>
      <c r="B73" s="13">
        <v>68738</v>
      </c>
      <c r="C73" s="62" t="s">
        <v>65</v>
      </c>
      <c r="D73" s="102" t="s">
        <v>727</v>
      </c>
      <c r="E73" s="17" t="s">
        <v>18</v>
      </c>
      <c r="F73" s="4" t="s">
        <v>60</v>
      </c>
      <c r="G73" s="19">
        <f t="shared" si="5"/>
        <v>43</v>
      </c>
      <c r="H73" s="57"/>
      <c r="I73" s="58"/>
      <c r="J73" s="58"/>
      <c r="K73" s="58"/>
      <c r="L73" s="58">
        <v>35</v>
      </c>
      <c r="M73" s="58"/>
      <c r="N73" s="58"/>
      <c r="O73" s="58"/>
      <c r="P73" s="4"/>
      <c r="Q73" s="4"/>
      <c r="R73" s="4"/>
      <c r="S73" s="4"/>
      <c r="T73" s="4"/>
      <c r="U73" s="4"/>
      <c r="V73" s="4"/>
      <c r="W73" s="4"/>
      <c r="X73" s="4"/>
      <c r="Y73" s="4">
        <v>8</v>
      </c>
      <c r="Z73" s="4"/>
      <c r="AA73" s="4"/>
      <c r="AB73" s="4"/>
      <c r="AC73" s="19"/>
      <c r="AD73" s="87"/>
    </row>
    <row r="74" spans="1:30" ht="18" customHeight="1" x14ac:dyDescent="0.3">
      <c r="A74" s="4">
        <f t="shared" si="4"/>
        <v>70</v>
      </c>
      <c r="B74" s="4">
        <v>15120</v>
      </c>
      <c r="C74" s="17" t="s">
        <v>677</v>
      </c>
      <c r="D74" s="5" t="s">
        <v>727</v>
      </c>
      <c r="E74" s="17" t="s">
        <v>18</v>
      </c>
      <c r="F74" s="4" t="s">
        <v>60</v>
      </c>
      <c r="G74" s="19">
        <f t="shared" si="5"/>
        <v>40</v>
      </c>
      <c r="H74" s="57"/>
      <c r="I74" s="58"/>
      <c r="J74" s="58"/>
      <c r="K74" s="58"/>
      <c r="L74" s="58"/>
      <c r="M74" s="58"/>
      <c r="N74" s="58"/>
      <c r="O74" s="58"/>
      <c r="P74" s="4"/>
      <c r="Q74" s="4"/>
      <c r="R74" s="4"/>
      <c r="S74" s="4"/>
      <c r="T74" s="4"/>
      <c r="U74" s="4"/>
      <c r="V74" s="4"/>
      <c r="W74" s="4"/>
      <c r="X74" s="4"/>
      <c r="Y74" s="4">
        <v>40</v>
      </c>
      <c r="Z74" s="4"/>
      <c r="AA74" s="4"/>
      <c r="AB74" s="4"/>
      <c r="AC74" s="19"/>
      <c r="AD74" s="87"/>
    </row>
    <row r="75" spans="1:30" ht="18" customHeight="1" x14ac:dyDescent="0.3">
      <c r="A75" s="4">
        <f t="shared" si="4"/>
        <v>70</v>
      </c>
      <c r="B75" s="4">
        <v>43087</v>
      </c>
      <c r="C75" s="17" t="s">
        <v>70</v>
      </c>
      <c r="D75" s="5" t="s">
        <v>727</v>
      </c>
      <c r="E75" s="17" t="s">
        <v>71</v>
      </c>
      <c r="F75" s="4" t="s">
        <v>68</v>
      </c>
      <c r="G75" s="19">
        <f t="shared" si="5"/>
        <v>40</v>
      </c>
      <c r="H75" s="57"/>
      <c r="I75" s="58"/>
      <c r="J75" s="58"/>
      <c r="K75" s="58"/>
      <c r="L75" s="58"/>
      <c r="M75" s="58"/>
      <c r="N75" s="58"/>
      <c r="O75" s="58"/>
      <c r="P75" s="4"/>
      <c r="Q75" s="4"/>
      <c r="R75" s="4"/>
      <c r="S75" s="4"/>
      <c r="T75" s="4"/>
      <c r="U75" s="4"/>
      <c r="V75" s="4"/>
      <c r="W75" s="4"/>
      <c r="X75" s="4">
        <v>40</v>
      </c>
      <c r="Y75" s="4"/>
      <c r="Z75" s="4"/>
      <c r="AA75" s="4"/>
      <c r="AB75" s="4"/>
      <c r="AC75" s="19"/>
      <c r="AD75" s="87"/>
    </row>
    <row r="76" spans="1:30" ht="18" customHeight="1" x14ac:dyDescent="0.3">
      <c r="A76" s="4">
        <f t="shared" si="4"/>
        <v>70</v>
      </c>
      <c r="B76" s="4">
        <v>62912</v>
      </c>
      <c r="C76" s="17" t="s">
        <v>92</v>
      </c>
      <c r="D76" s="5" t="s">
        <v>727</v>
      </c>
      <c r="E76" s="17" t="s">
        <v>18</v>
      </c>
      <c r="F76" s="4" t="s">
        <v>84</v>
      </c>
      <c r="G76" s="19">
        <f t="shared" si="5"/>
        <v>40</v>
      </c>
      <c r="H76" s="57"/>
      <c r="I76" s="58"/>
      <c r="J76" s="58"/>
      <c r="K76" s="58"/>
      <c r="L76" s="58"/>
      <c r="M76" s="58"/>
      <c r="N76" s="58"/>
      <c r="O76" s="58"/>
      <c r="P76" s="4"/>
      <c r="Q76" s="4"/>
      <c r="R76" s="4"/>
      <c r="S76" s="4"/>
      <c r="T76" s="4"/>
      <c r="U76" s="4">
        <v>40</v>
      </c>
      <c r="V76" s="4"/>
      <c r="W76" s="4"/>
      <c r="X76" s="4"/>
      <c r="Y76" s="4"/>
      <c r="Z76" s="4"/>
      <c r="AA76" s="4"/>
      <c r="AB76" s="4"/>
      <c r="AC76" s="19"/>
      <c r="AD76" s="87"/>
    </row>
    <row r="77" spans="1:30" ht="18" customHeight="1" x14ac:dyDescent="0.3">
      <c r="A77" s="4">
        <f t="shared" si="4"/>
        <v>70</v>
      </c>
      <c r="B77" s="4">
        <v>54785</v>
      </c>
      <c r="C77" s="17" t="s">
        <v>102</v>
      </c>
      <c r="D77" s="5" t="s">
        <v>728</v>
      </c>
      <c r="E77" s="17" t="s">
        <v>103</v>
      </c>
      <c r="F77" s="4" t="s">
        <v>104</v>
      </c>
      <c r="G77" s="19">
        <f t="shared" si="5"/>
        <v>40</v>
      </c>
      <c r="H77" s="57"/>
      <c r="I77" s="58"/>
      <c r="J77" s="58"/>
      <c r="K77" s="58"/>
      <c r="L77" s="58"/>
      <c r="M77" s="58"/>
      <c r="N77" s="58"/>
      <c r="O77" s="58"/>
      <c r="P77" s="4"/>
      <c r="Q77" s="4"/>
      <c r="R77" s="4"/>
      <c r="S77" s="4"/>
      <c r="T77" s="4">
        <v>40</v>
      </c>
      <c r="U77" s="4"/>
      <c r="V77" s="4"/>
      <c r="W77" s="4"/>
      <c r="X77" s="4"/>
      <c r="Y77" s="4"/>
      <c r="Z77" s="4"/>
      <c r="AA77" s="4"/>
      <c r="AB77" s="4"/>
      <c r="AC77" s="19"/>
      <c r="AD77" s="87"/>
    </row>
    <row r="78" spans="1:30" ht="18" customHeight="1" x14ac:dyDescent="0.3">
      <c r="A78" s="4">
        <f t="shared" si="4"/>
        <v>70</v>
      </c>
      <c r="B78" s="4">
        <v>59995</v>
      </c>
      <c r="C78" s="17" t="s">
        <v>122</v>
      </c>
      <c r="D78" s="5" t="s">
        <v>728</v>
      </c>
      <c r="E78" s="17" t="s">
        <v>18</v>
      </c>
      <c r="F78" s="4" t="s">
        <v>48</v>
      </c>
      <c r="G78" s="19">
        <f t="shared" si="5"/>
        <v>40</v>
      </c>
      <c r="H78" s="57"/>
      <c r="I78" s="58"/>
      <c r="J78" s="58"/>
      <c r="K78" s="58"/>
      <c r="L78" s="58"/>
      <c r="M78" s="58"/>
      <c r="N78" s="58"/>
      <c r="O78" s="58"/>
      <c r="P78" s="4">
        <v>40</v>
      </c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19"/>
      <c r="AD78" s="87"/>
    </row>
    <row r="79" spans="1:30" ht="18" customHeight="1" x14ac:dyDescent="0.3">
      <c r="A79" s="4">
        <f t="shared" si="4"/>
        <v>70</v>
      </c>
      <c r="B79" s="4">
        <v>62278</v>
      </c>
      <c r="C79" s="61" t="s">
        <v>851</v>
      </c>
      <c r="D79" s="101" t="s">
        <v>727</v>
      </c>
      <c r="E79" s="61" t="s">
        <v>852</v>
      </c>
      <c r="F79" s="4" t="s">
        <v>848</v>
      </c>
      <c r="G79" s="19">
        <f t="shared" si="5"/>
        <v>40</v>
      </c>
      <c r="H79" s="57"/>
      <c r="I79" s="58"/>
      <c r="J79" s="58"/>
      <c r="K79" s="58"/>
      <c r="L79" s="58"/>
      <c r="M79" s="58"/>
      <c r="N79" s="58">
        <v>40</v>
      </c>
      <c r="O79" s="58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19"/>
      <c r="AD79" s="87"/>
    </row>
    <row r="80" spans="1:30" ht="18" customHeight="1" x14ac:dyDescent="0.3">
      <c r="A80" s="4">
        <f t="shared" si="4"/>
        <v>70</v>
      </c>
      <c r="B80" s="4">
        <v>57933</v>
      </c>
      <c r="C80" s="61" t="s">
        <v>885</v>
      </c>
      <c r="D80" s="101" t="s">
        <v>727</v>
      </c>
      <c r="E80" s="61" t="s">
        <v>18</v>
      </c>
      <c r="F80" s="4" t="s">
        <v>864</v>
      </c>
      <c r="G80" s="19">
        <f t="shared" si="5"/>
        <v>40</v>
      </c>
      <c r="H80" s="57"/>
      <c r="I80" s="58"/>
      <c r="J80" s="58"/>
      <c r="K80" s="58"/>
      <c r="L80" s="58"/>
      <c r="M80" s="58">
        <v>40</v>
      </c>
      <c r="N80" s="58"/>
      <c r="O80" s="58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19"/>
      <c r="AD80" s="87"/>
    </row>
    <row r="81" spans="1:30" ht="18" customHeight="1" x14ac:dyDescent="0.3">
      <c r="A81" s="4">
        <f t="shared" si="4"/>
        <v>70</v>
      </c>
      <c r="B81" s="4">
        <v>29935</v>
      </c>
      <c r="C81" s="61" t="s">
        <v>948</v>
      </c>
      <c r="D81" s="101" t="s">
        <v>727</v>
      </c>
      <c r="E81" s="61" t="s">
        <v>18</v>
      </c>
      <c r="F81" s="4" t="s">
        <v>84</v>
      </c>
      <c r="G81" s="19">
        <f t="shared" si="5"/>
        <v>40</v>
      </c>
      <c r="H81" s="57"/>
      <c r="I81" s="58"/>
      <c r="J81" s="58"/>
      <c r="K81" s="58">
        <v>40</v>
      </c>
      <c r="L81" s="58"/>
      <c r="M81" s="58"/>
      <c r="N81" s="58"/>
      <c r="O81" s="58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19"/>
      <c r="AD81" s="87"/>
    </row>
    <row r="82" spans="1:30" ht="18" customHeight="1" x14ac:dyDescent="0.3">
      <c r="A82" s="4">
        <f t="shared" si="4"/>
        <v>78</v>
      </c>
      <c r="B82" s="4">
        <v>51147</v>
      </c>
      <c r="C82" s="17" t="s">
        <v>34</v>
      </c>
      <c r="D82" s="5" t="s">
        <v>727</v>
      </c>
      <c r="E82" s="17" t="s">
        <v>31</v>
      </c>
      <c r="F82" s="4" t="s">
        <v>15</v>
      </c>
      <c r="G82" s="19">
        <f t="shared" si="5"/>
        <v>39</v>
      </c>
      <c r="H82" s="57"/>
      <c r="I82" s="58"/>
      <c r="J82" s="58"/>
      <c r="K82" s="58"/>
      <c r="L82" s="58"/>
      <c r="M82" s="58"/>
      <c r="N82" s="58"/>
      <c r="O82" s="58"/>
      <c r="P82" s="4"/>
      <c r="Q82" s="4"/>
      <c r="R82" s="4">
        <v>8</v>
      </c>
      <c r="S82" s="4"/>
      <c r="T82" s="4"/>
      <c r="U82" s="4"/>
      <c r="V82" s="4"/>
      <c r="W82" s="4"/>
      <c r="X82" s="4"/>
      <c r="Y82" s="4"/>
      <c r="Z82" s="4">
        <v>25</v>
      </c>
      <c r="AA82" s="4"/>
      <c r="AB82" s="4"/>
      <c r="AC82" s="19">
        <v>6</v>
      </c>
      <c r="AD82" s="87"/>
    </row>
    <row r="83" spans="1:30" ht="18" customHeight="1" x14ac:dyDescent="0.3">
      <c r="A83" s="4">
        <f t="shared" si="4"/>
        <v>78</v>
      </c>
      <c r="B83" s="4">
        <v>59402</v>
      </c>
      <c r="C83" s="17" t="s">
        <v>703</v>
      </c>
      <c r="D83" s="5" t="s">
        <v>728</v>
      </c>
      <c r="E83" s="17" t="s">
        <v>18</v>
      </c>
      <c r="F83" s="4" t="s">
        <v>78</v>
      </c>
      <c r="G83" s="19">
        <f t="shared" si="5"/>
        <v>39</v>
      </c>
      <c r="H83" s="57"/>
      <c r="I83" s="58"/>
      <c r="J83" s="58">
        <v>30</v>
      </c>
      <c r="K83" s="58"/>
      <c r="L83" s="58"/>
      <c r="M83" s="58"/>
      <c r="N83" s="58"/>
      <c r="O83" s="58"/>
      <c r="P83" s="4"/>
      <c r="Q83" s="4"/>
      <c r="R83" s="4"/>
      <c r="S83" s="4"/>
      <c r="T83" s="4"/>
      <c r="U83" s="4"/>
      <c r="V83" s="4">
        <v>9</v>
      </c>
      <c r="W83" s="4"/>
      <c r="X83" s="4"/>
      <c r="Y83" s="4"/>
      <c r="Z83" s="4"/>
      <c r="AA83" s="4"/>
      <c r="AB83" s="4"/>
      <c r="AC83" s="19"/>
      <c r="AD83" s="87"/>
    </row>
    <row r="84" spans="1:30" ht="18" customHeight="1" x14ac:dyDescent="0.3">
      <c r="A84" s="4">
        <f t="shared" si="4"/>
        <v>80</v>
      </c>
      <c r="B84" s="4">
        <v>54297</v>
      </c>
      <c r="C84" s="17" t="s">
        <v>20</v>
      </c>
      <c r="D84" s="5" t="s">
        <v>727</v>
      </c>
      <c r="E84" s="17" t="s">
        <v>18</v>
      </c>
      <c r="F84" s="4" t="s">
        <v>19</v>
      </c>
      <c r="G84" s="19">
        <f t="shared" si="5"/>
        <v>35</v>
      </c>
      <c r="H84" s="57"/>
      <c r="I84" s="58"/>
      <c r="J84" s="58"/>
      <c r="K84" s="58"/>
      <c r="L84" s="58"/>
      <c r="M84" s="58"/>
      <c r="N84" s="58"/>
      <c r="O84" s="58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19">
        <v>35</v>
      </c>
      <c r="AD84" s="87"/>
    </row>
    <row r="85" spans="1:30" ht="18" customHeight="1" x14ac:dyDescent="0.3">
      <c r="A85" s="4">
        <f t="shared" si="4"/>
        <v>80</v>
      </c>
      <c r="B85" s="4">
        <v>62248</v>
      </c>
      <c r="C85" s="17" t="s">
        <v>688</v>
      </c>
      <c r="D85" s="5" t="s">
        <v>728</v>
      </c>
      <c r="E85" s="17" t="s">
        <v>71</v>
      </c>
      <c r="F85" s="4" t="s">
        <v>68</v>
      </c>
      <c r="G85" s="19">
        <f t="shared" si="5"/>
        <v>35</v>
      </c>
      <c r="H85" s="57"/>
      <c r="I85" s="58"/>
      <c r="J85" s="58"/>
      <c r="K85" s="58"/>
      <c r="L85" s="58"/>
      <c r="M85" s="58"/>
      <c r="N85" s="58"/>
      <c r="O85" s="58"/>
      <c r="P85" s="4"/>
      <c r="Q85" s="4"/>
      <c r="R85" s="4"/>
      <c r="S85" s="4"/>
      <c r="T85" s="4"/>
      <c r="U85" s="4"/>
      <c r="V85" s="4"/>
      <c r="W85" s="4"/>
      <c r="X85" s="4">
        <v>35</v>
      </c>
      <c r="Y85" s="4"/>
      <c r="Z85" s="4"/>
      <c r="AA85" s="4"/>
      <c r="AB85" s="4"/>
      <c r="AC85" s="19"/>
      <c r="AD85" s="87"/>
    </row>
    <row r="86" spans="1:30" ht="18" customHeight="1" x14ac:dyDescent="0.3">
      <c r="A86" s="4">
        <f t="shared" si="4"/>
        <v>80</v>
      </c>
      <c r="B86" s="4">
        <v>67338</v>
      </c>
      <c r="C86" s="61" t="s">
        <v>853</v>
      </c>
      <c r="D86" s="101" t="s">
        <v>727</v>
      </c>
      <c r="E86" s="61" t="s">
        <v>18</v>
      </c>
      <c r="F86" s="4" t="s">
        <v>848</v>
      </c>
      <c r="G86" s="19">
        <f t="shared" si="5"/>
        <v>35</v>
      </c>
      <c r="H86" s="57"/>
      <c r="I86" s="58"/>
      <c r="J86" s="58"/>
      <c r="K86" s="58"/>
      <c r="L86" s="58"/>
      <c r="M86" s="58"/>
      <c r="N86" s="58">
        <v>35</v>
      </c>
      <c r="O86" s="58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19"/>
      <c r="AD86" s="87"/>
    </row>
    <row r="87" spans="1:30" ht="18" customHeight="1" x14ac:dyDescent="0.3">
      <c r="A87" s="4">
        <f t="shared" si="4"/>
        <v>80</v>
      </c>
      <c r="B87" s="4">
        <v>34106</v>
      </c>
      <c r="C87" s="61" t="s">
        <v>886</v>
      </c>
      <c r="D87" s="101" t="s">
        <v>727</v>
      </c>
      <c r="E87" s="61" t="s">
        <v>18</v>
      </c>
      <c r="F87" s="4" t="s">
        <v>864</v>
      </c>
      <c r="G87" s="19">
        <f t="shared" si="5"/>
        <v>35</v>
      </c>
      <c r="H87" s="57"/>
      <c r="I87" s="58"/>
      <c r="J87" s="58"/>
      <c r="K87" s="58"/>
      <c r="L87" s="58"/>
      <c r="M87" s="58">
        <v>35</v>
      </c>
      <c r="N87" s="58"/>
      <c r="O87" s="58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19"/>
      <c r="AD87" s="87"/>
    </row>
    <row r="88" spans="1:30" ht="18" customHeight="1" x14ac:dyDescent="0.3">
      <c r="A88" s="4">
        <f t="shared" si="4"/>
        <v>80</v>
      </c>
      <c r="B88" s="4">
        <v>48563</v>
      </c>
      <c r="C88" s="61" t="s">
        <v>949</v>
      </c>
      <c r="D88" s="101" t="s">
        <v>728</v>
      </c>
      <c r="E88" s="61" t="s">
        <v>950</v>
      </c>
      <c r="F88" s="4" t="s">
        <v>68</v>
      </c>
      <c r="G88" s="19">
        <f t="shared" si="5"/>
        <v>35</v>
      </c>
      <c r="H88" s="57"/>
      <c r="I88" s="58"/>
      <c r="J88" s="58"/>
      <c r="K88" s="58">
        <v>35</v>
      </c>
      <c r="L88" s="58"/>
      <c r="M88" s="58"/>
      <c r="N88" s="58"/>
      <c r="O88" s="58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19"/>
      <c r="AD88" s="87"/>
    </row>
    <row r="89" spans="1:30" ht="18" customHeight="1" x14ac:dyDescent="0.3">
      <c r="A89" s="4">
        <f t="shared" si="4"/>
        <v>85</v>
      </c>
      <c r="B89" s="12">
        <v>33433</v>
      </c>
      <c r="C89" s="17" t="s">
        <v>52</v>
      </c>
      <c r="D89" s="5" t="s">
        <v>727</v>
      </c>
      <c r="E89" s="17" t="s">
        <v>18</v>
      </c>
      <c r="F89" s="4" t="s">
        <v>48</v>
      </c>
      <c r="G89" s="19">
        <f t="shared" si="5"/>
        <v>33</v>
      </c>
      <c r="H89" s="57"/>
      <c r="I89" s="58"/>
      <c r="J89" s="58"/>
      <c r="K89" s="58"/>
      <c r="L89" s="58"/>
      <c r="M89" s="58"/>
      <c r="N89" s="58"/>
      <c r="O89" s="58"/>
      <c r="P89" s="4">
        <v>8</v>
      </c>
      <c r="Q89" s="4"/>
      <c r="R89" s="4"/>
      <c r="S89" s="4"/>
      <c r="T89" s="4"/>
      <c r="U89" s="4"/>
      <c r="V89" s="4"/>
      <c r="W89" s="4"/>
      <c r="X89" s="4"/>
      <c r="Y89" s="4"/>
      <c r="Z89" s="4"/>
      <c r="AA89" s="4">
        <v>25</v>
      </c>
      <c r="AB89" s="4"/>
      <c r="AC89" s="19"/>
      <c r="AD89" s="87"/>
    </row>
    <row r="90" spans="1:30" ht="18" customHeight="1" x14ac:dyDescent="0.3">
      <c r="A90" s="4">
        <f t="shared" si="4"/>
        <v>85</v>
      </c>
      <c r="B90" s="4">
        <v>47047</v>
      </c>
      <c r="C90" s="17" t="s">
        <v>667</v>
      </c>
      <c r="D90" s="5" t="s">
        <v>727</v>
      </c>
      <c r="E90" s="17" t="s">
        <v>22</v>
      </c>
      <c r="F90" s="4" t="s">
        <v>15</v>
      </c>
      <c r="G90" s="19">
        <f t="shared" si="5"/>
        <v>33</v>
      </c>
      <c r="H90" s="57"/>
      <c r="I90" s="58"/>
      <c r="J90" s="58"/>
      <c r="K90" s="58"/>
      <c r="L90" s="58"/>
      <c r="M90" s="58"/>
      <c r="N90" s="58"/>
      <c r="O90" s="58"/>
      <c r="P90" s="4"/>
      <c r="Q90" s="4"/>
      <c r="R90" s="4">
        <v>25</v>
      </c>
      <c r="S90" s="4"/>
      <c r="T90" s="4"/>
      <c r="U90" s="4"/>
      <c r="V90" s="4"/>
      <c r="W90" s="4"/>
      <c r="X90" s="4"/>
      <c r="Y90" s="4"/>
      <c r="Z90" s="4">
        <v>8</v>
      </c>
      <c r="AA90" s="4"/>
      <c r="AB90" s="4"/>
      <c r="AC90" s="19"/>
      <c r="AD90" s="87"/>
    </row>
    <row r="91" spans="1:30" ht="18" customHeight="1" x14ac:dyDescent="0.3">
      <c r="A91" s="4">
        <f t="shared" si="4"/>
        <v>87</v>
      </c>
      <c r="B91" s="4">
        <v>8062</v>
      </c>
      <c r="C91" s="17" t="s">
        <v>57</v>
      </c>
      <c r="D91" s="5" t="s">
        <v>727</v>
      </c>
      <c r="E91" s="17" t="s">
        <v>58</v>
      </c>
      <c r="F91" s="4" t="s">
        <v>15</v>
      </c>
      <c r="G91" s="19">
        <f t="shared" si="5"/>
        <v>30</v>
      </c>
      <c r="H91" s="57"/>
      <c r="I91" s="58"/>
      <c r="J91" s="58"/>
      <c r="K91" s="58"/>
      <c r="L91" s="58"/>
      <c r="M91" s="58"/>
      <c r="N91" s="58"/>
      <c r="O91" s="58"/>
      <c r="P91" s="4"/>
      <c r="Q91" s="4"/>
      <c r="R91" s="4"/>
      <c r="S91" s="4"/>
      <c r="T91" s="4"/>
      <c r="U91" s="4"/>
      <c r="V91" s="4"/>
      <c r="W91" s="4"/>
      <c r="X91" s="4"/>
      <c r="Y91" s="4"/>
      <c r="Z91" s="4">
        <v>30</v>
      </c>
      <c r="AA91" s="4"/>
      <c r="AB91" s="4"/>
      <c r="AC91" s="19"/>
      <c r="AD91" s="87"/>
    </row>
    <row r="92" spans="1:30" ht="18" customHeight="1" x14ac:dyDescent="0.3">
      <c r="A92" s="4">
        <f t="shared" si="4"/>
        <v>87</v>
      </c>
      <c r="B92" s="4">
        <v>49275</v>
      </c>
      <c r="C92" s="17" t="s">
        <v>93</v>
      </c>
      <c r="D92" s="5" t="s">
        <v>727</v>
      </c>
      <c r="E92" s="17" t="s">
        <v>18</v>
      </c>
      <c r="F92" s="4" t="s">
        <v>84</v>
      </c>
      <c r="G92" s="19">
        <f t="shared" si="5"/>
        <v>30</v>
      </c>
      <c r="H92" s="57"/>
      <c r="I92" s="58"/>
      <c r="J92" s="58"/>
      <c r="K92" s="58"/>
      <c r="L92" s="58"/>
      <c r="M92" s="58"/>
      <c r="N92" s="58"/>
      <c r="O92" s="58"/>
      <c r="P92" s="4"/>
      <c r="Q92" s="4"/>
      <c r="R92" s="4"/>
      <c r="S92" s="4"/>
      <c r="T92" s="4"/>
      <c r="U92" s="4">
        <v>30</v>
      </c>
      <c r="V92" s="4"/>
      <c r="W92" s="4"/>
      <c r="X92" s="4"/>
      <c r="Y92" s="4"/>
      <c r="Z92" s="4"/>
      <c r="AA92" s="4"/>
      <c r="AB92" s="4"/>
      <c r="AC92" s="19"/>
      <c r="AD92" s="87"/>
    </row>
    <row r="93" spans="1:30" ht="18" customHeight="1" x14ac:dyDescent="0.3">
      <c r="A93" s="4">
        <f t="shared" si="4"/>
        <v>87</v>
      </c>
      <c r="B93" s="4">
        <v>58708</v>
      </c>
      <c r="C93" s="17" t="s">
        <v>105</v>
      </c>
      <c r="D93" s="5" t="s">
        <v>728</v>
      </c>
      <c r="E93" s="17" t="s">
        <v>103</v>
      </c>
      <c r="F93" s="4" t="s">
        <v>104</v>
      </c>
      <c r="G93" s="19">
        <f t="shared" si="5"/>
        <v>30</v>
      </c>
      <c r="H93" s="57"/>
      <c r="I93" s="58"/>
      <c r="J93" s="58"/>
      <c r="K93" s="58"/>
      <c r="L93" s="58"/>
      <c r="M93" s="58"/>
      <c r="N93" s="58"/>
      <c r="O93" s="58"/>
      <c r="P93" s="4"/>
      <c r="Q93" s="4"/>
      <c r="R93" s="4"/>
      <c r="S93" s="4"/>
      <c r="T93" s="4">
        <v>30</v>
      </c>
      <c r="U93" s="4"/>
      <c r="V93" s="4"/>
      <c r="W93" s="4"/>
      <c r="X93" s="4"/>
      <c r="Y93" s="4"/>
      <c r="Z93" s="4"/>
      <c r="AA93" s="4"/>
      <c r="AB93" s="4"/>
      <c r="AC93" s="19"/>
      <c r="AD93" s="87"/>
    </row>
    <row r="94" spans="1:30" ht="18" customHeight="1" x14ac:dyDescent="0.3">
      <c r="A94" s="4">
        <f t="shared" si="4"/>
        <v>87</v>
      </c>
      <c r="B94" s="4">
        <v>30020</v>
      </c>
      <c r="C94" s="17" t="s">
        <v>761</v>
      </c>
      <c r="D94" s="5" t="s">
        <v>727</v>
      </c>
      <c r="E94" s="17" t="s">
        <v>29</v>
      </c>
      <c r="F94" s="4" t="s">
        <v>15</v>
      </c>
      <c r="G94" s="19">
        <f t="shared" si="5"/>
        <v>30</v>
      </c>
      <c r="H94" s="57"/>
      <c r="I94" s="58"/>
      <c r="J94" s="58"/>
      <c r="K94" s="58"/>
      <c r="L94" s="58"/>
      <c r="M94" s="58"/>
      <c r="N94" s="58"/>
      <c r="O94" s="58"/>
      <c r="P94" s="4"/>
      <c r="Q94" s="4"/>
      <c r="R94" s="4">
        <v>30</v>
      </c>
      <c r="S94" s="4"/>
      <c r="T94" s="4"/>
      <c r="U94" s="4"/>
      <c r="V94" s="4"/>
      <c r="W94" s="4"/>
      <c r="X94" s="4"/>
      <c r="Y94" s="4"/>
      <c r="Z94" s="4"/>
      <c r="AA94" s="4"/>
      <c r="AB94" s="4"/>
      <c r="AC94" s="19"/>
      <c r="AD94" s="87"/>
    </row>
    <row r="95" spans="1:30" ht="18" customHeight="1" x14ac:dyDescent="0.3">
      <c r="A95" s="4">
        <f t="shared" si="4"/>
        <v>87</v>
      </c>
      <c r="B95" s="4">
        <v>67400</v>
      </c>
      <c r="C95" s="61" t="s">
        <v>860</v>
      </c>
      <c r="D95" s="101" t="s">
        <v>727</v>
      </c>
      <c r="E95" s="61" t="s">
        <v>854</v>
      </c>
      <c r="F95" s="4" t="s">
        <v>848</v>
      </c>
      <c r="G95" s="19">
        <f t="shared" si="5"/>
        <v>30</v>
      </c>
      <c r="H95" s="57"/>
      <c r="I95" s="58"/>
      <c r="J95" s="58"/>
      <c r="K95" s="58"/>
      <c r="L95" s="58"/>
      <c r="M95" s="58"/>
      <c r="N95" s="58">
        <v>30</v>
      </c>
      <c r="O95" s="58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19"/>
      <c r="AD95" s="87"/>
    </row>
    <row r="96" spans="1:30" ht="18" customHeight="1" x14ac:dyDescent="0.3">
      <c r="A96" s="4">
        <f t="shared" si="4"/>
        <v>87</v>
      </c>
      <c r="B96" s="4">
        <v>48952</v>
      </c>
      <c r="C96" s="61" t="s">
        <v>887</v>
      </c>
      <c r="D96" s="101" t="s">
        <v>727</v>
      </c>
      <c r="E96" s="61" t="s">
        <v>888</v>
      </c>
      <c r="F96" s="4" t="s">
        <v>864</v>
      </c>
      <c r="G96" s="19">
        <f t="shared" si="5"/>
        <v>30</v>
      </c>
      <c r="H96" s="57"/>
      <c r="I96" s="58"/>
      <c r="J96" s="58"/>
      <c r="K96" s="58"/>
      <c r="L96" s="58"/>
      <c r="M96" s="58">
        <v>30</v>
      </c>
      <c r="N96" s="58"/>
      <c r="O96" s="58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19"/>
      <c r="AD96" s="87"/>
    </row>
    <row r="97" spans="1:30" ht="18" customHeight="1" x14ac:dyDescent="0.3">
      <c r="A97" s="4">
        <f t="shared" si="4"/>
        <v>87</v>
      </c>
      <c r="B97" s="4">
        <v>58838</v>
      </c>
      <c r="C97" s="61" t="s">
        <v>924</v>
      </c>
      <c r="D97" s="101" t="s">
        <v>727</v>
      </c>
      <c r="E97" s="61" t="s">
        <v>18</v>
      </c>
      <c r="F97" s="4" t="s">
        <v>84</v>
      </c>
      <c r="G97" s="19">
        <f t="shared" si="5"/>
        <v>30</v>
      </c>
      <c r="H97" s="57"/>
      <c r="I97" s="58"/>
      <c r="J97" s="58"/>
      <c r="K97" s="58"/>
      <c r="L97" s="58">
        <v>30</v>
      </c>
      <c r="M97" s="58"/>
      <c r="N97" s="58"/>
      <c r="O97" s="58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19"/>
      <c r="AD97" s="87"/>
    </row>
    <row r="98" spans="1:30" ht="18" customHeight="1" x14ac:dyDescent="0.3">
      <c r="A98" s="4">
        <f t="shared" si="4"/>
        <v>94</v>
      </c>
      <c r="B98" s="12">
        <v>35670</v>
      </c>
      <c r="C98" s="17" t="s">
        <v>53</v>
      </c>
      <c r="D98" s="5" t="s">
        <v>727</v>
      </c>
      <c r="E98" s="17" t="s">
        <v>18</v>
      </c>
      <c r="F98" s="4" t="s">
        <v>48</v>
      </c>
      <c r="G98" s="19">
        <f t="shared" si="5"/>
        <v>27</v>
      </c>
      <c r="H98" s="57"/>
      <c r="I98" s="58"/>
      <c r="J98" s="58"/>
      <c r="K98" s="58"/>
      <c r="L98" s="58"/>
      <c r="M98" s="58"/>
      <c r="N98" s="58"/>
      <c r="O98" s="58"/>
      <c r="P98" s="4">
        <v>7</v>
      </c>
      <c r="Q98" s="4"/>
      <c r="R98" s="4"/>
      <c r="S98" s="4"/>
      <c r="T98" s="4"/>
      <c r="U98" s="4"/>
      <c r="V98" s="4"/>
      <c r="W98" s="4"/>
      <c r="X98" s="4"/>
      <c r="Y98" s="4"/>
      <c r="Z98" s="4"/>
      <c r="AA98" s="4">
        <v>20</v>
      </c>
      <c r="AB98" s="4"/>
      <c r="AC98" s="19"/>
      <c r="AD98" s="87"/>
    </row>
    <row r="99" spans="1:30" ht="18" customHeight="1" x14ac:dyDescent="0.3">
      <c r="A99" s="4">
        <f t="shared" si="4"/>
        <v>95</v>
      </c>
      <c r="B99" s="4">
        <v>66570</v>
      </c>
      <c r="C99" s="17" t="s">
        <v>28</v>
      </c>
      <c r="D99" s="5" t="s">
        <v>728</v>
      </c>
      <c r="E99" s="17" t="s">
        <v>18</v>
      </c>
      <c r="F99" s="4" t="s">
        <v>15</v>
      </c>
      <c r="G99" s="19">
        <f t="shared" si="5"/>
        <v>25</v>
      </c>
      <c r="H99" s="57"/>
      <c r="I99" s="58"/>
      <c r="J99" s="58"/>
      <c r="K99" s="58"/>
      <c r="L99" s="58"/>
      <c r="M99" s="58"/>
      <c r="N99" s="58"/>
      <c r="O99" s="58"/>
      <c r="P99" s="4"/>
      <c r="Q99" s="4"/>
      <c r="R99" s="4"/>
      <c r="S99" s="4"/>
      <c r="T99" s="4"/>
      <c r="U99" s="4"/>
      <c r="V99" s="4"/>
      <c r="W99" s="4"/>
      <c r="X99" s="4"/>
      <c r="Y99" s="4"/>
      <c r="Z99" s="4">
        <v>15</v>
      </c>
      <c r="AA99" s="4"/>
      <c r="AB99" s="4"/>
      <c r="AC99" s="19">
        <v>10</v>
      </c>
      <c r="AD99" s="87"/>
    </row>
    <row r="100" spans="1:30" ht="18" customHeight="1" x14ac:dyDescent="0.3">
      <c r="A100" s="4">
        <f t="shared" si="4"/>
        <v>95</v>
      </c>
      <c r="B100" s="4">
        <v>58963</v>
      </c>
      <c r="C100" s="17" t="s">
        <v>72</v>
      </c>
      <c r="D100" s="5" t="s">
        <v>728</v>
      </c>
      <c r="E100" s="17" t="s">
        <v>73</v>
      </c>
      <c r="F100" s="4" t="s">
        <v>68</v>
      </c>
      <c r="G100" s="19">
        <f t="shared" si="5"/>
        <v>25</v>
      </c>
      <c r="H100" s="57"/>
      <c r="I100" s="58"/>
      <c r="J100" s="58"/>
      <c r="K100" s="58"/>
      <c r="L100" s="58"/>
      <c r="M100" s="58"/>
      <c r="N100" s="58"/>
      <c r="O100" s="58"/>
      <c r="P100" s="4"/>
      <c r="Q100" s="4"/>
      <c r="R100" s="4"/>
      <c r="S100" s="4"/>
      <c r="T100" s="4"/>
      <c r="U100" s="4"/>
      <c r="V100" s="4"/>
      <c r="W100" s="4"/>
      <c r="X100" s="4">
        <v>25</v>
      </c>
      <c r="Y100" s="4"/>
      <c r="Z100" s="4"/>
      <c r="AA100" s="4"/>
      <c r="AB100" s="4"/>
      <c r="AC100" s="19"/>
      <c r="AD100" s="87"/>
    </row>
    <row r="101" spans="1:30" ht="18" customHeight="1" x14ac:dyDescent="0.3">
      <c r="A101" s="4">
        <f t="shared" ref="A101:A137" si="6">RANK(G101,G$5:G$240,0)</f>
        <v>95</v>
      </c>
      <c r="B101" s="4">
        <v>68550</v>
      </c>
      <c r="C101" s="17" t="s">
        <v>700</v>
      </c>
      <c r="D101" s="5" t="s">
        <v>727</v>
      </c>
      <c r="E101" s="17" t="s">
        <v>18</v>
      </c>
      <c r="F101" s="4" t="s">
        <v>48</v>
      </c>
      <c r="G101" s="19">
        <f t="shared" ref="G101:G137" si="7">SUM(I101:AY101)</f>
        <v>25</v>
      </c>
      <c r="H101" s="57"/>
      <c r="I101" s="58"/>
      <c r="J101" s="58"/>
      <c r="K101" s="58"/>
      <c r="L101" s="58"/>
      <c r="M101" s="58"/>
      <c r="N101" s="58"/>
      <c r="O101" s="58"/>
      <c r="P101" s="4"/>
      <c r="Q101" s="4"/>
      <c r="R101" s="4"/>
      <c r="S101" s="4"/>
      <c r="T101" s="4"/>
      <c r="U101" s="4"/>
      <c r="V101" s="4">
        <v>25</v>
      </c>
      <c r="W101" s="4"/>
      <c r="X101" s="4"/>
      <c r="Y101" s="4"/>
      <c r="Z101" s="4"/>
      <c r="AA101" s="4"/>
      <c r="AB101" s="4"/>
      <c r="AC101" s="19"/>
      <c r="AD101" s="87"/>
    </row>
    <row r="102" spans="1:30" ht="18" customHeight="1" x14ac:dyDescent="0.3">
      <c r="A102" s="4">
        <f t="shared" si="6"/>
        <v>95</v>
      </c>
      <c r="B102" s="4">
        <v>34844</v>
      </c>
      <c r="C102" s="17" t="s">
        <v>106</v>
      </c>
      <c r="D102" s="5" t="s">
        <v>727</v>
      </c>
      <c r="E102" s="17" t="s">
        <v>107</v>
      </c>
      <c r="F102" s="4" t="s">
        <v>104</v>
      </c>
      <c r="G102" s="19">
        <f t="shared" si="7"/>
        <v>25</v>
      </c>
      <c r="H102" s="57"/>
      <c r="I102" s="58"/>
      <c r="J102" s="58"/>
      <c r="K102" s="58"/>
      <c r="L102" s="58"/>
      <c r="M102" s="58"/>
      <c r="N102" s="58"/>
      <c r="O102" s="58"/>
      <c r="P102" s="4"/>
      <c r="Q102" s="4"/>
      <c r="R102" s="4"/>
      <c r="S102" s="4"/>
      <c r="T102" s="4">
        <v>25</v>
      </c>
      <c r="U102" s="4"/>
      <c r="V102" s="4"/>
      <c r="W102" s="4"/>
      <c r="X102" s="4"/>
      <c r="Y102" s="4"/>
      <c r="Z102" s="4"/>
      <c r="AA102" s="4"/>
      <c r="AB102" s="4"/>
      <c r="AC102" s="19"/>
      <c r="AD102" s="87"/>
    </row>
    <row r="103" spans="1:30" ht="18" customHeight="1" x14ac:dyDescent="0.3">
      <c r="A103" s="4">
        <f t="shared" si="6"/>
        <v>95</v>
      </c>
      <c r="B103" s="4">
        <v>51565</v>
      </c>
      <c r="C103" s="61" t="s">
        <v>889</v>
      </c>
      <c r="D103" s="101" t="s">
        <v>727</v>
      </c>
      <c r="E103" s="61" t="s">
        <v>18</v>
      </c>
      <c r="F103" s="4" t="s">
        <v>864</v>
      </c>
      <c r="G103" s="19">
        <f t="shared" si="7"/>
        <v>25</v>
      </c>
      <c r="H103" s="57"/>
      <c r="I103" s="58"/>
      <c r="J103" s="58"/>
      <c r="K103" s="58"/>
      <c r="L103" s="58"/>
      <c r="M103" s="58">
        <v>25</v>
      </c>
      <c r="N103" s="58"/>
      <c r="O103" s="58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19"/>
      <c r="AD103" s="87"/>
    </row>
    <row r="104" spans="1:30" ht="18" customHeight="1" x14ac:dyDescent="0.3">
      <c r="A104" s="4">
        <f t="shared" si="6"/>
        <v>100</v>
      </c>
      <c r="B104" s="4">
        <v>64024</v>
      </c>
      <c r="C104" s="17" t="s">
        <v>94</v>
      </c>
      <c r="D104" s="5" t="s">
        <v>728</v>
      </c>
      <c r="E104" s="17" t="s">
        <v>18</v>
      </c>
      <c r="F104" s="4" t="s">
        <v>84</v>
      </c>
      <c r="G104" s="19">
        <f t="shared" si="7"/>
        <v>20</v>
      </c>
      <c r="H104" s="57"/>
      <c r="I104" s="58"/>
      <c r="J104" s="58"/>
      <c r="K104" s="58"/>
      <c r="L104" s="58"/>
      <c r="M104" s="58"/>
      <c r="N104" s="58"/>
      <c r="O104" s="58"/>
      <c r="P104" s="4"/>
      <c r="Q104" s="4"/>
      <c r="R104" s="4"/>
      <c r="S104" s="4"/>
      <c r="T104" s="4"/>
      <c r="U104" s="4">
        <v>20</v>
      </c>
      <c r="V104" s="4"/>
      <c r="W104" s="4"/>
      <c r="X104" s="4"/>
      <c r="Y104" s="4"/>
      <c r="Z104" s="4"/>
      <c r="AA104" s="4"/>
      <c r="AB104" s="4"/>
      <c r="AC104" s="19"/>
      <c r="AD104" s="87"/>
    </row>
    <row r="105" spans="1:30" ht="18" customHeight="1" x14ac:dyDescent="0.3">
      <c r="A105" s="4">
        <f t="shared" si="6"/>
        <v>100</v>
      </c>
      <c r="B105" s="4">
        <v>39305</v>
      </c>
      <c r="C105" s="17" t="s">
        <v>108</v>
      </c>
      <c r="D105" s="5" t="s">
        <v>727</v>
      </c>
      <c r="E105" s="17" t="s">
        <v>18</v>
      </c>
      <c r="F105" s="4" t="s">
        <v>104</v>
      </c>
      <c r="G105" s="19">
        <f t="shared" si="7"/>
        <v>20</v>
      </c>
      <c r="H105" s="57"/>
      <c r="I105" s="58"/>
      <c r="J105" s="58"/>
      <c r="K105" s="58"/>
      <c r="L105" s="58"/>
      <c r="M105" s="58"/>
      <c r="N105" s="58"/>
      <c r="O105" s="58"/>
      <c r="P105" s="4"/>
      <c r="Q105" s="4"/>
      <c r="R105" s="4"/>
      <c r="S105" s="4"/>
      <c r="T105" s="4">
        <v>20</v>
      </c>
      <c r="U105" s="4"/>
      <c r="V105" s="4"/>
      <c r="W105" s="4"/>
      <c r="X105" s="4"/>
      <c r="Y105" s="4"/>
      <c r="Z105" s="4"/>
      <c r="AA105" s="4"/>
      <c r="AB105" s="4"/>
      <c r="AC105" s="19"/>
      <c r="AD105" s="87"/>
    </row>
    <row r="106" spans="1:30" ht="18" customHeight="1" x14ac:dyDescent="0.3">
      <c r="A106" s="4">
        <f t="shared" si="6"/>
        <v>100</v>
      </c>
      <c r="B106" s="4">
        <v>69605</v>
      </c>
      <c r="C106" s="61" t="s">
        <v>855</v>
      </c>
      <c r="D106" s="101" t="s">
        <v>728</v>
      </c>
      <c r="E106" s="61" t="s">
        <v>854</v>
      </c>
      <c r="F106" s="4" t="s">
        <v>848</v>
      </c>
      <c r="G106" s="19">
        <f t="shared" si="7"/>
        <v>20</v>
      </c>
      <c r="H106" s="57"/>
      <c r="I106" s="58"/>
      <c r="J106" s="58"/>
      <c r="K106" s="58"/>
      <c r="L106" s="58"/>
      <c r="M106" s="58"/>
      <c r="N106" s="58">
        <v>20</v>
      </c>
      <c r="O106" s="58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19"/>
      <c r="AD106" s="87"/>
    </row>
    <row r="107" spans="1:30" ht="18" customHeight="1" x14ac:dyDescent="0.3">
      <c r="A107" s="4">
        <f t="shared" si="6"/>
        <v>100</v>
      </c>
      <c r="B107" s="4">
        <v>42017</v>
      </c>
      <c r="C107" s="61" t="s">
        <v>890</v>
      </c>
      <c r="D107" s="101" t="s">
        <v>727</v>
      </c>
      <c r="E107" s="61" t="s">
        <v>890</v>
      </c>
      <c r="F107" s="4" t="s">
        <v>864</v>
      </c>
      <c r="G107" s="19">
        <f t="shared" si="7"/>
        <v>20</v>
      </c>
      <c r="H107" s="57"/>
      <c r="I107" s="58"/>
      <c r="J107" s="58"/>
      <c r="K107" s="58"/>
      <c r="L107" s="58"/>
      <c r="M107" s="58">
        <v>20</v>
      </c>
      <c r="N107" s="58"/>
      <c r="O107" s="58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19"/>
      <c r="AD107" s="87"/>
    </row>
    <row r="108" spans="1:30" ht="18" customHeight="1" x14ac:dyDescent="0.3">
      <c r="A108" s="4">
        <f t="shared" si="6"/>
        <v>100</v>
      </c>
      <c r="B108" s="4">
        <v>11731</v>
      </c>
      <c r="C108" s="61" t="s">
        <v>963</v>
      </c>
      <c r="D108" s="101" t="s">
        <v>727</v>
      </c>
      <c r="E108" s="61" t="s">
        <v>18</v>
      </c>
      <c r="F108" s="4" t="s">
        <v>78</v>
      </c>
      <c r="G108" s="19">
        <f t="shared" si="7"/>
        <v>20</v>
      </c>
      <c r="H108" s="57"/>
      <c r="I108" s="58"/>
      <c r="J108" s="58">
        <v>20</v>
      </c>
      <c r="K108" s="58"/>
      <c r="L108" s="58"/>
      <c r="M108" s="58"/>
      <c r="N108" s="58"/>
      <c r="O108" s="58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19"/>
      <c r="AD108" s="87"/>
    </row>
    <row r="109" spans="1:30" ht="18" customHeight="1" x14ac:dyDescent="0.3">
      <c r="A109" s="4">
        <f t="shared" si="6"/>
        <v>105</v>
      </c>
      <c r="B109" s="4">
        <v>66816</v>
      </c>
      <c r="C109" s="17" t="s">
        <v>32</v>
      </c>
      <c r="D109" s="5" t="s">
        <v>727</v>
      </c>
      <c r="E109" s="17" t="s">
        <v>29</v>
      </c>
      <c r="F109" s="4" t="s">
        <v>15</v>
      </c>
      <c r="G109" s="19">
        <f t="shared" si="7"/>
        <v>18</v>
      </c>
      <c r="H109" s="57"/>
      <c r="I109" s="58"/>
      <c r="J109" s="58"/>
      <c r="K109" s="58"/>
      <c r="L109" s="58"/>
      <c r="M109" s="58"/>
      <c r="N109" s="58"/>
      <c r="O109" s="58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>
        <v>10</v>
      </c>
      <c r="AA109" s="4"/>
      <c r="AB109" s="4"/>
      <c r="AC109" s="19">
        <v>8</v>
      </c>
      <c r="AD109" s="87"/>
    </row>
    <row r="110" spans="1:30" ht="18" customHeight="1" x14ac:dyDescent="0.3">
      <c r="A110" s="4">
        <f t="shared" si="6"/>
        <v>106</v>
      </c>
      <c r="B110" s="4">
        <v>42967</v>
      </c>
      <c r="C110" s="17" t="s">
        <v>33</v>
      </c>
      <c r="D110" s="5" t="s">
        <v>727</v>
      </c>
      <c r="E110" s="17" t="s">
        <v>22</v>
      </c>
      <c r="F110" s="4" t="s">
        <v>15</v>
      </c>
      <c r="G110" s="19">
        <f t="shared" si="7"/>
        <v>16</v>
      </c>
      <c r="H110" s="57"/>
      <c r="I110" s="58"/>
      <c r="J110" s="58"/>
      <c r="K110" s="58"/>
      <c r="L110" s="58"/>
      <c r="M110" s="58"/>
      <c r="N110" s="58"/>
      <c r="O110" s="58"/>
      <c r="P110" s="4"/>
      <c r="Q110" s="4"/>
      <c r="R110" s="4">
        <v>9</v>
      </c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19">
        <v>7</v>
      </c>
      <c r="AD110" s="87"/>
    </row>
    <row r="111" spans="1:30" ht="18" customHeight="1" x14ac:dyDescent="0.3">
      <c r="A111" s="4">
        <f t="shared" si="6"/>
        <v>107</v>
      </c>
      <c r="B111" s="4">
        <v>33034</v>
      </c>
      <c r="C111" s="17" t="s">
        <v>27</v>
      </c>
      <c r="D111" s="5" t="s">
        <v>727</v>
      </c>
      <c r="E111" s="17" t="s">
        <v>18</v>
      </c>
      <c r="F111" s="4" t="s">
        <v>15</v>
      </c>
      <c r="G111" s="19">
        <f t="shared" si="7"/>
        <v>15</v>
      </c>
      <c r="H111" s="57"/>
      <c r="I111" s="58"/>
      <c r="J111" s="58"/>
      <c r="K111" s="58"/>
      <c r="L111" s="58"/>
      <c r="M111" s="58"/>
      <c r="N111" s="58"/>
      <c r="O111" s="58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19">
        <v>15</v>
      </c>
      <c r="AD111" s="87"/>
    </row>
    <row r="112" spans="1:30" ht="18" customHeight="1" x14ac:dyDescent="0.3">
      <c r="A112" s="4">
        <f t="shared" si="6"/>
        <v>107</v>
      </c>
      <c r="B112" s="4">
        <v>48602</v>
      </c>
      <c r="C112" s="17" t="s">
        <v>75</v>
      </c>
      <c r="D112" s="5" t="s">
        <v>727</v>
      </c>
      <c r="E112" s="17" t="s">
        <v>18</v>
      </c>
      <c r="F112" s="4" t="s">
        <v>68</v>
      </c>
      <c r="G112" s="19">
        <f t="shared" si="7"/>
        <v>15</v>
      </c>
      <c r="H112" s="57"/>
      <c r="I112" s="58"/>
      <c r="J112" s="58"/>
      <c r="K112" s="58"/>
      <c r="L112" s="58"/>
      <c r="M112" s="58"/>
      <c r="N112" s="58"/>
      <c r="O112" s="58"/>
      <c r="P112" s="4"/>
      <c r="Q112" s="4"/>
      <c r="R112" s="4"/>
      <c r="S112" s="4"/>
      <c r="T112" s="4"/>
      <c r="U112" s="4"/>
      <c r="V112" s="4"/>
      <c r="W112" s="4"/>
      <c r="X112" s="4">
        <v>15</v>
      </c>
      <c r="Y112" s="4"/>
      <c r="Z112" s="4"/>
      <c r="AA112" s="4"/>
      <c r="AB112" s="4"/>
      <c r="AC112" s="19"/>
      <c r="AD112" s="87"/>
    </row>
    <row r="113" spans="1:30" ht="18" customHeight="1" x14ac:dyDescent="0.3">
      <c r="A113" s="4">
        <f t="shared" si="6"/>
        <v>107</v>
      </c>
      <c r="B113" s="4">
        <v>58795</v>
      </c>
      <c r="C113" s="17" t="s">
        <v>701</v>
      </c>
      <c r="D113" s="5" t="s">
        <v>727</v>
      </c>
      <c r="E113" s="17" t="s">
        <v>77</v>
      </c>
      <c r="F113" s="4" t="s">
        <v>78</v>
      </c>
      <c r="G113" s="19">
        <f t="shared" si="7"/>
        <v>15</v>
      </c>
      <c r="H113" s="57"/>
      <c r="I113" s="58"/>
      <c r="J113" s="58"/>
      <c r="K113" s="58"/>
      <c r="L113" s="58"/>
      <c r="M113" s="58"/>
      <c r="N113" s="58"/>
      <c r="O113" s="58"/>
      <c r="P113" s="4"/>
      <c r="Q113" s="4"/>
      <c r="R113" s="4"/>
      <c r="S113" s="4"/>
      <c r="T113" s="4"/>
      <c r="U113" s="4"/>
      <c r="V113" s="4">
        <v>15</v>
      </c>
      <c r="W113" s="4"/>
      <c r="X113" s="4"/>
      <c r="Y113" s="4"/>
      <c r="Z113" s="4"/>
      <c r="AA113" s="4"/>
      <c r="AB113" s="4"/>
      <c r="AC113" s="19"/>
      <c r="AD113" s="87"/>
    </row>
    <row r="114" spans="1:30" ht="18" customHeight="1" x14ac:dyDescent="0.3">
      <c r="A114" s="4">
        <f t="shared" si="6"/>
        <v>107</v>
      </c>
      <c r="B114" s="4">
        <v>41858</v>
      </c>
      <c r="C114" s="17" t="s">
        <v>109</v>
      </c>
      <c r="D114" s="5" t="s">
        <v>727</v>
      </c>
      <c r="E114" s="17" t="s">
        <v>107</v>
      </c>
      <c r="F114" s="4" t="s">
        <v>104</v>
      </c>
      <c r="G114" s="19">
        <f t="shared" si="7"/>
        <v>15</v>
      </c>
      <c r="H114" s="57"/>
      <c r="I114" s="58"/>
      <c r="J114" s="58"/>
      <c r="K114" s="58"/>
      <c r="L114" s="58"/>
      <c r="M114" s="58"/>
      <c r="N114" s="58"/>
      <c r="O114" s="58"/>
      <c r="P114" s="4"/>
      <c r="Q114" s="4"/>
      <c r="R114" s="4"/>
      <c r="S114" s="4"/>
      <c r="T114" s="4">
        <v>15</v>
      </c>
      <c r="U114" s="4"/>
      <c r="V114" s="4"/>
      <c r="W114" s="4"/>
      <c r="X114" s="4"/>
      <c r="Y114" s="4"/>
      <c r="Z114" s="4"/>
      <c r="AA114" s="4"/>
      <c r="AB114" s="4"/>
      <c r="AC114" s="19"/>
      <c r="AD114" s="87"/>
    </row>
    <row r="115" spans="1:30" ht="18" customHeight="1" x14ac:dyDescent="0.3">
      <c r="A115" s="4">
        <f t="shared" si="6"/>
        <v>107</v>
      </c>
      <c r="B115" s="4">
        <v>61705</v>
      </c>
      <c r="C115" s="17" t="s">
        <v>123</v>
      </c>
      <c r="D115" s="5" t="s">
        <v>728</v>
      </c>
      <c r="E115" s="17" t="s">
        <v>18</v>
      </c>
      <c r="F115" s="4" t="s">
        <v>48</v>
      </c>
      <c r="G115" s="19">
        <f t="shared" si="7"/>
        <v>15</v>
      </c>
      <c r="H115" s="57"/>
      <c r="I115" s="58"/>
      <c r="J115" s="58"/>
      <c r="K115" s="58"/>
      <c r="L115" s="58"/>
      <c r="M115" s="58"/>
      <c r="N115" s="58"/>
      <c r="O115" s="58"/>
      <c r="P115" s="4">
        <v>15</v>
      </c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19"/>
      <c r="AD115" s="87"/>
    </row>
    <row r="116" spans="1:30" ht="18" customHeight="1" x14ac:dyDescent="0.3">
      <c r="A116" s="4">
        <f t="shared" si="6"/>
        <v>107</v>
      </c>
      <c r="B116" s="4">
        <v>69603</v>
      </c>
      <c r="C116" s="61" t="s">
        <v>856</v>
      </c>
      <c r="D116" s="101" t="s">
        <v>728</v>
      </c>
      <c r="E116" s="61" t="s">
        <v>857</v>
      </c>
      <c r="F116" s="4" t="s">
        <v>848</v>
      </c>
      <c r="G116" s="19">
        <f t="shared" si="7"/>
        <v>15</v>
      </c>
      <c r="H116" s="57"/>
      <c r="I116" s="58"/>
      <c r="J116" s="58"/>
      <c r="K116" s="58"/>
      <c r="L116" s="58"/>
      <c r="M116" s="58"/>
      <c r="N116" s="58">
        <v>15</v>
      </c>
      <c r="O116" s="58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19"/>
      <c r="AD116" s="87"/>
    </row>
    <row r="117" spans="1:30" ht="18" customHeight="1" x14ac:dyDescent="0.3">
      <c r="A117" s="4">
        <f t="shared" si="6"/>
        <v>113</v>
      </c>
      <c r="B117" s="12">
        <v>46242</v>
      </c>
      <c r="C117" s="17" t="s">
        <v>55</v>
      </c>
      <c r="D117" s="5" t="s">
        <v>727</v>
      </c>
      <c r="E117" s="17" t="s">
        <v>18</v>
      </c>
      <c r="F117" s="4" t="s">
        <v>48</v>
      </c>
      <c r="G117" s="19">
        <f t="shared" si="7"/>
        <v>14</v>
      </c>
      <c r="H117" s="57"/>
      <c r="I117" s="58"/>
      <c r="J117" s="58"/>
      <c r="K117" s="58"/>
      <c r="L117" s="58"/>
      <c r="M117" s="58"/>
      <c r="N117" s="58"/>
      <c r="O117" s="58"/>
      <c r="P117" s="4">
        <v>4</v>
      </c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>
        <v>10</v>
      </c>
      <c r="AB117" s="4"/>
      <c r="AC117" s="19"/>
      <c r="AD117" s="87"/>
    </row>
    <row r="118" spans="1:30" ht="18" customHeight="1" x14ac:dyDescent="0.3">
      <c r="A118" s="4">
        <f t="shared" si="6"/>
        <v>114</v>
      </c>
      <c r="B118" s="4">
        <v>58007</v>
      </c>
      <c r="C118" s="17" t="s">
        <v>36</v>
      </c>
      <c r="D118" s="5" t="s">
        <v>727</v>
      </c>
      <c r="E118" s="17" t="s">
        <v>29</v>
      </c>
      <c r="F118" s="4" t="s">
        <v>15</v>
      </c>
      <c r="G118" s="19">
        <f t="shared" si="7"/>
        <v>13</v>
      </c>
      <c r="H118" s="57"/>
      <c r="I118" s="58"/>
      <c r="J118" s="58"/>
      <c r="K118" s="58"/>
      <c r="L118" s="58"/>
      <c r="M118" s="58"/>
      <c r="N118" s="58"/>
      <c r="O118" s="58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>
        <v>9</v>
      </c>
      <c r="AA118" s="4"/>
      <c r="AB118" s="4"/>
      <c r="AC118" s="19">
        <v>4</v>
      </c>
      <c r="AD118" s="87"/>
    </row>
    <row r="119" spans="1:30" ht="18" customHeight="1" x14ac:dyDescent="0.3">
      <c r="A119" s="4">
        <f t="shared" si="6"/>
        <v>115</v>
      </c>
      <c r="B119" s="12">
        <v>44104</v>
      </c>
      <c r="C119" s="17" t="s">
        <v>56</v>
      </c>
      <c r="D119" s="5" t="s">
        <v>728</v>
      </c>
      <c r="E119" s="17" t="s">
        <v>18</v>
      </c>
      <c r="F119" s="4" t="s">
        <v>48</v>
      </c>
      <c r="G119" s="19">
        <f t="shared" si="7"/>
        <v>12</v>
      </c>
      <c r="H119" s="57"/>
      <c r="I119" s="58"/>
      <c r="J119" s="58"/>
      <c r="K119" s="58"/>
      <c r="L119" s="58"/>
      <c r="M119" s="58"/>
      <c r="N119" s="58"/>
      <c r="O119" s="58"/>
      <c r="P119" s="4">
        <v>3</v>
      </c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>
        <v>9</v>
      </c>
      <c r="AB119" s="4"/>
      <c r="AC119" s="19"/>
      <c r="AD119" s="87"/>
    </row>
    <row r="120" spans="1:30" ht="18" customHeight="1" x14ac:dyDescent="0.3">
      <c r="A120" s="4">
        <f t="shared" si="6"/>
        <v>116</v>
      </c>
      <c r="B120" s="4">
        <v>43533</v>
      </c>
      <c r="C120" s="17" t="s">
        <v>95</v>
      </c>
      <c r="D120" s="5" t="s">
        <v>728</v>
      </c>
      <c r="E120" s="17" t="s">
        <v>18</v>
      </c>
      <c r="F120" s="4" t="s">
        <v>84</v>
      </c>
      <c r="G120" s="19">
        <f t="shared" si="7"/>
        <v>10</v>
      </c>
      <c r="H120" s="57"/>
      <c r="I120" s="58"/>
      <c r="J120" s="58"/>
      <c r="K120" s="58"/>
      <c r="L120" s="58"/>
      <c r="M120" s="58"/>
      <c r="N120" s="58"/>
      <c r="O120" s="58"/>
      <c r="P120" s="4"/>
      <c r="Q120" s="4"/>
      <c r="R120" s="4"/>
      <c r="S120" s="4"/>
      <c r="T120" s="4"/>
      <c r="U120" s="4">
        <v>10</v>
      </c>
      <c r="V120" s="4"/>
      <c r="W120" s="4"/>
      <c r="X120" s="4"/>
      <c r="Y120" s="4"/>
      <c r="Z120" s="4"/>
      <c r="AA120" s="4"/>
      <c r="AB120" s="4"/>
      <c r="AC120" s="19"/>
      <c r="AD120" s="87"/>
    </row>
    <row r="121" spans="1:30" ht="18" customHeight="1" x14ac:dyDescent="0.3">
      <c r="A121" s="4">
        <f t="shared" si="6"/>
        <v>116</v>
      </c>
      <c r="B121" s="4">
        <v>67707</v>
      </c>
      <c r="C121" s="17" t="s">
        <v>110</v>
      </c>
      <c r="D121" s="5" t="s">
        <v>728</v>
      </c>
      <c r="E121" s="17" t="s">
        <v>18</v>
      </c>
      <c r="F121" s="4" t="s">
        <v>104</v>
      </c>
      <c r="G121" s="19">
        <f t="shared" si="7"/>
        <v>10</v>
      </c>
      <c r="H121" s="57"/>
      <c r="I121" s="58"/>
      <c r="J121" s="58"/>
      <c r="K121" s="58"/>
      <c r="L121" s="58"/>
      <c r="M121" s="58"/>
      <c r="N121" s="58"/>
      <c r="O121" s="58"/>
      <c r="P121" s="4"/>
      <c r="Q121" s="4"/>
      <c r="R121" s="4"/>
      <c r="S121" s="4"/>
      <c r="T121" s="4">
        <v>10</v>
      </c>
      <c r="U121" s="4"/>
      <c r="V121" s="4"/>
      <c r="W121" s="4"/>
      <c r="X121" s="4"/>
      <c r="Y121" s="4"/>
      <c r="Z121" s="4"/>
      <c r="AA121" s="4"/>
      <c r="AB121" s="4"/>
      <c r="AC121" s="19"/>
      <c r="AD121" s="87"/>
    </row>
    <row r="122" spans="1:30" ht="18" customHeight="1" x14ac:dyDescent="0.3">
      <c r="A122" s="4">
        <f t="shared" si="6"/>
        <v>116</v>
      </c>
      <c r="B122" s="4">
        <v>63215</v>
      </c>
      <c r="C122" s="61" t="s">
        <v>858</v>
      </c>
      <c r="D122" s="101" t="s">
        <v>728</v>
      </c>
      <c r="E122" s="61" t="s">
        <v>859</v>
      </c>
      <c r="F122" s="4" t="s">
        <v>848</v>
      </c>
      <c r="G122" s="19">
        <f t="shared" si="7"/>
        <v>10</v>
      </c>
      <c r="H122" s="57"/>
      <c r="I122" s="58"/>
      <c r="J122" s="58"/>
      <c r="K122" s="58"/>
      <c r="L122" s="58"/>
      <c r="M122" s="58"/>
      <c r="N122" s="58">
        <v>10</v>
      </c>
      <c r="O122" s="58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19"/>
      <c r="AD122" s="87"/>
    </row>
    <row r="123" spans="1:30" ht="18" customHeight="1" x14ac:dyDescent="0.3">
      <c r="A123" s="4">
        <f t="shared" si="6"/>
        <v>116</v>
      </c>
      <c r="B123" s="4">
        <v>69703</v>
      </c>
      <c r="C123" s="61" t="s">
        <v>964</v>
      </c>
      <c r="D123" s="101" t="s">
        <v>728</v>
      </c>
      <c r="E123" s="61" t="s">
        <v>18</v>
      </c>
      <c r="F123" s="4" t="s">
        <v>78</v>
      </c>
      <c r="G123" s="19">
        <f t="shared" si="7"/>
        <v>10</v>
      </c>
      <c r="H123" s="57"/>
      <c r="I123" s="58"/>
      <c r="J123" s="58">
        <v>10</v>
      </c>
      <c r="K123" s="58"/>
      <c r="L123" s="58"/>
      <c r="M123" s="58"/>
      <c r="N123" s="58"/>
      <c r="O123" s="58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19"/>
      <c r="AD123" s="87"/>
    </row>
    <row r="124" spans="1:30" ht="18" customHeight="1" x14ac:dyDescent="0.3">
      <c r="A124" s="4">
        <f t="shared" si="6"/>
        <v>120</v>
      </c>
      <c r="B124" s="13">
        <v>67882</v>
      </c>
      <c r="C124" s="62" t="s">
        <v>678</v>
      </c>
      <c r="D124" s="102" t="s">
        <v>728</v>
      </c>
      <c r="E124" s="17" t="s">
        <v>18</v>
      </c>
      <c r="F124" s="4" t="s">
        <v>60</v>
      </c>
      <c r="G124" s="19">
        <f t="shared" si="7"/>
        <v>9</v>
      </c>
      <c r="H124" s="57"/>
      <c r="I124" s="58"/>
      <c r="J124" s="58"/>
      <c r="K124" s="58"/>
      <c r="L124" s="58"/>
      <c r="M124" s="58"/>
      <c r="N124" s="58"/>
      <c r="O124" s="58"/>
      <c r="P124" s="4"/>
      <c r="Q124" s="4"/>
      <c r="R124" s="4"/>
      <c r="S124" s="4"/>
      <c r="T124" s="4"/>
      <c r="U124" s="4"/>
      <c r="V124" s="4"/>
      <c r="W124" s="4"/>
      <c r="X124" s="4"/>
      <c r="Y124" s="4">
        <v>9</v>
      </c>
      <c r="Z124" s="4"/>
      <c r="AA124" s="4"/>
      <c r="AB124" s="4"/>
      <c r="AC124" s="19"/>
      <c r="AD124" s="87"/>
    </row>
    <row r="125" spans="1:30" ht="18" customHeight="1" x14ac:dyDescent="0.3">
      <c r="A125" s="4">
        <f t="shared" si="6"/>
        <v>120</v>
      </c>
      <c r="B125" s="4">
        <v>54793</v>
      </c>
      <c r="C125" s="17" t="s">
        <v>111</v>
      </c>
      <c r="D125" s="5" t="s">
        <v>727</v>
      </c>
      <c r="E125" s="17" t="s">
        <v>112</v>
      </c>
      <c r="F125" s="4" t="s">
        <v>104</v>
      </c>
      <c r="G125" s="19">
        <f t="shared" si="7"/>
        <v>9</v>
      </c>
      <c r="H125" s="57"/>
      <c r="I125" s="58"/>
      <c r="J125" s="58"/>
      <c r="K125" s="58"/>
      <c r="L125" s="58"/>
      <c r="M125" s="58"/>
      <c r="N125" s="58"/>
      <c r="O125" s="58"/>
      <c r="P125" s="4"/>
      <c r="Q125" s="4"/>
      <c r="R125" s="4"/>
      <c r="S125" s="4"/>
      <c r="T125" s="4">
        <v>9</v>
      </c>
      <c r="U125" s="4"/>
      <c r="V125" s="4"/>
      <c r="W125" s="4"/>
      <c r="X125" s="4"/>
      <c r="Y125" s="4"/>
      <c r="Z125" s="4"/>
      <c r="AA125" s="4"/>
      <c r="AB125" s="4"/>
      <c r="AC125" s="19"/>
      <c r="AD125" s="87"/>
    </row>
    <row r="126" spans="1:30" ht="18" customHeight="1" x14ac:dyDescent="0.3">
      <c r="A126" s="4">
        <f t="shared" si="6"/>
        <v>120</v>
      </c>
      <c r="B126" s="4">
        <v>63475</v>
      </c>
      <c r="C126" s="61" t="s">
        <v>801</v>
      </c>
      <c r="D126" s="101" t="s">
        <v>727</v>
      </c>
      <c r="E126" s="61" t="s">
        <v>18</v>
      </c>
      <c r="F126" s="4" t="s">
        <v>229</v>
      </c>
      <c r="G126" s="19">
        <f t="shared" si="7"/>
        <v>9</v>
      </c>
      <c r="H126" s="57"/>
      <c r="I126" s="58"/>
      <c r="J126" s="58"/>
      <c r="K126" s="58"/>
      <c r="L126" s="58"/>
      <c r="M126" s="58"/>
      <c r="N126" s="58"/>
      <c r="O126" s="58">
        <v>9</v>
      </c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19"/>
      <c r="AD126" s="87"/>
    </row>
    <row r="127" spans="1:30" ht="18" customHeight="1" x14ac:dyDescent="0.3">
      <c r="A127" s="4">
        <f t="shared" si="6"/>
        <v>123</v>
      </c>
      <c r="B127" s="4">
        <v>50883</v>
      </c>
      <c r="C127" s="17" t="s">
        <v>113</v>
      </c>
      <c r="D127" s="5" t="s">
        <v>727</v>
      </c>
      <c r="E127" s="17" t="s">
        <v>114</v>
      </c>
      <c r="F127" s="4" t="s">
        <v>104</v>
      </c>
      <c r="G127" s="19">
        <f t="shared" si="7"/>
        <v>8</v>
      </c>
      <c r="H127" s="57"/>
      <c r="I127" s="58"/>
      <c r="J127" s="58"/>
      <c r="K127" s="58"/>
      <c r="L127" s="58"/>
      <c r="M127" s="58"/>
      <c r="N127" s="58"/>
      <c r="O127" s="58"/>
      <c r="P127" s="4"/>
      <c r="Q127" s="4"/>
      <c r="R127" s="4"/>
      <c r="S127" s="4"/>
      <c r="T127" s="4">
        <v>8</v>
      </c>
      <c r="U127" s="4"/>
      <c r="V127" s="4"/>
      <c r="W127" s="4"/>
      <c r="X127" s="4"/>
      <c r="Y127" s="4"/>
      <c r="Z127" s="4"/>
      <c r="AA127" s="4"/>
      <c r="AB127" s="4"/>
      <c r="AC127" s="19"/>
      <c r="AD127" s="87"/>
    </row>
    <row r="128" spans="1:30" ht="18" customHeight="1" x14ac:dyDescent="0.3">
      <c r="A128" s="4">
        <f t="shared" si="6"/>
        <v>124</v>
      </c>
      <c r="B128" s="4">
        <v>63486</v>
      </c>
      <c r="C128" s="17" t="s">
        <v>704</v>
      </c>
      <c r="D128" s="5" t="s">
        <v>728</v>
      </c>
      <c r="E128" s="17" t="s">
        <v>18</v>
      </c>
      <c r="F128" s="4" t="s">
        <v>78</v>
      </c>
      <c r="G128" s="19">
        <f t="shared" si="7"/>
        <v>7</v>
      </c>
      <c r="H128" s="57"/>
      <c r="I128" s="58"/>
      <c r="J128" s="58"/>
      <c r="K128" s="58"/>
      <c r="L128" s="58"/>
      <c r="M128" s="58"/>
      <c r="N128" s="58"/>
      <c r="O128" s="58"/>
      <c r="P128" s="4"/>
      <c r="Q128" s="4"/>
      <c r="R128" s="4"/>
      <c r="S128" s="4"/>
      <c r="T128" s="4"/>
      <c r="U128" s="4"/>
      <c r="V128" s="4">
        <v>7</v>
      </c>
      <c r="W128" s="4"/>
      <c r="X128" s="4"/>
      <c r="Y128" s="4"/>
      <c r="Z128" s="4"/>
      <c r="AA128" s="4"/>
      <c r="AB128" s="4"/>
      <c r="AC128" s="19"/>
      <c r="AD128" s="87"/>
    </row>
    <row r="129" spans="1:30" ht="18" customHeight="1" x14ac:dyDescent="0.3">
      <c r="A129" s="4">
        <f t="shared" si="6"/>
        <v>124</v>
      </c>
      <c r="B129" s="4">
        <v>54813</v>
      </c>
      <c r="C129" s="17" t="s">
        <v>115</v>
      </c>
      <c r="D129" s="5" t="s">
        <v>727</v>
      </c>
      <c r="E129" s="17" t="s">
        <v>103</v>
      </c>
      <c r="F129" s="4" t="s">
        <v>104</v>
      </c>
      <c r="G129" s="19">
        <f t="shared" si="7"/>
        <v>7</v>
      </c>
      <c r="H129" s="57"/>
      <c r="I129" s="58"/>
      <c r="J129" s="58"/>
      <c r="K129" s="58"/>
      <c r="L129" s="58"/>
      <c r="M129" s="58"/>
      <c r="N129" s="58"/>
      <c r="O129" s="58"/>
      <c r="P129" s="4"/>
      <c r="Q129" s="4"/>
      <c r="R129" s="4"/>
      <c r="S129" s="4"/>
      <c r="T129" s="4">
        <v>7</v>
      </c>
      <c r="U129" s="4"/>
      <c r="V129" s="4"/>
      <c r="W129" s="4"/>
      <c r="X129" s="4"/>
      <c r="Y129" s="4"/>
      <c r="Z129" s="4"/>
      <c r="AA129" s="4"/>
      <c r="AB129" s="4"/>
      <c r="AC129" s="19"/>
      <c r="AD129" s="87"/>
    </row>
    <row r="130" spans="1:30" ht="18" customHeight="1" x14ac:dyDescent="0.3">
      <c r="A130" s="4">
        <f t="shared" si="6"/>
        <v>124</v>
      </c>
      <c r="B130" s="4">
        <v>76858</v>
      </c>
      <c r="C130" s="17" t="s">
        <v>121</v>
      </c>
      <c r="D130" s="5" t="s">
        <v>727</v>
      </c>
      <c r="E130" s="17" t="s">
        <v>22</v>
      </c>
      <c r="F130" s="4" t="s">
        <v>15</v>
      </c>
      <c r="G130" s="19">
        <f t="shared" si="7"/>
        <v>7</v>
      </c>
      <c r="H130" s="57"/>
      <c r="I130" s="58"/>
      <c r="J130" s="58"/>
      <c r="K130" s="58"/>
      <c r="L130" s="58"/>
      <c r="M130" s="58"/>
      <c r="N130" s="58"/>
      <c r="O130" s="58"/>
      <c r="P130" s="4"/>
      <c r="Q130" s="4"/>
      <c r="R130" s="4">
        <v>7</v>
      </c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19"/>
      <c r="AD130" s="87"/>
    </row>
    <row r="131" spans="1:30" ht="18" customHeight="1" x14ac:dyDescent="0.3">
      <c r="A131" s="4">
        <f t="shared" si="6"/>
        <v>124</v>
      </c>
      <c r="B131" s="4">
        <v>59467</v>
      </c>
      <c r="C131" s="61" t="s">
        <v>802</v>
      </c>
      <c r="D131" s="101" t="s">
        <v>727</v>
      </c>
      <c r="E131" s="61" t="s">
        <v>18</v>
      </c>
      <c r="F131" s="4" t="s">
        <v>60</v>
      </c>
      <c r="G131" s="19">
        <f t="shared" si="7"/>
        <v>7</v>
      </c>
      <c r="H131" s="57"/>
      <c r="I131" s="58"/>
      <c r="J131" s="58"/>
      <c r="K131" s="58"/>
      <c r="L131" s="58"/>
      <c r="M131" s="58"/>
      <c r="N131" s="58"/>
      <c r="O131" s="58">
        <v>7</v>
      </c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19"/>
      <c r="AD131" s="87"/>
    </row>
    <row r="132" spans="1:30" ht="18" customHeight="1" x14ac:dyDescent="0.3">
      <c r="A132" s="4">
        <f t="shared" si="6"/>
        <v>128</v>
      </c>
      <c r="B132" s="4">
        <v>40147</v>
      </c>
      <c r="C132" s="17" t="s">
        <v>35</v>
      </c>
      <c r="D132" s="5" t="s">
        <v>728</v>
      </c>
      <c r="E132" s="17" t="s">
        <v>29</v>
      </c>
      <c r="F132" s="4" t="s">
        <v>15</v>
      </c>
      <c r="G132" s="19">
        <f t="shared" si="7"/>
        <v>5</v>
      </c>
      <c r="H132" s="57"/>
      <c r="I132" s="58"/>
      <c r="J132" s="58"/>
      <c r="K132" s="58"/>
      <c r="L132" s="58"/>
      <c r="M132" s="58"/>
      <c r="N132" s="58"/>
      <c r="O132" s="58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19">
        <v>5</v>
      </c>
      <c r="AD132" s="87"/>
    </row>
    <row r="133" spans="1:30" ht="18" customHeight="1" x14ac:dyDescent="0.3">
      <c r="A133" s="4">
        <f t="shared" si="6"/>
        <v>128</v>
      </c>
      <c r="B133" s="4">
        <v>46664</v>
      </c>
      <c r="C133" s="17" t="s">
        <v>116</v>
      </c>
      <c r="D133" s="5" t="s">
        <v>727</v>
      </c>
      <c r="E133" s="63" t="s">
        <v>117</v>
      </c>
      <c r="F133" s="4" t="s">
        <v>104</v>
      </c>
      <c r="G133" s="19">
        <f t="shared" si="7"/>
        <v>5</v>
      </c>
      <c r="H133" s="57"/>
      <c r="I133" s="58"/>
      <c r="J133" s="58"/>
      <c r="K133" s="58"/>
      <c r="L133" s="58"/>
      <c r="M133" s="58"/>
      <c r="N133" s="58"/>
      <c r="O133" s="58"/>
      <c r="P133" s="4"/>
      <c r="Q133" s="4"/>
      <c r="R133" s="4"/>
      <c r="S133" s="4"/>
      <c r="T133" s="4">
        <v>5</v>
      </c>
      <c r="U133" s="4"/>
      <c r="V133" s="4"/>
      <c r="W133" s="4"/>
      <c r="X133" s="4"/>
      <c r="Y133" s="4"/>
      <c r="Z133" s="4"/>
      <c r="AA133" s="4"/>
      <c r="AB133" s="4"/>
      <c r="AC133" s="19"/>
      <c r="AD133" s="87"/>
    </row>
    <row r="134" spans="1:30" ht="18" customHeight="1" x14ac:dyDescent="0.3">
      <c r="A134" s="4">
        <f t="shared" si="6"/>
        <v>128</v>
      </c>
      <c r="B134" s="4">
        <v>68681</v>
      </c>
      <c r="C134" s="17" t="s">
        <v>125</v>
      </c>
      <c r="D134" s="5" t="s">
        <v>728</v>
      </c>
      <c r="E134" s="17" t="s">
        <v>18</v>
      </c>
      <c r="F134" s="4" t="s">
        <v>48</v>
      </c>
      <c r="G134" s="19">
        <f t="shared" si="7"/>
        <v>5</v>
      </c>
      <c r="H134" s="57"/>
      <c r="I134" s="58"/>
      <c r="J134" s="58"/>
      <c r="K134" s="58"/>
      <c r="L134" s="58"/>
      <c r="M134" s="58"/>
      <c r="N134" s="58"/>
      <c r="O134" s="58"/>
      <c r="P134" s="4">
        <v>5</v>
      </c>
      <c r="Q134" s="4"/>
      <c r="R134" s="4"/>
      <c r="S134" s="4"/>
      <c r="T134" s="9"/>
      <c r="U134" s="9"/>
      <c r="V134" s="9"/>
      <c r="W134" s="9"/>
      <c r="X134" s="9"/>
      <c r="Y134" s="9"/>
      <c r="Z134" s="9"/>
      <c r="AA134" s="9"/>
      <c r="AB134" s="9"/>
      <c r="AC134" s="84"/>
      <c r="AD134" s="87"/>
    </row>
    <row r="135" spans="1:30" ht="18" customHeight="1" x14ac:dyDescent="0.3">
      <c r="A135" s="4">
        <f t="shared" si="6"/>
        <v>128</v>
      </c>
      <c r="B135" s="4">
        <v>17440</v>
      </c>
      <c r="C135" s="61" t="s">
        <v>803</v>
      </c>
      <c r="D135" s="101" t="s">
        <v>727</v>
      </c>
      <c r="E135" s="61" t="s">
        <v>18</v>
      </c>
      <c r="F135" s="4" t="s">
        <v>229</v>
      </c>
      <c r="G135" s="19">
        <f t="shared" si="7"/>
        <v>5</v>
      </c>
      <c r="H135" s="57"/>
      <c r="I135" s="58"/>
      <c r="J135" s="58"/>
      <c r="K135" s="58"/>
      <c r="L135" s="58"/>
      <c r="M135" s="58"/>
      <c r="N135" s="58"/>
      <c r="O135" s="58">
        <v>5</v>
      </c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19"/>
      <c r="AD135" s="87"/>
    </row>
    <row r="136" spans="1:30" ht="18" customHeight="1" x14ac:dyDescent="0.3">
      <c r="A136" s="4">
        <f t="shared" si="6"/>
        <v>128</v>
      </c>
      <c r="B136" s="4">
        <v>59639</v>
      </c>
      <c r="C136" s="61" t="s">
        <v>965</v>
      </c>
      <c r="D136" s="101" t="s">
        <v>727</v>
      </c>
      <c r="E136" s="61" t="s">
        <v>77</v>
      </c>
      <c r="F136" s="4" t="s">
        <v>78</v>
      </c>
      <c r="G136" s="19">
        <f t="shared" si="7"/>
        <v>5</v>
      </c>
      <c r="H136" s="57"/>
      <c r="I136" s="58"/>
      <c r="J136" s="58">
        <v>5</v>
      </c>
      <c r="K136" s="58"/>
      <c r="L136" s="58"/>
      <c r="M136" s="58"/>
      <c r="N136" s="58"/>
      <c r="O136" s="58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19"/>
      <c r="AD136" s="87"/>
    </row>
    <row r="137" spans="1:30" ht="18" customHeight="1" x14ac:dyDescent="0.3">
      <c r="A137" s="4">
        <f t="shared" si="6"/>
        <v>133</v>
      </c>
      <c r="B137" s="4">
        <v>59374</v>
      </c>
      <c r="C137" s="17" t="s">
        <v>37</v>
      </c>
      <c r="D137" s="5" t="s">
        <v>727</v>
      </c>
      <c r="E137" s="17" t="s">
        <v>29</v>
      </c>
      <c r="F137" s="4" t="s">
        <v>15</v>
      </c>
      <c r="G137" s="19">
        <f t="shared" si="7"/>
        <v>3</v>
      </c>
      <c r="H137" s="57"/>
      <c r="I137" s="58"/>
      <c r="J137" s="58"/>
      <c r="K137" s="58"/>
      <c r="L137" s="58"/>
      <c r="M137" s="58"/>
      <c r="N137" s="58"/>
      <c r="O137" s="58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19">
        <v>3</v>
      </c>
      <c r="AD137" s="87"/>
    </row>
    <row r="138" spans="1:30" ht="7.05" customHeight="1" x14ac:dyDescent="0.3">
      <c r="A138" s="76"/>
      <c r="B138" s="78"/>
      <c r="C138" s="79"/>
      <c r="D138" s="104"/>
      <c r="E138" s="80"/>
      <c r="F138" s="78"/>
      <c r="G138" s="37"/>
      <c r="H138" s="75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81"/>
    </row>
  </sheetData>
  <sheetProtection algorithmName="SHA-512" hashValue="nATLEEkl9W+GDPzKLxs8NB0B+B645mRElM6Q9GiuoThuF5H7Bicx812QTd3m1zMWpVRtJ6NA+fIxt3DXsEEVxQ==" saltValue="gyPejwZm06/NvDfKbL+qbA==" spinCount="100000" sheet="1" objects="1" scenarios="1"/>
  <mergeCells count="23">
    <mergeCell ref="I1:I2"/>
    <mergeCell ref="J1:J2"/>
    <mergeCell ref="O1:O2"/>
    <mergeCell ref="N1:N2"/>
    <mergeCell ref="M1:M2"/>
    <mergeCell ref="L1:L2"/>
    <mergeCell ref="K1:K2"/>
    <mergeCell ref="AC1:AC2"/>
    <mergeCell ref="X1:X2"/>
    <mergeCell ref="Y1:Y2"/>
    <mergeCell ref="A2:G2"/>
    <mergeCell ref="T1:T2"/>
    <mergeCell ref="Z1:Z2"/>
    <mergeCell ref="AA1:AA2"/>
    <mergeCell ref="AB1:AB2"/>
    <mergeCell ref="U1:U2"/>
    <mergeCell ref="V1:V2"/>
    <mergeCell ref="W1:W2"/>
    <mergeCell ref="A1:G1"/>
    <mergeCell ref="P1:P2"/>
    <mergeCell ref="Q1:Q2"/>
    <mergeCell ref="R1:R2"/>
    <mergeCell ref="S1:S2"/>
  </mergeCells>
  <conditionalFormatting sqref="B84:B95 B1:B25 B27:B51 B53:B81 B97:B102">
    <cfRule type="duplicateValues" dxfId="493" priority="49"/>
  </conditionalFormatting>
  <conditionalFormatting sqref="B99:B100">
    <cfRule type="duplicateValues" dxfId="492" priority="53" stopIfTrue="1"/>
  </conditionalFormatting>
  <conditionalFormatting sqref="B149 B150:C153">
    <cfRule type="duplicateValues" dxfId="491" priority="39" stopIfTrue="1"/>
    <cfRule type="duplicateValues" dxfId="490" priority="36" stopIfTrue="1"/>
    <cfRule type="duplicateValues" dxfId="489" priority="30"/>
    <cfRule type="duplicateValues" dxfId="488" priority="38" stopIfTrue="1"/>
    <cfRule type="duplicateValues" dxfId="487" priority="37" stopIfTrue="1"/>
    <cfRule type="duplicateValues" dxfId="486" priority="35"/>
    <cfRule type="duplicateValues" dxfId="485" priority="32"/>
  </conditionalFormatting>
  <conditionalFormatting sqref="B149:B153 B1:B102">
    <cfRule type="duplicateValues" dxfId="484" priority="22"/>
  </conditionalFormatting>
  <conditionalFormatting sqref="B150:B153">
    <cfRule type="duplicateValues" dxfId="483" priority="31"/>
  </conditionalFormatting>
  <conditionalFormatting sqref="B154">
    <cfRule type="duplicateValues" dxfId="482" priority="13"/>
    <cfRule type="duplicateValues" dxfId="481" priority="6"/>
    <cfRule type="duplicateValues" dxfId="480" priority="8"/>
  </conditionalFormatting>
  <conditionalFormatting sqref="B1:C2 B4:C4 B99:B102">
    <cfRule type="expression" dxfId="479" priority="2265" stopIfTrue="1">
      <formula>AND(COUNTIF($B$1:$C$2, B1)+COUNTIF($B$4:$C$4, B1)+COUNTIF($B$99:$C$65628, B1)&gt;1,NOT(ISBLANK(B1)))</formula>
    </cfRule>
  </conditionalFormatting>
  <conditionalFormatting sqref="B1:C153">
    <cfRule type="duplicateValues" dxfId="478" priority="2269"/>
    <cfRule type="duplicateValues" dxfId="477" priority="2268"/>
  </conditionalFormatting>
  <conditionalFormatting sqref="B1:C1048576">
    <cfRule type="duplicateValues" dxfId="476" priority="2"/>
    <cfRule type="duplicateValues" dxfId="475" priority="3"/>
    <cfRule type="duplicateValues" dxfId="474" priority="4"/>
    <cfRule type="duplicateValues" dxfId="473" priority="1"/>
  </conditionalFormatting>
  <conditionalFormatting sqref="B3:C3">
    <cfRule type="duplicateValues" dxfId="472" priority="51" stopIfTrue="1"/>
  </conditionalFormatting>
  <conditionalFormatting sqref="B79:C81 B1:C25 B28:C36 C26 B40:C51 B37:B39 B53:C59 C52 B27 B60:B78 B85:C86 B84 B91:C91 B87:B90 B92:B95 B97:B102">
    <cfRule type="duplicateValues" dxfId="471" priority="48"/>
    <cfRule type="duplicateValues" dxfId="470" priority="50"/>
  </conditionalFormatting>
  <conditionalFormatting sqref="B79:C81 B1:C25 B28:C36 C26 B40:C51 B37:B39 C52 B53:C59 B27 B60:B78 B85:C86 B84 B91:C91 B87:B90 B92:B95 B97:B102">
    <cfRule type="duplicateValues" dxfId="469" priority="47"/>
  </conditionalFormatting>
  <conditionalFormatting sqref="B79:C81 B5:C25 B28:C36 C26 B40:C51 B37:B39 B53:C59 C52 B27 B60:B78 B85:C86 B84 B91:C91 B87:B90 B92:B95 B97:B102">
    <cfRule type="duplicateValues" dxfId="468" priority="57" stopIfTrue="1"/>
    <cfRule type="duplicateValues" dxfId="467" priority="58" stopIfTrue="1"/>
    <cfRule type="duplicateValues" dxfId="466" priority="56" stopIfTrue="1"/>
    <cfRule type="duplicateValues" dxfId="465" priority="55" stopIfTrue="1"/>
    <cfRule type="duplicateValues" dxfId="464" priority="54"/>
  </conditionalFormatting>
  <conditionalFormatting sqref="B79:C81 B5:C25 B28:C36 C26 B40:C51 B37:B39 C52 B53:C59 B27 B60:B78 B85:C86 B84 B91:C91 B87:B90 B92:B95 B97:B102">
    <cfRule type="duplicateValues" dxfId="463" priority="59"/>
  </conditionalFormatting>
  <conditionalFormatting sqref="B149:C153 B1:C96 B97:B102">
    <cfRule type="duplicateValues" dxfId="462" priority="28"/>
    <cfRule type="duplicateValues" dxfId="461" priority="27"/>
  </conditionalFormatting>
  <conditionalFormatting sqref="B149:C153 B1:C98 B99:B102">
    <cfRule type="duplicateValues" dxfId="460" priority="23"/>
  </conditionalFormatting>
  <conditionalFormatting sqref="B149:C153">
    <cfRule type="duplicateValues" dxfId="459" priority="29"/>
    <cfRule type="duplicateValues" dxfId="458" priority="40"/>
  </conditionalFormatting>
  <conditionalFormatting sqref="B153:C153">
    <cfRule type="duplicateValues" dxfId="457" priority="34" stopIfTrue="1"/>
    <cfRule type="expression" dxfId="456" priority="33" stopIfTrue="1">
      <formula>AND(COUNTIF($B$1:$C$2, B153)+COUNTIF($B$4:$C$4, B153)+COUNTIF($B$99:$C$65628, B153)&gt;1,NOT(ISBLANK(B153)))</formula>
    </cfRule>
  </conditionalFormatting>
  <conditionalFormatting sqref="B154:C154">
    <cfRule type="duplicateValues" dxfId="455" priority="9"/>
    <cfRule type="duplicateValues" dxfId="454" priority="10"/>
    <cfRule type="duplicateValues" dxfId="453" priority="19"/>
    <cfRule type="duplicateValues" dxfId="452" priority="18"/>
    <cfRule type="duplicateValues" dxfId="451" priority="17"/>
    <cfRule type="duplicateValues" dxfId="450" priority="14"/>
    <cfRule type="duplicateValues" dxfId="449" priority="7"/>
    <cfRule type="duplicateValues" dxfId="448" priority="12" stopIfTrue="1"/>
    <cfRule type="expression" dxfId="447" priority="11" stopIfTrue="1">
      <formula>AND(COUNTIF($B$1:$C$2, B154)+COUNTIF($B$4:$C$4, B154)+COUNTIF($B$9:$C$65580, B154)&gt;1,NOT(ISBLANK(B154)))</formula>
    </cfRule>
    <cfRule type="duplicateValues" dxfId="446" priority="16"/>
    <cfRule type="duplicateValues" dxfId="445" priority="15"/>
    <cfRule type="duplicateValues" dxfId="444" priority="5"/>
  </conditionalFormatting>
  <conditionalFormatting sqref="C97">
    <cfRule type="duplicateValues" dxfId="443" priority="24"/>
  </conditionalFormatting>
  <conditionalFormatting sqref="C149:C153 C1:C96">
    <cfRule type="duplicateValues" dxfId="442" priority="60"/>
  </conditionalFormatting>
  <conditionalFormatting sqref="C149:C153 C1:C98">
    <cfRule type="duplicateValues" dxfId="441" priority="25"/>
    <cfRule type="duplicateValues" dxfId="440" priority="26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C1CB2-B587-4A3D-BCA3-3C8A70D805CA}">
  <dimension ref="A1:AC49"/>
  <sheetViews>
    <sheetView showGridLines="0" zoomScale="90" zoomScaleNormal="90" workbookViewId="0">
      <selection activeCell="C6" sqref="C6"/>
    </sheetView>
  </sheetViews>
  <sheetFormatPr defaultRowHeight="14.4" x14ac:dyDescent="0.3"/>
  <cols>
    <col min="1" max="1" width="5.6640625" bestFit="1" customWidth="1"/>
    <col min="2" max="2" width="9.44140625" customWidth="1"/>
    <col min="3" max="3" width="44.6640625" style="64" customWidth="1"/>
    <col min="4" max="4" width="5.21875" style="103" bestFit="1" customWidth="1"/>
    <col min="5" max="5" width="46.21875" style="64" customWidth="1"/>
    <col min="6" max="6" width="6.5546875" customWidth="1"/>
    <col min="7" max="7" width="8" customWidth="1"/>
    <col min="8" max="8" width="1.109375" customWidth="1"/>
    <col min="9" max="28" width="6.77734375" customWidth="1"/>
    <col min="29" max="29" width="1" customWidth="1"/>
  </cols>
  <sheetData>
    <row r="1" spans="1:29" ht="69" customHeight="1" x14ac:dyDescent="0.3">
      <c r="A1" s="162"/>
      <c r="B1" s="162"/>
      <c r="C1" s="162"/>
      <c r="D1" s="162"/>
      <c r="E1" s="162"/>
      <c r="F1" s="162"/>
      <c r="G1" s="162"/>
      <c r="H1" s="108"/>
      <c r="I1" s="150" t="s">
        <v>978</v>
      </c>
      <c r="J1" s="150" t="s">
        <v>961</v>
      </c>
      <c r="K1" s="150" t="s">
        <v>947</v>
      </c>
      <c r="L1" s="150" t="s">
        <v>921</v>
      </c>
      <c r="M1" s="150" t="s">
        <v>861</v>
      </c>
      <c r="N1" s="150" t="s">
        <v>799</v>
      </c>
      <c r="O1" s="160" t="s">
        <v>763</v>
      </c>
      <c r="P1" s="160" t="s">
        <v>0</v>
      </c>
      <c r="Q1" s="160" t="s">
        <v>1</v>
      </c>
      <c r="R1" s="158" t="s">
        <v>797</v>
      </c>
      <c r="S1" s="160" t="s">
        <v>2</v>
      </c>
      <c r="T1" s="150" t="s">
        <v>725</v>
      </c>
      <c r="U1" s="150" t="s">
        <v>699</v>
      </c>
      <c r="V1" s="150" t="s">
        <v>698</v>
      </c>
      <c r="W1" s="150" t="s">
        <v>690</v>
      </c>
      <c r="X1" s="160" t="s">
        <v>3</v>
      </c>
      <c r="Y1" s="160" t="s">
        <v>4</v>
      </c>
      <c r="Z1" s="150" t="s">
        <v>671</v>
      </c>
      <c r="AA1" s="150" t="s">
        <v>662</v>
      </c>
      <c r="AB1" s="149" t="s">
        <v>657</v>
      </c>
      <c r="AC1" s="33"/>
    </row>
    <row r="2" spans="1:29" ht="84" customHeight="1" x14ac:dyDescent="0.3">
      <c r="A2" s="161" t="s">
        <v>1074</v>
      </c>
      <c r="B2" s="161"/>
      <c r="C2" s="161"/>
      <c r="D2" s="161"/>
      <c r="E2" s="161"/>
      <c r="F2" s="161"/>
      <c r="G2" s="161"/>
      <c r="H2" s="57"/>
      <c r="I2" s="151"/>
      <c r="J2" s="151"/>
      <c r="K2" s="151"/>
      <c r="L2" s="151"/>
      <c r="M2" s="151"/>
      <c r="N2" s="151"/>
      <c r="O2" s="160"/>
      <c r="P2" s="160"/>
      <c r="Q2" s="160"/>
      <c r="R2" s="159"/>
      <c r="S2" s="160"/>
      <c r="T2" s="151"/>
      <c r="U2" s="151"/>
      <c r="V2" s="151"/>
      <c r="W2" s="151"/>
      <c r="X2" s="160"/>
      <c r="Y2" s="160"/>
      <c r="Z2" s="151"/>
      <c r="AA2" s="151"/>
      <c r="AB2" s="149"/>
      <c r="AC2" s="113"/>
    </row>
    <row r="3" spans="1:29" ht="18" customHeight="1" x14ac:dyDescent="0.3">
      <c r="A3" s="96"/>
      <c r="B3" s="90"/>
      <c r="C3" s="91"/>
      <c r="D3" s="92"/>
      <c r="E3" s="92"/>
      <c r="F3" s="90"/>
      <c r="G3" s="93"/>
      <c r="H3" s="110"/>
      <c r="I3" s="124">
        <v>46166</v>
      </c>
      <c r="J3" s="124">
        <v>46159</v>
      </c>
      <c r="K3" s="124">
        <v>46159</v>
      </c>
      <c r="L3" s="124">
        <v>46159</v>
      </c>
      <c r="M3" s="124">
        <v>46143</v>
      </c>
      <c r="N3" s="124">
        <v>46138</v>
      </c>
      <c r="O3" s="59">
        <v>46131</v>
      </c>
      <c r="P3" s="59">
        <v>46124</v>
      </c>
      <c r="Q3" s="59">
        <v>46124</v>
      </c>
      <c r="R3" s="107">
        <v>46124</v>
      </c>
      <c r="S3" s="59">
        <v>46124</v>
      </c>
      <c r="T3" s="59">
        <v>46110</v>
      </c>
      <c r="U3" s="59">
        <v>46103</v>
      </c>
      <c r="V3" s="59">
        <v>46103</v>
      </c>
      <c r="W3" s="59">
        <v>46103</v>
      </c>
      <c r="X3" s="59">
        <v>46096</v>
      </c>
      <c r="Y3" s="59">
        <v>46089</v>
      </c>
      <c r="Z3" s="59">
        <v>46089</v>
      </c>
      <c r="AA3" s="59">
        <v>46075</v>
      </c>
      <c r="AB3" s="112">
        <v>46061</v>
      </c>
      <c r="AC3" s="114"/>
    </row>
    <row r="4" spans="1:29" ht="18" customHeight="1" x14ac:dyDescent="0.3">
      <c r="A4" s="88" t="s">
        <v>5</v>
      </c>
      <c r="B4" s="88" t="s">
        <v>6</v>
      </c>
      <c r="C4" s="89" t="s">
        <v>7</v>
      </c>
      <c r="D4" s="89" t="s">
        <v>726</v>
      </c>
      <c r="E4" s="89" t="s">
        <v>8</v>
      </c>
      <c r="F4" s="88" t="s">
        <v>9</v>
      </c>
      <c r="G4" s="109" t="s">
        <v>10</v>
      </c>
      <c r="H4" s="33"/>
      <c r="I4" s="56" t="s">
        <v>979</v>
      </c>
      <c r="J4" s="56" t="s">
        <v>13</v>
      </c>
      <c r="K4" s="56" t="s">
        <v>11</v>
      </c>
      <c r="L4" s="56" t="s">
        <v>12</v>
      </c>
      <c r="M4" s="56" t="s">
        <v>11</v>
      </c>
      <c r="N4" s="56" t="s">
        <v>11</v>
      </c>
      <c r="O4" s="8" t="s">
        <v>11</v>
      </c>
      <c r="P4" s="8" t="s">
        <v>12</v>
      </c>
      <c r="Q4" s="8" t="s">
        <v>11</v>
      </c>
      <c r="R4" s="6" t="s">
        <v>12</v>
      </c>
      <c r="S4" s="8" t="s">
        <v>11</v>
      </c>
      <c r="T4" s="8" t="s">
        <v>13</v>
      </c>
      <c r="U4" s="8" t="s">
        <v>11</v>
      </c>
      <c r="V4" s="8" t="s">
        <v>13</v>
      </c>
      <c r="W4" s="8" t="s">
        <v>11</v>
      </c>
      <c r="X4" s="8" t="s">
        <v>11</v>
      </c>
      <c r="Y4" s="8" t="s">
        <v>11</v>
      </c>
      <c r="Z4" s="8" t="s">
        <v>11</v>
      </c>
      <c r="AA4" s="8" t="s">
        <v>13</v>
      </c>
      <c r="AB4" s="83" t="s">
        <v>11</v>
      </c>
      <c r="AC4" s="114"/>
    </row>
    <row r="5" spans="1:29" ht="18" customHeight="1" x14ac:dyDescent="0.3">
      <c r="A5" s="4">
        <f t="shared" ref="A5:A48" si="0">RANK(G5,G$5:G$199,0)</f>
        <v>1</v>
      </c>
      <c r="B5" s="14">
        <v>55633</v>
      </c>
      <c r="C5" s="17" t="s">
        <v>154</v>
      </c>
      <c r="D5" s="5" t="s">
        <v>730</v>
      </c>
      <c r="E5" s="17" t="s">
        <v>18</v>
      </c>
      <c r="F5" s="4" t="s">
        <v>84</v>
      </c>
      <c r="G5" s="19">
        <f t="shared" ref="G5:G48" si="1">SUM(I5:AY5)</f>
        <v>495</v>
      </c>
      <c r="H5" s="57"/>
      <c r="I5" s="27">
        <v>140</v>
      </c>
      <c r="J5" s="27"/>
      <c r="K5" s="27"/>
      <c r="L5" s="27">
        <v>140</v>
      </c>
      <c r="M5" s="4"/>
      <c r="N5" s="4"/>
      <c r="O5" s="4"/>
      <c r="P5" s="4"/>
      <c r="Q5" s="4"/>
      <c r="R5" s="4">
        <v>70</v>
      </c>
      <c r="S5" s="4"/>
      <c r="T5" s="4">
        <v>95</v>
      </c>
      <c r="U5" s="4"/>
      <c r="V5" s="4">
        <v>50</v>
      </c>
      <c r="W5" s="4"/>
      <c r="X5" s="4"/>
      <c r="Y5" s="4"/>
      <c r="Z5" s="4"/>
      <c r="AA5" s="4"/>
      <c r="AB5" s="19"/>
      <c r="AC5" s="114"/>
    </row>
    <row r="6" spans="1:29" ht="18" customHeight="1" x14ac:dyDescent="0.3">
      <c r="A6" s="4">
        <f t="shared" si="0"/>
        <v>2</v>
      </c>
      <c r="B6" s="14">
        <v>55616</v>
      </c>
      <c r="C6" s="17" t="s">
        <v>160</v>
      </c>
      <c r="D6" s="5" t="s">
        <v>730</v>
      </c>
      <c r="E6" s="17" t="s">
        <v>18</v>
      </c>
      <c r="F6" s="4" t="s">
        <v>84</v>
      </c>
      <c r="G6" s="19">
        <f t="shared" si="1"/>
        <v>370</v>
      </c>
      <c r="H6" s="57"/>
      <c r="I6" s="27">
        <v>120</v>
      </c>
      <c r="J6" s="27"/>
      <c r="K6" s="27"/>
      <c r="L6" s="27"/>
      <c r="M6" s="4"/>
      <c r="N6" s="4"/>
      <c r="O6" s="4"/>
      <c r="P6" s="4">
        <v>180</v>
      </c>
      <c r="Q6" s="4"/>
      <c r="R6" s="4"/>
      <c r="S6" s="4"/>
      <c r="T6" s="4">
        <v>70</v>
      </c>
      <c r="U6" s="4"/>
      <c r="V6" s="4"/>
      <c r="W6" s="4"/>
      <c r="X6" s="4"/>
      <c r="Y6" s="4"/>
      <c r="Z6" s="4"/>
      <c r="AA6" s="4"/>
      <c r="AB6" s="19"/>
      <c r="AC6" s="114"/>
    </row>
    <row r="7" spans="1:29" ht="18" customHeight="1" x14ac:dyDescent="0.3">
      <c r="A7" s="4">
        <f t="shared" si="0"/>
        <v>3</v>
      </c>
      <c r="B7" s="4">
        <v>38855</v>
      </c>
      <c r="C7" s="17" t="s">
        <v>155</v>
      </c>
      <c r="D7" s="5" t="s">
        <v>730</v>
      </c>
      <c r="E7" s="17" t="s">
        <v>18</v>
      </c>
      <c r="F7" s="4" t="s">
        <v>84</v>
      </c>
      <c r="G7" s="19">
        <f t="shared" si="1"/>
        <v>360</v>
      </c>
      <c r="H7" s="57"/>
      <c r="I7" s="27">
        <v>150</v>
      </c>
      <c r="J7" s="27"/>
      <c r="K7" s="27"/>
      <c r="L7" s="27">
        <v>120</v>
      </c>
      <c r="M7" s="4"/>
      <c r="N7" s="4"/>
      <c r="O7" s="4"/>
      <c r="P7" s="4"/>
      <c r="Q7" s="4"/>
      <c r="R7" s="4"/>
      <c r="S7" s="4"/>
      <c r="T7" s="4">
        <v>90</v>
      </c>
      <c r="U7" s="4"/>
      <c r="V7" s="4"/>
      <c r="W7" s="4"/>
      <c r="X7" s="4"/>
      <c r="Y7" s="4"/>
      <c r="Z7" s="4"/>
      <c r="AA7" s="4"/>
      <c r="AB7" s="19"/>
      <c r="AC7" s="114"/>
    </row>
    <row r="8" spans="1:29" ht="18" customHeight="1" x14ac:dyDescent="0.3">
      <c r="A8" s="4">
        <f t="shared" si="0"/>
        <v>4</v>
      </c>
      <c r="B8" s="4">
        <v>34447</v>
      </c>
      <c r="C8" s="17" t="s">
        <v>132</v>
      </c>
      <c r="D8" s="5" t="s">
        <v>730</v>
      </c>
      <c r="E8" s="17" t="s">
        <v>58</v>
      </c>
      <c r="F8" s="4" t="s">
        <v>15</v>
      </c>
      <c r="G8" s="19">
        <f t="shared" si="1"/>
        <v>350</v>
      </c>
      <c r="H8" s="57"/>
      <c r="I8" s="27"/>
      <c r="J8" s="27"/>
      <c r="K8" s="27"/>
      <c r="L8" s="27"/>
      <c r="M8" s="4"/>
      <c r="N8" s="4"/>
      <c r="O8" s="4"/>
      <c r="P8" s="4">
        <v>190</v>
      </c>
      <c r="Q8" s="4"/>
      <c r="R8" s="4"/>
      <c r="S8" s="4"/>
      <c r="T8" s="4">
        <v>100</v>
      </c>
      <c r="U8" s="4"/>
      <c r="V8" s="4"/>
      <c r="W8" s="4"/>
      <c r="X8" s="4"/>
      <c r="Y8" s="4"/>
      <c r="Z8" s="4"/>
      <c r="AA8" s="4"/>
      <c r="AB8" s="19">
        <v>60</v>
      </c>
      <c r="AC8" s="114"/>
    </row>
    <row r="9" spans="1:29" ht="18" customHeight="1" x14ac:dyDescent="0.3">
      <c r="A9" s="4">
        <f t="shared" si="0"/>
        <v>5</v>
      </c>
      <c r="B9" s="4">
        <v>48705</v>
      </c>
      <c r="C9" s="17" t="s">
        <v>724</v>
      </c>
      <c r="D9" s="5" t="s">
        <v>770</v>
      </c>
      <c r="E9" s="17" t="s">
        <v>18</v>
      </c>
      <c r="F9" s="4" t="s">
        <v>84</v>
      </c>
      <c r="G9" s="19">
        <f t="shared" si="1"/>
        <v>260</v>
      </c>
      <c r="H9" s="57"/>
      <c r="I9" s="27">
        <v>100</v>
      </c>
      <c r="J9" s="27">
        <v>100</v>
      </c>
      <c r="K9" s="27"/>
      <c r="L9" s="27"/>
      <c r="M9" s="4"/>
      <c r="N9" s="4"/>
      <c r="O9" s="4"/>
      <c r="P9" s="4"/>
      <c r="Q9" s="4"/>
      <c r="R9" s="4"/>
      <c r="S9" s="4"/>
      <c r="T9" s="4"/>
      <c r="U9" s="4">
        <v>60</v>
      </c>
      <c r="V9" s="4"/>
      <c r="W9" s="4"/>
      <c r="X9" s="4"/>
      <c r="Y9" s="4"/>
      <c r="Z9" s="4"/>
      <c r="AA9" s="4"/>
      <c r="AB9" s="19"/>
      <c r="AC9" s="114"/>
    </row>
    <row r="10" spans="1:29" ht="18" customHeight="1" x14ac:dyDescent="0.3">
      <c r="A10" s="4">
        <f t="shared" si="0"/>
        <v>6</v>
      </c>
      <c r="B10" s="10">
        <v>45037</v>
      </c>
      <c r="C10" s="17" t="s">
        <v>165</v>
      </c>
      <c r="D10" s="5" t="s">
        <v>770</v>
      </c>
      <c r="E10" s="17" t="s">
        <v>99</v>
      </c>
      <c r="F10" s="4" t="s">
        <v>40</v>
      </c>
      <c r="G10" s="19">
        <f t="shared" si="1"/>
        <v>220</v>
      </c>
      <c r="H10" s="57"/>
      <c r="I10" s="27"/>
      <c r="J10" s="27"/>
      <c r="K10" s="27"/>
      <c r="L10" s="27"/>
      <c r="M10" s="4"/>
      <c r="N10" s="4"/>
      <c r="O10" s="4"/>
      <c r="P10" s="4">
        <v>220</v>
      </c>
      <c r="Q10" s="4"/>
      <c r="R10" s="4"/>
      <c r="S10" s="9"/>
      <c r="T10" s="9"/>
      <c r="U10" s="9"/>
      <c r="V10" s="9"/>
      <c r="W10" s="9"/>
      <c r="X10" s="9"/>
      <c r="Y10" s="9"/>
      <c r="Z10" s="9"/>
      <c r="AA10" s="9"/>
      <c r="AB10" s="84"/>
      <c r="AC10" s="114"/>
    </row>
    <row r="11" spans="1:29" ht="18" customHeight="1" x14ac:dyDescent="0.3">
      <c r="A11" s="4">
        <f t="shared" si="0"/>
        <v>7</v>
      </c>
      <c r="B11" s="10">
        <v>10344</v>
      </c>
      <c r="C11" s="17" t="s">
        <v>771</v>
      </c>
      <c r="D11" s="5" t="s">
        <v>730</v>
      </c>
      <c r="E11" s="17" t="s">
        <v>18</v>
      </c>
      <c r="F11" s="4" t="s">
        <v>40</v>
      </c>
      <c r="G11" s="19">
        <f t="shared" si="1"/>
        <v>210</v>
      </c>
      <c r="H11" s="57"/>
      <c r="I11" s="27"/>
      <c r="J11" s="27"/>
      <c r="K11" s="27"/>
      <c r="L11" s="27"/>
      <c r="M11" s="4"/>
      <c r="N11" s="4"/>
      <c r="O11" s="4"/>
      <c r="P11" s="4">
        <v>210</v>
      </c>
      <c r="Q11" s="4"/>
      <c r="R11" s="4"/>
      <c r="S11" s="9"/>
      <c r="T11" s="9"/>
      <c r="U11" s="9"/>
      <c r="V11" s="9"/>
      <c r="W11" s="9"/>
      <c r="X11" s="9"/>
      <c r="Y11" s="9"/>
      <c r="Z11" s="9"/>
      <c r="AA11" s="9"/>
      <c r="AB11" s="84"/>
      <c r="AC11" s="114"/>
    </row>
    <row r="12" spans="1:29" ht="18" customHeight="1" x14ac:dyDescent="0.3">
      <c r="A12" s="4">
        <f t="shared" si="0"/>
        <v>8</v>
      </c>
      <c r="B12" s="10">
        <v>10759</v>
      </c>
      <c r="C12" s="17" t="s">
        <v>772</v>
      </c>
      <c r="D12" s="5" t="s">
        <v>730</v>
      </c>
      <c r="E12" s="17" t="s">
        <v>18</v>
      </c>
      <c r="F12" s="4" t="s">
        <v>130</v>
      </c>
      <c r="G12" s="19">
        <f t="shared" si="1"/>
        <v>200</v>
      </c>
      <c r="H12" s="57"/>
      <c r="I12" s="27"/>
      <c r="J12" s="27"/>
      <c r="K12" s="27"/>
      <c r="L12" s="27"/>
      <c r="M12" s="4"/>
      <c r="N12" s="4"/>
      <c r="O12" s="4"/>
      <c r="P12" s="4">
        <v>200</v>
      </c>
      <c r="Q12" s="4"/>
      <c r="R12" s="4"/>
      <c r="S12" s="9"/>
      <c r="T12" s="9"/>
      <c r="U12" s="9"/>
      <c r="V12" s="9"/>
      <c r="W12" s="9"/>
      <c r="X12" s="9"/>
      <c r="Y12" s="9"/>
      <c r="Z12" s="9"/>
      <c r="AA12" s="9"/>
      <c r="AB12" s="84"/>
      <c r="AC12" s="33"/>
    </row>
    <row r="13" spans="1:29" ht="18" customHeight="1" x14ac:dyDescent="0.3">
      <c r="A13" s="4">
        <f t="shared" si="0"/>
        <v>9</v>
      </c>
      <c r="B13" s="13">
        <v>30708</v>
      </c>
      <c r="C13" s="62" t="s">
        <v>141</v>
      </c>
      <c r="D13" s="102" t="s">
        <v>730</v>
      </c>
      <c r="E13" s="17" t="s">
        <v>18</v>
      </c>
      <c r="F13" s="4" t="s">
        <v>60</v>
      </c>
      <c r="G13" s="19">
        <f t="shared" si="1"/>
        <v>170</v>
      </c>
      <c r="H13" s="57"/>
      <c r="I13" s="27"/>
      <c r="J13" s="27"/>
      <c r="K13" s="27"/>
      <c r="L13" s="27">
        <v>90</v>
      </c>
      <c r="M13" s="4"/>
      <c r="N13" s="4">
        <v>50</v>
      </c>
      <c r="O13" s="4"/>
      <c r="P13" s="4"/>
      <c r="Q13" s="4"/>
      <c r="R13" s="4"/>
      <c r="S13" s="4"/>
      <c r="T13" s="4"/>
      <c r="U13" s="4"/>
      <c r="V13" s="4"/>
      <c r="W13" s="4"/>
      <c r="X13" s="4">
        <v>30</v>
      </c>
      <c r="Y13" s="4"/>
      <c r="Z13" s="4"/>
      <c r="AA13" s="4"/>
      <c r="AB13" s="19"/>
      <c r="AC13" s="114"/>
    </row>
    <row r="14" spans="1:29" ht="18" customHeight="1" x14ac:dyDescent="0.3">
      <c r="A14" s="4">
        <f t="shared" si="0"/>
        <v>10</v>
      </c>
      <c r="B14" s="14">
        <v>46176</v>
      </c>
      <c r="C14" s="17" t="s">
        <v>731</v>
      </c>
      <c r="D14" s="5" t="s">
        <v>730</v>
      </c>
      <c r="E14" s="17" t="s">
        <v>18</v>
      </c>
      <c r="F14" s="4" t="s">
        <v>84</v>
      </c>
      <c r="G14" s="19">
        <f t="shared" si="1"/>
        <v>160</v>
      </c>
      <c r="H14" s="57"/>
      <c r="I14" s="27"/>
      <c r="J14" s="27"/>
      <c r="K14" s="27"/>
      <c r="L14" s="27">
        <v>95</v>
      </c>
      <c r="M14" s="4"/>
      <c r="N14" s="4"/>
      <c r="O14" s="4"/>
      <c r="P14" s="4"/>
      <c r="Q14" s="4"/>
      <c r="R14" s="4"/>
      <c r="S14" s="4"/>
      <c r="T14" s="4">
        <v>65</v>
      </c>
      <c r="U14" s="4"/>
      <c r="V14" s="4"/>
      <c r="W14" s="4"/>
      <c r="X14" s="4"/>
      <c r="Y14" s="4"/>
      <c r="Z14" s="4"/>
      <c r="AA14" s="4"/>
      <c r="AB14" s="19"/>
      <c r="AC14" s="114"/>
    </row>
    <row r="15" spans="1:29" ht="18" customHeight="1" x14ac:dyDescent="0.3">
      <c r="A15" s="4">
        <f t="shared" si="0"/>
        <v>10</v>
      </c>
      <c r="B15" s="13">
        <v>32356</v>
      </c>
      <c r="C15" s="62" t="s">
        <v>143</v>
      </c>
      <c r="D15" s="102" t="s">
        <v>730</v>
      </c>
      <c r="E15" s="17" t="s">
        <v>18</v>
      </c>
      <c r="F15" s="4" t="s">
        <v>60</v>
      </c>
      <c r="G15" s="19">
        <f t="shared" si="1"/>
        <v>160</v>
      </c>
      <c r="H15" s="57"/>
      <c r="I15" s="27"/>
      <c r="J15" s="27"/>
      <c r="K15" s="27"/>
      <c r="L15" s="27">
        <v>100</v>
      </c>
      <c r="M15" s="4"/>
      <c r="N15" s="4">
        <v>40</v>
      </c>
      <c r="O15" s="4"/>
      <c r="P15" s="4"/>
      <c r="Q15" s="4"/>
      <c r="R15" s="4"/>
      <c r="S15" s="4"/>
      <c r="T15" s="4"/>
      <c r="U15" s="4"/>
      <c r="V15" s="4"/>
      <c r="W15" s="4"/>
      <c r="X15" s="4">
        <v>20</v>
      </c>
      <c r="Y15" s="4"/>
      <c r="Z15" s="4"/>
      <c r="AA15" s="4"/>
      <c r="AB15" s="19"/>
      <c r="AC15" s="114"/>
    </row>
    <row r="16" spans="1:29" ht="18" customHeight="1" x14ac:dyDescent="0.3">
      <c r="A16" s="4">
        <f t="shared" si="0"/>
        <v>10</v>
      </c>
      <c r="B16" s="14">
        <v>64080</v>
      </c>
      <c r="C16" s="17" t="s">
        <v>1062</v>
      </c>
      <c r="D16" s="5" t="s">
        <v>730</v>
      </c>
      <c r="E16" s="15" t="s">
        <v>18</v>
      </c>
      <c r="F16" s="4" t="s">
        <v>256</v>
      </c>
      <c r="G16" s="19">
        <f t="shared" si="1"/>
        <v>160</v>
      </c>
      <c r="H16" s="57"/>
      <c r="I16" s="58">
        <v>160</v>
      </c>
      <c r="J16" s="58"/>
      <c r="K16" s="58"/>
      <c r="L16" s="58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84"/>
      <c r="AC16" s="114"/>
    </row>
    <row r="17" spans="1:29" ht="18" customHeight="1" x14ac:dyDescent="0.3">
      <c r="A17" s="4">
        <f t="shared" si="0"/>
        <v>13</v>
      </c>
      <c r="B17" s="14">
        <v>68864</v>
      </c>
      <c r="C17" s="17" t="s">
        <v>150</v>
      </c>
      <c r="D17" s="5" t="s">
        <v>730</v>
      </c>
      <c r="E17" s="17" t="s">
        <v>77</v>
      </c>
      <c r="F17" s="4" t="s">
        <v>78</v>
      </c>
      <c r="G17" s="19">
        <f t="shared" si="1"/>
        <v>140</v>
      </c>
      <c r="H17" s="57"/>
      <c r="I17" s="27"/>
      <c r="J17" s="27">
        <v>90</v>
      </c>
      <c r="K17" s="27"/>
      <c r="L17" s="27"/>
      <c r="M17" s="4"/>
      <c r="N17" s="4"/>
      <c r="O17" s="4"/>
      <c r="P17" s="4"/>
      <c r="Q17" s="4"/>
      <c r="R17" s="4"/>
      <c r="S17" s="4"/>
      <c r="T17" s="4"/>
      <c r="U17" s="4">
        <v>50</v>
      </c>
      <c r="V17" s="4"/>
      <c r="W17" s="4"/>
      <c r="X17" s="4"/>
      <c r="Y17" s="4"/>
      <c r="Z17" s="4"/>
      <c r="AA17" s="4"/>
      <c r="AB17" s="19"/>
      <c r="AC17" s="114"/>
    </row>
    <row r="18" spans="1:29" ht="18" customHeight="1" x14ac:dyDescent="0.3">
      <c r="A18" s="4">
        <f t="shared" si="0"/>
        <v>14</v>
      </c>
      <c r="B18" s="4">
        <v>57063</v>
      </c>
      <c r="C18" s="17" t="s">
        <v>151</v>
      </c>
      <c r="D18" s="5" t="s">
        <v>730</v>
      </c>
      <c r="E18" s="17" t="s">
        <v>18</v>
      </c>
      <c r="F18" s="4" t="s">
        <v>78</v>
      </c>
      <c r="G18" s="19">
        <f t="shared" si="1"/>
        <v>135</v>
      </c>
      <c r="H18" s="57"/>
      <c r="I18" s="27"/>
      <c r="J18" s="27">
        <v>95</v>
      </c>
      <c r="K18" s="27"/>
      <c r="L18" s="27"/>
      <c r="M18" s="4"/>
      <c r="N18" s="4"/>
      <c r="O18" s="4"/>
      <c r="P18" s="4"/>
      <c r="Q18" s="4"/>
      <c r="R18" s="4"/>
      <c r="S18" s="4"/>
      <c r="T18" s="4"/>
      <c r="U18" s="4">
        <v>40</v>
      </c>
      <c r="V18" s="4"/>
      <c r="W18" s="4"/>
      <c r="X18" s="4"/>
      <c r="Y18" s="4"/>
      <c r="Z18" s="4"/>
      <c r="AA18" s="4"/>
      <c r="AB18" s="19"/>
      <c r="AC18" s="114"/>
    </row>
    <row r="19" spans="1:29" ht="18" customHeight="1" x14ac:dyDescent="0.3">
      <c r="A19" s="4">
        <f t="shared" si="0"/>
        <v>15</v>
      </c>
      <c r="B19" s="13">
        <v>64061</v>
      </c>
      <c r="C19" s="62" t="s">
        <v>144</v>
      </c>
      <c r="D19" s="102" t="s">
        <v>770</v>
      </c>
      <c r="E19" s="17" t="s">
        <v>145</v>
      </c>
      <c r="F19" s="4" t="s">
        <v>60</v>
      </c>
      <c r="G19" s="19">
        <f t="shared" si="1"/>
        <v>132.5</v>
      </c>
      <c r="H19" s="57"/>
      <c r="I19" s="27"/>
      <c r="J19" s="27"/>
      <c r="K19" s="27"/>
      <c r="L19" s="27">
        <v>85</v>
      </c>
      <c r="M19" s="4"/>
      <c r="N19" s="4">
        <v>30</v>
      </c>
      <c r="O19" s="4"/>
      <c r="P19" s="4"/>
      <c r="Q19" s="4"/>
      <c r="R19" s="4"/>
      <c r="S19" s="4"/>
      <c r="T19" s="4"/>
      <c r="U19" s="4"/>
      <c r="V19" s="4"/>
      <c r="W19" s="4"/>
      <c r="X19" s="4">
        <v>17.5</v>
      </c>
      <c r="Y19" s="4"/>
      <c r="Z19" s="4"/>
      <c r="AA19" s="4"/>
      <c r="AB19" s="19"/>
      <c r="AC19" s="114"/>
    </row>
    <row r="20" spans="1:29" ht="18" customHeight="1" x14ac:dyDescent="0.3">
      <c r="A20" s="4">
        <f t="shared" si="0"/>
        <v>16</v>
      </c>
      <c r="B20" s="10">
        <v>30461</v>
      </c>
      <c r="C20" s="17" t="s">
        <v>133</v>
      </c>
      <c r="D20" s="5" t="s">
        <v>730</v>
      </c>
      <c r="E20" s="17" t="s">
        <v>18</v>
      </c>
      <c r="F20" s="4" t="s">
        <v>15</v>
      </c>
      <c r="G20" s="19">
        <f t="shared" si="1"/>
        <v>130</v>
      </c>
      <c r="H20" s="57"/>
      <c r="I20" s="27"/>
      <c r="J20" s="27"/>
      <c r="K20" s="27"/>
      <c r="L20" s="27"/>
      <c r="M20" s="4"/>
      <c r="N20" s="4"/>
      <c r="O20" s="4"/>
      <c r="P20" s="4"/>
      <c r="Q20" s="4">
        <v>50</v>
      </c>
      <c r="R20" s="4"/>
      <c r="S20" s="4"/>
      <c r="T20" s="4"/>
      <c r="U20" s="4"/>
      <c r="V20" s="4"/>
      <c r="W20" s="4"/>
      <c r="X20" s="4"/>
      <c r="Y20" s="4">
        <v>30</v>
      </c>
      <c r="Z20" s="4"/>
      <c r="AA20" s="4"/>
      <c r="AB20" s="19">
        <v>50</v>
      </c>
      <c r="AC20" s="114"/>
    </row>
    <row r="21" spans="1:29" ht="18" customHeight="1" x14ac:dyDescent="0.3">
      <c r="A21" s="4">
        <f t="shared" si="0"/>
        <v>17</v>
      </c>
      <c r="B21" s="14">
        <v>63338</v>
      </c>
      <c r="C21" s="17" t="s">
        <v>152</v>
      </c>
      <c r="D21" s="5" t="s">
        <v>730</v>
      </c>
      <c r="E21" s="17" t="s">
        <v>18</v>
      </c>
      <c r="F21" s="4" t="s">
        <v>78</v>
      </c>
      <c r="G21" s="19">
        <f t="shared" si="1"/>
        <v>115</v>
      </c>
      <c r="H21" s="57"/>
      <c r="I21" s="27"/>
      <c r="J21" s="27">
        <v>85</v>
      </c>
      <c r="K21" s="27"/>
      <c r="L21" s="27"/>
      <c r="M21" s="4"/>
      <c r="N21" s="4"/>
      <c r="O21" s="4"/>
      <c r="P21" s="4"/>
      <c r="Q21" s="4"/>
      <c r="R21" s="4"/>
      <c r="S21" s="4"/>
      <c r="T21" s="4"/>
      <c r="U21" s="4">
        <v>30</v>
      </c>
      <c r="V21" s="4"/>
      <c r="W21" s="4"/>
      <c r="X21" s="4"/>
      <c r="Y21" s="4"/>
      <c r="Z21" s="4"/>
      <c r="AA21" s="4"/>
      <c r="AB21" s="19"/>
      <c r="AC21" s="114"/>
    </row>
    <row r="22" spans="1:29" ht="18" customHeight="1" x14ac:dyDescent="0.3">
      <c r="A22" s="4">
        <f t="shared" si="0"/>
        <v>18</v>
      </c>
      <c r="B22" s="4">
        <v>65712</v>
      </c>
      <c r="C22" s="17" t="s">
        <v>658</v>
      </c>
      <c r="D22" s="5" t="s">
        <v>730</v>
      </c>
      <c r="E22" s="17" t="s">
        <v>18</v>
      </c>
      <c r="F22" s="4" t="s">
        <v>15</v>
      </c>
      <c r="G22" s="19">
        <f t="shared" si="1"/>
        <v>110</v>
      </c>
      <c r="H22" s="57"/>
      <c r="I22" s="27"/>
      <c r="J22" s="27"/>
      <c r="K22" s="27"/>
      <c r="L22" s="27"/>
      <c r="M22" s="4"/>
      <c r="N22" s="4"/>
      <c r="O22" s="4"/>
      <c r="P22" s="4"/>
      <c r="Q22" s="4">
        <v>60</v>
      </c>
      <c r="R22" s="4"/>
      <c r="S22" s="4"/>
      <c r="T22" s="4"/>
      <c r="U22" s="4"/>
      <c r="V22" s="4"/>
      <c r="W22" s="4"/>
      <c r="X22" s="4"/>
      <c r="Y22" s="4">
        <v>20</v>
      </c>
      <c r="Z22" s="4"/>
      <c r="AA22" s="4"/>
      <c r="AB22" s="19">
        <v>30</v>
      </c>
      <c r="AC22" s="114"/>
    </row>
    <row r="23" spans="1:29" ht="18" customHeight="1" x14ac:dyDescent="0.3">
      <c r="A23" s="4">
        <f t="shared" si="0"/>
        <v>19</v>
      </c>
      <c r="B23" s="4">
        <v>58012</v>
      </c>
      <c r="C23" s="17" t="s">
        <v>135</v>
      </c>
      <c r="D23" s="5" t="s">
        <v>730</v>
      </c>
      <c r="E23" s="17" t="s">
        <v>18</v>
      </c>
      <c r="F23" s="4" t="s">
        <v>15</v>
      </c>
      <c r="G23" s="19">
        <f t="shared" si="1"/>
        <v>100</v>
      </c>
      <c r="H23" s="57"/>
      <c r="I23" s="27"/>
      <c r="J23" s="27"/>
      <c r="K23" s="27"/>
      <c r="L23" s="27"/>
      <c r="M23" s="4"/>
      <c r="N23" s="4"/>
      <c r="O23" s="4"/>
      <c r="P23" s="4"/>
      <c r="Q23" s="4">
        <v>40</v>
      </c>
      <c r="R23" s="4"/>
      <c r="S23" s="4"/>
      <c r="T23" s="4"/>
      <c r="U23" s="4"/>
      <c r="V23" s="4"/>
      <c r="W23" s="4"/>
      <c r="X23" s="4"/>
      <c r="Y23" s="4">
        <v>25</v>
      </c>
      <c r="Z23" s="4"/>
      <c r="AA23" s="4"/>
      <c r="AB23" s="19">
        <v>35</v>
      </c>
      <c r="AC23" s="114"/>
    </row>
    <row r="24" spans="1:29" ht="18" customHeight="1" x14ac:dyDescent="0.3">
      <c r="A24" s="4">
        <f t="shared" si="0"/>
        <v>19</v>
      </c>
      <c r="B24" s="14">
        <v>58808</v>
      </c>
      <c r="C24" s="17" t="s">
        <v>153</v>
      </c>
      <c r="D24" s="5" t="s">
        <v>730</v>
      </c>
      <c r="E24" s="17" t="s">
        <v>18</v>
      </c>
      <c r="F24" s="4" t="s">
        <v>78</v>
      </c>
      <c r="G24" s="19">
        <f t="shared" si="1"/>
        <v>100</v>
      </c>
      <c r="H24" s="57"/>
      <c r="I24" s="27"/>
      <c r="J24" s="27">
        <v>75</v>
      </c>
      <c r="K24" s="27"/>
      <c r="L24" s="27"/>
      <c r="M24" s="4"/>
      <c r="N24" s="4"/>
      <c r="O24" s="4"/>
      <c r="P24" s="4"/>
      <c r="Q24" s="4"/>
      <c r="R24" s="4"/>
      <c r="S24" s="4"/>
      <c r="T24" s="4"/>
      <c r="U24" s="4">
        <v>25</v>
      </c>
      <c r="V24" s="4"/>
      <c r="W24" s="4"/>
      <c r="X24" s="4"/>
      <c r="Y24" s="4"/>
      <c r="Z24" s="4"/>
      <c r="AA24" s="4"/>
      <c r="AB24" s="19"/>
      <c r="AC24" s="114"/>
    </row>
    <row r="25" spans="1:29" ht="18" customHeight="1" x14ac:dyDescent="0.3">
      <c r="A25" s="4">
        <f t="shared" si="0"/>
        <v>21</v>
      </c>
      <c r="B25" s="11">
        <v>44211</v>
      </c>
      <c r="C25" s="61" t="s">
        <v>138</v>
      </c>
      <c r="D25" s="101" t="s">
        <v>730</v>
      </c>
      <c r="E25" s="61" t="s">
        <v>39</v>
      </c>
      <c r="F25" s="4" t="s">
        <v>40</v>
      </c>
      <c r="G25" s="19">
        <f t="shared" si="1"/>
        <v>97.5</v>
      </c>
      <c r="H25" s="57"/>
      <c r="I25" s="27"/>
      <c r="J25" s="27"/>
      <c r="K25" s="27"/>
      <c r="L25" s="27"/>
      <c r="M25" s="4"/>
      <c r="N25" s="4"/>
      <c r="O25" s="4"/>
      <c r="P25" s="4"/>
      <c r="Q25" s="4"/>
      <c r="R25" s="4">
        <v>47.5</v>
      </c>
      <c r="S25" s="4"/>
      <c r="T25" s="4"/>
      <c r="U25" s="4"/>
      <c r="V25" s="4"/>
      <c r="W25" s="4"/>
      <c r="X25" s="4"/>
      <c r="Y25" s="4"/>
      <c r="Z25" s="4"/>
      <c r="AA25" s="4">
        <v>50</v>
      </c>
      <c r="AB25" s="19"/>
      <c r="AC25" s="114"/>
    </row>
    <row r="26" spans="1:29" ht="18" customHeight="1" x14ac:dyDescent="0.3">
      <c r="A26" s="4">
        <f t="shared" si="0"/>
        <v>22</v>
      </c>
      <c r="B26" s="14">
        <v>55367</v>
      </c>
      <c r="C26" s="17" t="s">
        <v>156</v>
      </c>
      <c r="D26" s="5" t="s">
        <v>730</v>
      </c>
      <c r="E26" s="17" t="s">
        <v>18</v>
      </c>
      <c r="F26" s="4" t="s">
        <v>84</v>
      </c>
      <c r="G26" s="19">
        <f t="shared" si="1"/>
        <v>85</v>
      </c>
      <c r="H26" s="57"/>
      <c r="I26" s="27"/>
      <c r="J26" s="27"/>
      <c r="K26" s="27"/>
      <c r="L26" s="27"/>
      <c r="M26" s="4"/>
      <c r="N26" s="4"/>
      <c r="O26" s="4"/>
      <c r="P26" s="4"/>
      <c r="Q26" s="4"/>
      <c r="R26" s="4"/>
      <c r="S26" s="4"/>
      <c r="T26" s="4">
        <v>85</v>
      </c>
      <c r="U26" s="4"/>
      <c r="V26" s="4"/>
      <c r="W26" s="4"/>
      <c r="X26" s="4"/>
      <c r="Y26" s="4"/>
      <c r="Z26" s="4"/>
      <c r="AA26" s="4"/>
      <c r="AB26" s="19"/>
      <c r="AC26" s="114"/>
    </row>
    <row r="27" spans="1:29" ht="18" customHeight="1" x14ac:dyDescent="0.3">
      <c r="A27" s="4">
        <f t="shared" si="0"/>
        <v>23</v>
      </c>
      <c r="B27" s="14">
        <v>58817</v>
      </c>
      <c r="C27" s="17" t="s">
        <v>157</v>
      </c>
      <c r="D27" s="5" t="s">
        <v>730</v>
      </c>
      <c r="E27" s="17" t="s">
        <v>158</v>
      </c>
      <c r="F27" s="4" t="s">
        <v>84</v>
      </c>
      <c r="G27" s="19">
        <f t="shared" si="1"/>
        <v>80</v>
      </c>
      <c r="H27" s="57"/>
      <c r="I27" s="27"/>
      <c r="J27" s="27"/>
      <c r="K27" s="27"/>
      <c r="L27" s="27"/>
      <c r="M27" s="4"/>
      <c r="N27" s="4"/>
      <c r="O27" s="4"/>
      <c r="P27" s="4"/>
      <c r="Q27" s="4"/>
      <c r="R27" s="4"/>
      <c r="S27" s="4"/>
      <c r="T27" s="4">
        <v>80</v>
      </c>
      <c r="U27" s="4"/>
      <c r="V27" s="4"/>
      <c r="W27" s="4"/>
      <c r="X27" s="4"/>
      <c r="Y27" s="4"/>
      <c r="Z27" s="4"/>
      <c r="AA27" s="4"/>
      <c r="AB27" s="19"/>
      <c r="AC27" s="114"/>
    </row>
    <row r="28" spans="1:29" ht="18" customHeight="1" x14ac:dyDescent="0.3">
      <c r="A28" s="4">
        <f t="shared" si="0"/>
        <v>23</v>
      </c>
      <c r="B28" s="14">
        <v>69630</v>
      </c>
      <c r="C28" s="17" t="s">
        <v>977</v>
      </c>
      <c r="D28" s="5" t="s">
        <v>730</v>
      </c>
      <c r="E28" s="15" t="s">
        <v>18</v>
      </c>
      <c r="F28" s="4" t="s">
        <v>78</v>
      </c>
      <c r="G28" s="19">
        <f t="shared" si="1"/>
        <v>80</v>
      </c>
      <c r="H28" s="57"/>
      <c r="I28" s="58"/>
      <c r="J28" s="58">
        <v>80</v>
      </c>
      <c r="K28" s="58"/>
      <c r="L28" s="58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84"/>
      <c r="AC28" s="114"/>
    </row>
    <row r="29" spans="1:29" ht="18" customHeight="1" x14ac:dyDescent="0.3">
      <c r="A29" s="4">
        <f t="shared" si="0"/>
        <v>25</v>
      </c>
      <c r="B29" s="4">
        <v>40880</v>
      </c>
      <c r="C29" s="17" t="s">
        <v>660</v>
      </c>
      <c r="D29" s="5" t="s">
        <v>730</v>
      </c>
      <c r="E29" s="17" t="s">
        <v>26</v>
      </c>
      <c r="F29" s="4" t="s">
        <v>15</v>
      </c>
      <c r="G29" s="19">
        <f t="shared" si="1"/>
        <v>77.5</v>
      </c>
      <c r="H29" s="57"/>
      <c r="I29" s="27"/>
      <c r="J29" s="27"/>
      <c r="K29" s="27"/>
      <c r="L29" s="27"/>
      <c r="M29" s="4"/>
      <c r="N29" s="4"/>
      <c r="O29" s="4"/>
      <c r="P29" s="4"/>
      <c r="Q29" s="4">
        <v>35</v>
      </c>
      <c r="R29" s="4"/>
      <c r="S29" s="4"/>
      <c r="T29" s="4"/>
      <c r="U29" s="4"/>
      <c r="V29" s="4"/>
      <c r="W29" s="4"/>
      <c r="X29" s="4"/>
      <c r="Y29" s="4">
        <v>17.5</v>
      </c>
      <c r="Z29" s="4"/>
      <c r="AA29" s="4"/>
      <c r="AB29" s="19">
        <v>25</v>
      </c>
      <c r="AC29" s="114"/>
    </row>
    <row r="30" spans="1:29" ht="18" customHeight="1" x14ac:dyDescent="0.3">
      <c r="A30" s="4">
        <f t="shared" si="0"/>
        <v>26</v>
      </c>
      <c r="B30" s="14">
        <v>67855</v>
      </c>
      <c r="C30" s="17" t="s">
        <v>159</v>
      </c>
      <c r="D30" s="5" t="s">
        <v>730</v>
      </c>
      <c r="E30" s="17" t="s">
        <v>18</v>
      </c>
      <c r="F30" s="4" t="s">
        <v>84</v>
      </c>
      <c r="G30" s="19">
        <f t="shared" si="1"/>
        <v>75</v>
      </c>
      <c r="H30" s="57"/>
      <c r="I30" s="27"/>
      <c r="J30" s="27"/>
      <c r="K30" s="27"/>
      <c r="L30" s="27"/>
      <c r="M30" s="4"/>
      <c r="N30" s="4"/>
      <c r="O30" s="4"/>
      <c r="P30" s="4"/>
      <c r="Q30" s="4"/>
      <c r="R30" s="4"/>
      <c r="S30" s="4"/>
      <c r="T30" s="4">
        <v>75</v>
      </c>
      <c r="U30" s="4"/>
      <c r="V30" s="4"/>
      <c r="W30" s="4"/>
      <c r="X30" s="4"/>
      <c r="Y30" s="4"/>
      <c r="Z30" s="4"/>
      <c r="AA30" s="4"/>
      <c r="AB30" s="19"/>
      <c r="AC30" s="114"/>
    </row>
    <row r="31" spans="1:29" ht="18" customHeight="1" x14ac:dyDescent="0.3">
      <c r="A31" s="4">
        <f t="shared" si="0"/>
        <v>27</v>
      </c>
      <c r="B31" s="4">
        <v>13929</v>
      </c>
      <c r="C31" s="17" t="s">
        <v>163</v>
      </c>
      <c r="D31" s="5" t="s">
        <v>730</v>
      </c>
      <c r="E31" s="17" t="s">
        <v>18</v>
      </c>
      <c r="F31" s="4" t="s">
        <v>40</v>
      </c>
      <c r="G31" s="19">
        <f t="shared" si="1"/>
        <v>60</v>
      </c>
      <c r="H31" s="57"/>
      <c r="I31" s="27"/>
      <c r="J31" s="27"/>
      <c r="K31" s="27"/>
      <c r="L31" s="27"/>
      <c r="M31" s="4"/>
      <c r="N31" s="4"/>
      <c r="O31" s="4"/>
      <c r="P31" s="4"/>
      <c r="Q31" s="4"/>
      <c r="R31" s="4">
        <v>60</v>
      </c>
      <c r="S31" s="4"/>
      <c r="T31" s="4"/>
      <c r="U31" s="4"/>
      <c r="V31" s="4"/>
      <c r="W31" s="4"/>
      <c r="X31" s="4"/>
      <c r="Y31" s="4"/>
      <c r="Z31" s="4"/>
      <c r="AA31" s="4"/>
      <c r="AB31" s="19"/>
      <c r="AC31" s="114"/>
    </row>
    <row r="32" spans="1:29" ht="18" customHeight="1" x14ac:dyDescent="0.3">
      <c r="A32" s="4">
        <f t="shared" si="0"/>
        <v>27</v>
      </c>
      <c r="B32" s="10">
        <v>32357</v>
      </c>
      <c r="C32" s="17" t="s">
        <v>839</v>
      </c>
      <c r="D32" s="5" t="s">
        <v>730</v>
      </c>
      <c r="E32" s="15" t="s">
        <v>18</v>
      </c>
      <c r="F32" s="4" t="s">
        <v>60</v>
      </c>
      <c r="G32" s="19">
        <f t="shared" si="1"/>
        <v>60</v>
      </c>
      <c r="H32" s="57"/>
      <c r="I32" s="58"/>
      <c r="J32" s="58"/>
      <c r="K32" s="58"/>
      <c r="L32" s="58"/>
      <c r="M32" s="9"/>
      <c r="N32" s="9">
        <v>60</v>
      </c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84"/>
      <c r="AC32" s="114"/>
    </row>
    <row r="33" spans="1:29" ht="18" customHeight="1" x14ac:dyDescent="0.3">
      <c r="A33" s="4">
        <f t="shared" si="0"/>
        <v>29</v>
      </c>
      <c r="B33" s="12">
        <v>68760</v>
      </c>
      <c r="C33" s="61" t="s">
        <v>139</v>
      </c>
      <c r="D33" s="101" t="s">
        <v>730</v>
      </c>
      <c r="E33" s="17" t="s">
        <v>18</v>
      </c>
      <c r="F33" s="4" t="s">
        <v>48</v>
      </c>
      <c r="G33" s="19">
        <f t="shared" si="1"/>
        <v>55</v>
      </c>
      <c r="H33" s="57"/>
      <c r="I33" s="27"/>
      <c r="J33" s="27"/>
      <c r="K33" s="27"/>
      <c r="L33" s="27"/>
      <c r="M33" s="4"/>
      <c r="N33" s="4"/>
      <c r="O33" s="4">
        <v>25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>
        <v>30</v>
      </c>
      <c r="AA33" s="4"/>
      <c r="AB33" s="19"/>
      <c r="AC33" s="114"/>
    </row>
    <row r="34" spans="1:29" ht="18" customHeight="1" x14ac:dyDescent="0.3">
      <c r="A34" s="4">
        <f t="shared" si="0"/>
        <v>29</v>
      </c>
      <c r="B34" s="4">
        <v>50873</v>
      </c>
      <c r="C34" s="62" t="s">
        <v>142</v>
      </c>
      <c r="D34" s="102" t="s">
        <v>770</v>
      </c>
      <c r="E34" s="17" t="s">
        <v>18</v>
      </c>
      <c r="F34" s="4" t="s">
        <v>48</v>
      </c>
      <c r="G34" s="19">
        <f t="shared" si="1"/>
        <v>55</v>
      </c>
      <c r="H34" s="57"/>
      <c r="I34" s="27"/>
      <c r="J34" s="27"/>
      <c r="K34" s="27"/>
      <c r="L34" s="27"/>
      <c r="M34" s="4"/>
      <c r="N34" s="4"/>
      <c r="O34" s="4">
        <v>30</v>
      </c>
      <c r="P34" s="4"/>
      <c r="Q34" s="4"/>
      <c r="R34" s="4"/>
      <c r="S34" s="4"/>
      <c r="T34" s="4"/>
      <c r="U34" s="4"/>
      <c r="V34" s="4"/>
      <c r="W34" s="4"/>
      <c r="X34" s="4">
        <v>25</v>
      </c>
      <c r="Y34" s="4"/>
      <c r="Z34" s="4"/>
      <c r="AA34" s="4"/>
      <c r="AB34" s="19"/>
      <c r="AC34" s="114"/>
    </row>
    <row r="35" spans="1:29" ht="18" customHeight="1" x14ac:dyDescent="0.3">
      <c r="A35" s="4">
        <f t="shared" si="0"/>
        <v>29</v>
      </c>
      <c r="B35" s="14">
        <v>40186</v>
      </c>
      <c r="C35" s="17" t="s">
        <v>147</v>
      </c>
      <c r="D35" s="5" t="s">
        <v>730</v>
      </c>
      <c r="E35" s="15" t="s">
        <v>73</v>
      </c>
      <c r="F35" s="4" t="s">
        <v>68</v>
      </c>
      <c r="G35" s="19">
        <f t="shared" si="1"/>
        <v>55</v>
      </c>
      <c r="H35" s="57"/>
      <c r="I35" s="27"/>
      <c r="J35" s="27"/>
      <c r="K35" s="27">
        <v>30</v>
      </c>
      <c r="L35" s="27"/>
      <c r="M35" s="4"/>
      <c r="N35" s="4"/>
      <c r="O35" s="4"/>
      <c r="P35" s="4"/>
      <c r="Q35" s="4"/>
      <c r="R35" s="4"/>
      <c r="S35" s="4"/>
      <c r="T35" s="4"/>
      <c r="U35" s="4"/>
      <c r="V35" s="4"/>
      <c r="W35" s="4">
        <v>25</v>
      </c>
      <c r="X35" s="4"/>
      <c r="Y35" s="4"/>
      <c r="Z35" s="4"/>
      <c r="AA35" s="4"/>
      <c r="AB35" s="19"/>
      <c r="AC35" s="114"/>
    </row>
    <row r="36" spans="1:29" ht="18" customHeight="1" x14ac:dyDescent="0.3">
      <c r="A36" s="4">
        <f t="shared" si="0"/>
        <v>32</v>
      </c>
      <c r="B36" s="4">
        <v>42053</v>
      </c>
      <c r="C36" s="17" t="s">
        <v>164</v>
      </c>
      <c r="D36" s="5" t="s">
        <v>770</v>
      </c>
      <c r="E36" s="17" t="s">
        <v>99</v>
      </c>
      <c r="F36" s="4" t="s">
        <v>40</v>
      </c>
      <c r="G36" s="19">
        <f t="shared" si="1"/>
        <v>50</v>
      </c>
      <c r="H36" s="57"/>
      <c r="I36" s="27"/>
      <c r="J36" s="27"/>
      <c r="K36" s="27"/>
      <c r="L36" s="27"/>
      <c r="M36" s="4"/>
      <c r="N36" s="4"/>
      <c r="O36" s="4"/>
      <c r="P36" s="4"/>
      <c r="Q36" s="4"/>
      <c r="R36" s="4">
        <v>50</v>
      </c>
      <c r="S36" s="4"/>
      <c r="T36" s="4"/>
      <c r="U36" s="4"/>
      <c r="V36" s="4"/>
      <c r="W36" s="4"/>
      <c r="X36" s="4"/>
      <c r="Y36" s="4"/>
      <c r="Z36" s="4"/>
      <c r="AA36" s="4"/>
      <c r="AB36" s="19"/>
      <c r="AC36" s="114"/>
    </row>
    <row r="37" spans="1:29" ht="18" customHeight="1" x14ac:dyDescent="0.3">
      <c r="A37" s="4">
        <f t="shared" si="0"/>
        <v>33</v>
      </c>
      <c r="B37" s="14">
        <v>65493</v>
      </c>
      <c r="C37" s="61" t="s">
        <v>161</v>
      </c>
      <c r="D37" s="101" t="s">
        <v>730</v>
      </c>
      <c r="E37" s="17" t="s">
        <v>45</v>
      </c>
      <c r="F37" s="4" t="s">
        <v>40</v>
      </c>
      <c r="G37" s="19">
        <f t="shared" si="1"/>
        <v>45</v>
      </c>
      <c r="H37" s="57"/>
      <c r="I37" s="27"/>
      <c r="J37" s="27"/>
      <c r="K37" s="27"/>
      <c r="L37" s="27"/>
      <c r="M37" s="4"/>
      <c r="N37" s="4"/>
      <c r="O37" s="4"/>
      <c r="P37" s="4"/>
      <c r="Q37" s="4"/>
      <c r="R37" s="4"/>
      <c r="S37" s="4"/>
      <c r="T37" s="4"/>
      <c r="U37" s="4"/>
      <c r="V37" s="4">
        <v>45</v>
      </c>
      <c r="W37" s="4"/>
      <c r="X37" s="4"/>
      <c r="Y37" s="4"/>
      <c r="Z37" s="4"/>
      <c r="AA37" s="4"/>
      <c r="AB37" s="19"/>
      <c r="AC37" s="114"/>
    </row>
    <row r="38" spans="1:29" ht="18" customHeight="1" x14ac:dyDescent="0.3">
      <c r="A38" s="4">
        <f t="shared" si="0"/>
        <v>34</v>
      </c>
      <c r="B38" s="4">
        <v>53587</v>
      </c>
      <c r="C38" s="17" t="s">
        <v>659</v>
      </c>
      <c r="D38" s="5" t="s">
        <v>730</v>
      </c>
      <c r="E38" s="17" t="s">
        <v>134</v>
      </c>
      <c r="F38" s="4" t="s">
        <v>19</v>
      </c>
      <c r="G38" s="19">
        <f t="shared" si="1"/>
        <v>40</v>
      </c>
      <c r="H38" s="57"/>
      <c r="I38" s="27"/>
      <c r="J38" s="27"/>
      <c r="K38" s="27"/>
      <c r="L38" s="27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19">
        <v>40</v>
      </c>
      <c r="AC38" s="114"/>
    </row>
    <row r="39" spans="1:29" ht="18" customHeight="1" x14ac:dyDescent="0.3">
      <c r="A39" s="4">
        <f t="shared" si="0"/>
        <v>35</v>
      </c>
      <c r="B39" s="10">
        <v>68337</v>
      </c>
      <c r="C39" s="17" t="s">
        <v>840</v>
      </c>
      <c r="D39" s="5" t="s">
        <v>730</v>
      </c>
      <c r="E39" s="15" t="s">
        <v>18</v>
      </c>
      <c r="F39" s="4" t="s">
        <v>60</v>
      </c>
      <c r="G39" s="19">
        <f t="shared" si="1"/>
        <v>35</v>
      </c>
      <c r="H39" s="57"/>
      <c r="I39" s="58"/>
      <c r="J39" s="58"/>
      <c r="K39" s="58"/>
      <c r="L39" s="58"/>
      <c r="M39" s="9"/>
      <c r="N39" s="9">
        <v>35</v>
      </c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84"/>
      <c r="AC39" s="114"/>
    </row>
    <row r="40" spans="1:29" ht="18" customHeight="1" x14ac:dyDescent="0.3">
      <c r="A40" s="4">
        <f t="shared" si="0"/>
        <v>36</v>
      </c>
      <c r="B40" s="4">
        <v>13258</v>
      </c>
      <c r="C40" s="17" t="s">
        <v>140</v>
      </c>
      <c r="D40" s="5" t="s">
        <v>730</v>
      </c>
      <c r="E40" s="17" t="s">
        <v>58</v>
      </c>
      <c r="F40" s="4" t="s">
        <v>15</v>
      </c>
      <c r="G40" s="19">
        <f t="shared" si="1"/>
        <v>30</v>
      </c>
      <c r="H40" s="57"/>
      <c r="I40" s="27"/>
      <c r="J40" s="27"/>
      <c r="K40" s="27"/>
      <c r="L40" s="27"/>
      <c r="M40" s="4"/>
      <c r="N40" s="4"/>
      <c r="O40" s="4"/>
      <c r="P40" s="4"/>
      <c r="Q40" s="4">
        <v>30</v>
      </c>
      <c r="R40" s="4"/>
      <c r="S40" s="4"/>
      <c r="T40" s="4"/>
      <c r="U40" s="4"/>
      <c r="V40" s="4"/>
      <c r="W40" s="4"/>
      <c r="X40" s="4"/>
      <c r="Y40" s="4"/>
      <c r="Z40" s="4"/>
      <c r="AA40" s="4"/>
      <c r="AB40" s="19"/>
      <c r="AC40" s="114"/>
    </row>
    <row r="41" spans="1:29" ht="18" customHeight="1" x14ac:dyDescent="0.3">
      <c r="A41" s="4">
        <f t="shared" si="0"/>
        <v>36</v>
      </c>
      <c r="B41" s="14">
        <v>54405</v>
      </c>
      <c r="C41" s="17" t="s">
        <v>146</v>
      </c>
      <c r="D41" s="5" t="s">
        <v>730</v>
      </c>
      <c r="E41" s="15" t="s">
        <v>73</v>
      </c>
      <c r="F41" s="4" t="s">
        <v>68</v>
      </c>
      <c r="G41" s="19">
        <f t="shared" si="1"/>
        <v>30</v>
      </c>
      <c r="H41" s="57"/>
      <c r="I41" s="27"/>
      <c r="J41" s="27"/>
      <c r="K41" s="27"/>
      <c r="L41" s="27"/>
      <c r="M41" s="4"/>
      <c r="N41" s="4"/>
      <c r="O41" s="4"/>
      <c r="P41" s="4"/>
      <c r="Q41" s="4"/>
      <c r="R41" s="4"/>
      <c r="S41" s="4"/>
      <c r="T41" s="4"/>
      <c r="U41" s="4"/>
      <c r="V41" s="4"/>
      <c r="W41" s="4">
        <v>30</v>
      </c>
      <c r="X41" s="4"/>
      <c r="Y41" s="4"/>
      <c r="Z41" s="4"/>
      <c r="AA41" s="4"/>
      <c r="AB41" s="19"/>
      <c r="AC41" s="114"/>
    </row>
    <row r="42" spans="1:29" ht="18" customHeight="1" x14ac:dyDescent="0.3">
      <c r="A42" s="4">
        <f t="shared" si="0"/>
        <v>36</v>
      </c>
      <c r="B42" s="14">
        <v>45062</v>
      </c>
      <c r="C42" s="17" t="s">
        <v>162</v>
      </c>
      <c r="D42" s="5" t="s">
        <v>730</v>
      </c>
      <c r="E42" s="17" t="s">
        <v>18</v>
      </c>
      <c r="F42" s="4" t="s">
        <v>104</v>
      </c>
      <c r="G42" s="19">
        <f t="shared" si="1"/>
        <v>30</v>
      </c>
      <c r="H42" s="57"/>
      <c r="I42" s="27"/>
      <c r="J42" s="27"/>
      <c r="K42" s="27"/>
      <c r="L42" s="27"/>
      <c r="M42" s="4"/>
      <c r="N42" s="4"/>
      <c r="O42" s="4"/>
      <c r="P42" s="4"/>
      <c r="Q42" s="4"/>
      <c r="R42" s="4"/>
      <c r="S42" s="4">
        <v>30</v>
      </c>
      <c r="T42" s="4"/>
      <c r="U42" s="4"/>
      <c r="V42" s="4"/>
      <c r="W42" s="4"/>
      <c r="X42" s="4"/>
      <c r="Y42" s="4"/>
      <c r="Z42" s="4"/>
      <c r="AA42" s="4"/>
      <c r="AB42" s="19"/>
      <c r="AC42" s="114"/>
    </row>
    <row r="43" spans="1:29" ht="18" customHeight="1" x14ac:dyDescent="0.3">
      <c r="A43" s="4">
        <f t="shared" si="0"/>
        <v>36</v>
      </c>
      <c r="B43" s="14">
        <v>58593</v>
      </c>
      <c r="C43" s="17" t="s">
        <v>862</v>
      </c>
      <c r="D43" s="5" t="s">
        <v>730</v>
      </c>
      <c r="E43" s="15" t="s">
        <v>863</v>
      </c>
      <c r="F43" s="4" t="s">
        <v>864</v>
      </c>
      <c r="G43" s="19">
        <f t="shared" si="1"/>
        <v>30</v>
      </c>
      <c r="H43" s="57"/>
      <c r="I43" s="58"/>
      <c r="J43" s="58"/>
      <c r="K43" s="58"/>
      <c r="L43" s="58"/>
      <c r="M43" s="9">
        <v>30</v>
      </c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84"/>
      <c r="AC43" s="114"/>
    </row>
    <row r="44" spans="1:29" ht="18" customHeight="1" x14ac:dyDescent="0.3">
      <c r="A44" s="4">
        <f t="shared" si="0"/>
        <v>40</v>
      </c>
      <c r="B44" s="12">
        <v>59398</v>
      </c>
      <c r="C44" s="17" t="s">
        <v>675</v>
      </c>
      <c r="D44" s="5" t="s">
        <v>730</v>
      </c>
      <c r="E44" s="17" t="s">
        <v>18</v>
      </c>
      <c r="F44" s="4" t="s">
        <v>48</v>
      </c>
      <c r="G44" s="19">
        <f t="shared" si="1"/>
        <v>25</v>
      </c>
      <c r="H44" s="57"/>
      <c r="I44" s="27"/>
      <c r="J44" s="27"/>
      <c r="K44" s="27"/>
      <c r="L44" s="27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>
        <v>25</v>
      </c>
      <c r="AA44" s="4"/>
      <c r="AB44" s="19"/>
      <c r="AC44" s="114"/>
    </row>
    <row r="45" spans="1:29" ht="18" customHeight="1" x14ac:dyDescent="0.3">
      <c r="A45" s="4">
        <f t="shared" si="0"/>
        <v>40</v>
      </c>
      <c r="B45" s="14">
        <v>66995</v>
      </c>
      <c r="C45" s="17" t="s">
        <v>865</v>
      </c>
      <c r="D45" s="5" t="s">
        <v>730</v>
      </c>
      <c r="E45" s="15" t="s">
        <v>866</v>
      </c>
      <c r="F45" s="4" t="s">
        <v>864</v>
      </c>
      <c r="G45" s="19">
        <f t="shared" si="1"/>
        <v>25</v>
      </c>
      <c r="H45" s="57"/>
      <c r="I45" s="58"/>
      <c r="J45" s="58"/>
      <c r="K45" s="58"/>
      <c r="L45" s="58"/>
      <c r="M45" s="9">
        <v>25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84"/>
      <c r="AC45" s="114"/>
    </row>
    <row r="46" spans="1:29" ht="18" customHeight="1" x14ac:dyDescent="0.3">
      <c r="A46" s="4">
        <f t="shared" si="0"/>
        <v>42</v>
      </c>
      <c r="B46" s="4">
        <v>32170</v>
      </c>
      <c r="C46" s="17" t="s">
        <v>136</v>
      </c>
      <c r="D46" s="5" t="s">
        <v>730</v>
      </c>
      <c r="E46" s="17" t="s">
        <v>137</v>
      </c>
      <c r="F46" s="4" t="s">
        <v>15</v>
      </c>
      <c r="G46" s="19">
        <f t="shared" si="1"/>
        <v>20</v>
      </c>
      <c r="H46" s="57"/>
      <c r="I46" s="27"/>
      <c r="J46" s="27"/>
      <c r="K46" s="27"/>
      <c r="L46" s="27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19">
        <v>20</v>
      </c>
      <c r="AC46" s="114"/>
    </row>
    <row r="47" spans="1:29" ht="18" customHeight="1" x14ac:dyDescent="0.3">
      <c r="A47" s="4">
        <f t="shared" si="0"/>
        <v>42</v>
      </c>
      <c r="B47" s="14">
        <v>62080</v>
      </c>
      <c r="C47" s="17" t="s">
        <v>148</v>
      </c>
      <c r="D47" s="5" t="s">
        <v>770</v>
      </c>
      <c r="E47" s="17" t="s">
        <v>71</v>
      </c>
      <c r="F47" s="4" t="s">
        <v>68</v>
      </c>
      <c r="G47" s="19">
        <f t="shared" si="1"/>
        <v>20</v>
      </c>
      <c r="H47" s="57"/>
      <c r="I47" s="27"/>
      <c r="J47" s="27"/>
      <c r="K47" s="27"/>
      <c r="L47" s="27"/>
      <c r="M47" s="4"/>
      <c r="N47" s="4"/>
      <c r="O47" s="4"/>
      <c r="P47" s="4"/>
      <c r="Q47" s="4"/>
      <c r="R47" s="4"/>
      <c r="S47" s="4"/>
      <c r="T47" s="4"/>
      <c r="U47" s="4"/>
      <c r="V47" s="4"/>
      <c r="W47" s="4">
        <v>20</v>
      </c>
      <c r="X47" s="4"/>
      <c r="Y47" s="4"/>
      <c r="Z47" s="4"/>
      <c r="AA47" s="4"/>
      <c r="AB47" s="19"/>
      <c r="AC47" s="114"/>
    </row>
    <row r="48" spans="1:29" ht="18" customHeight="1" x14ac:dyDescent="0.3">
      <c r="A48" s="4">
        <f t="shared" si="0"/>
        <v>44</v>
      </c>
      <c r="B48" s="4">
        <v>68233</v>
      </c>
      <c r="C48" s="68" t="s">
        <v>149</v>
      </c>
      <c r="D48" s="5" t="s">
        <v>770</v>
      </c>
      <c r="E48" s="15" t="s">
        <v>73</v>
      </c>
      <c r="F48" s="4" t="s">
        <v>68</v>
      </c>
      <c r="G48" s="19">
        <f t="shared" si="1"/>
        <v>17.5</v>
      </c>
      <c r="H48" s="57"/>
      <c r="I48" s="27"/>
      <c r="J48" s="27"/>
      <c r="K48" s="27"/>
      <c r="L48" s="27"/>
      <c r="M48" s="4"/>
      <c r="N48" s="4"/>
      <c r="O48" s="4"/>
      <c r="P48" s="4"/>
      <c r="Q48" s="4"/>
      <c r="R48" s="4"/>
      <c r="S48" s="4"/>
      <c r="T48" s="4"/>
      <c r="U48" s="4"/>
      <c r="V48" s="4"/>
      <c r="W48" s="4">
        <v>17.5</v>
      </c>
      <c r="X48" s="4"/>
      <c r="Y48" s="4"/>
      <c r="Z48" s="4"/>
      <c r="AA48" s="4"/>
      <c r="AB48" s="19"/>
      <c r="AC48" s="114"/>
    </row>
    <row r="49" spans="1:29" ht="7.2" customHeight="1" x14ac:dyDescent="0.3">
      <c r="A49" s="76"/>
      <c r="B49" s="78"/>
      <c r="C49" s="79"/>
      <c r="D49" s="104"/>
      <c r="E49" s="80"/>
      <c r="F49" s="78"/>
      <c r="G49" s="37"/>
      <c r="H49" s="75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81"/>
    </row>
  </sheetData>
  <sheetProtection algorithmName="SHA-512" hashValue="geH0b8LdI3lXzSdu1rdXKDt9TWI6Rbq3zHel1C/1o8sMpT8W5wVmlZ14aIflhJ0d4wfTFm8s0Rtn8AmHPv6CCA==" saltValue="jf1xgEmuKPfsBGUwANuS0A==" spinCount="100000" sheet="1" objects="1" scenarios="1"/>
  <mergeCells count="22">
    <mergeCell ref="A2:G2"/>
    <mergeCell ref="S1:S2"/>
    <mergeCell ref="T1:T2"/>
    <mergeCell ref="U1:U2"/>
    <mergeCell ref="V1:V2"/>
    <mergeCell ref="A1:G1"/>
    <mergeCell ref="O1:O2"/>
    <mergeCell ref="P1:P2"/>
    <mergeCell ref="Q1:Q2"/>
    <mergeCell ref="R1:R2"/>
    <mergeCell ref="N1:N2"/>
    <mergeCell ref="M1:M2"/>
    <mergeCell ref="L1:L2"/>
    <mergeCell ref="K1:K2"/>
    <mergeCell ref="J1:J2"/>
    <mergeCell ref="I1:I2"/>
    <mergeCell ref="Y1:Y2"/>
    <mergeCell ref="Z1:Z2"/>
    <mergeCell ref="AA1:AA2"/>
    <mergeCell ref="AB1:AB2"/>
    <mergeCell ref="W1:W2"/>
    <mergeCell ref="X1:X2"/>
  </mergeCells>
  <conditionalFormatting sqref="B1:B4 B6:B8 B10:B37 B45:B49">
    <cfRule type="duplicateValues" dxfId="439" priority="3534"/>
  </conditionalFormatting>
  <conditionalFormatting sqref="B1:B8 B10:B37 B45:B49">
    <cfRule type="duplicateValues" dxfId="438" priority="3539"/>
  </conditionalFormatting>
  <conditionalFormatting sqref="B5">
    <cfRule type="duplicateValues" dxfId="437" priority="15"/>
  </conditionalFormatting>
  <conditionalFormatting sqref="B45:B49 B1:B39">
    <cfRule type="duplicateValues" dxfId="436" priority="3451"/>
  </conditionalFormatting>
  <conditionalFormatting sqref="B1:C2 B4:C4 C9 B10:C14 B15 B16:C25 B26:B27 B28:C28 B29:B35 B36:C36 B37 B45:C49">
    <cfRule type="expression" dxfId="435" priority="26" stopIfTrue="1">
      <formula>AND(COUNTIF($B$1:$C$2, B1)+COUNTIF($B$4:$C$4, B1)+COUNTIF($B$9:$C$65523, B1)&gt;1,NOT(ISBLANK(B1)))</formula>
    </cfRule>
  </conditionalFormatting>
  <conditionalFormatting sqref="B1:C4 B6:C8 B10:C14 C9 B16:C25 B15 B28:C28 B26:B27 B36:C36 B29:B35 B45:C49 B37">
    <cfRule type="duplicateValues" dxfId="434" priority="21"/>
    <cfRule type="duplicateValues" dxfId="433" priority="23"/>
    <cfRule type="duplicateValues" dxfId="432" priority="24"/>
  </conditionalFormatting>
  <conditionalFormatting sqref="B1:C8 B10:C14 C9 B16:C25 B15 B28:C28 B26:B27 B36:C36 B29:B35 B45:C49 B37">
    <cfRule type="duplicateValues" dxfId="431" priority="3625"/>
  </conditionalFormatting>
  <conditionalFormatting sqref="B1:C49">
    <cfRule type="duplicateValues" dxfId="430" priority="3555"/>
  </conditionalFormatting>
  <conditionalFormatting sqref="B1:C1048576">
    <cfRule type="duplicateValues" dxfId="429" priority="2"/>
    <cfRule type="duplicateValues" dxfId="428" priority="3"/>
    <cfRule type="duplicateValues" dxfId="427" priority="4"/>
    <cfRule type="duplicateValues" dxfId="426" priority="1"/>
  </conditionalFormatting>
  <conditionalFormatting sqref="B3:C3">
    <cfRule type="duplicateValues" dxfId="425" priority="25" stopIfTrue="1"/>
  </conditionalFormatting>
  <conditionalFormatting sqref="B5:C5">
    <cfRule type="duplicateValues" dxfId="424" priority="14"/>
    <cfRule type="duplicateValues" dxfId="423" priority="16"/>
    <cfRule type="duplicateValues" dxfId="422" priority="17" stopIfTrue="1"/>
    <cfRule type="duplicateValues" dxfId="421" priority="20" stopIfTrue="1"/>
    <cfRule type="duplicateValues" dxfId="420" priority="19" stopIfTrue="1"/>
    <cfRule type="duplicateValues" dxfId="419" priority="18" stopIfTrue="1"/>
  </conditionalFormatting>
  <conditionalFormatting sqref="B5:C8 B10:C14 C9 B16:C25 B15 B28:C28 B26:B27 B36:C36 B29:B35 B45:C48 B37">
    <cfRule type="duplicateValues" dxfId="418" priority="3603"/>
    <cfRule type="duplicateValues" dxfId="417" priority="3604"/>
  </conditionalFormatting>
  <conditionalFormatting sqref="B6:C8 B10:C14 C9 B16:C25 B15 B28:C28 B26:B27 B36:C36 B29:B35 B45:C48 B37">
    <cfRule type="duplicateValues" dxfId="416" priority="3490" stopIfTrue="1"/>
    <cfRule type="duplicateValues" dxfId="415" priority="3491" stopIfTrue="1"/>
    <cfRule type="duplicateValues" dxfId="414" priority="3492" stopIfTrue="1"/>
    <cfRule type="duplicateValues" dxfId="413" priority="3493" stopIfTrue="1"/>
  </conditionalFormatting>
  <conditionalFormatting sqref="B10:C14 C9 B16:C25 B15 B28:C28 B26:B27 B36:C36 B29:B35 B45:C49 B37">
    <cfRule type="duplicateValues" dxfId="412" priority="27" stopIfTrue="1"/>
  </conditionalFormatting>
  <conditionalFormatting sqref="B45:C49 B1:C8 B10:C14 C9 B16:C25 B15 B28:C28 B26:B27 B36:C36 B29:B35 B37">
    <cfRule type="duplicateValues" dxfId="411" priority="3569"/>
    <cfRule type="duplicateValues" dxfId="410" priority="3570"/>
  </conditionalFormatting>
  <conditionalFormatting sqref="B45:C49 B1:C37 B38">
    <cfRule type="duplicateValues" dxfId="409" priority="3593"/>
  </conditionalFormatting>
  <conditionalFormatting sqref="B45:C49 B1:C39">
    <cfRule type="duplicateValues" dxfId="408" priority="3597"/>
    <cfRule type="duplicateValues" dxfId="407" priority="3598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4257A-CD6C-40D9-8A23-CA8AF5916CD8}">
  <dimension ref="A1:AB84"/>
  <sheetViews>
    <sheetView showGridLines="0" zoomScale="90" zoomScaleNormal="90" workbookViewId="0">
      <selection activeCell="D11" sqref="D11"/>
    </sheetView>
  </sheetViews>
  <sheetFormatPr defaultRowHeight="14.4" x14ac:dyDescent="0.3"/>
  <cols>
    <col min="1" max="1" width="5.6640625" bestFit="1" customWidth="1"/>
    <col min="2" max="2" width="10.109375" customWidth="1"/>
    <col min="3" max="3" width="47.33203125" style="64" customWidth="1"/>
    <col min="4" max="4" width="42" style="64" customWidth="1"/>
    <col min="5" max="5" width="6.109375" customWidth="1"/>
    <col min="6" max="6" width="8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3"/>
      <c r="G1" s="57"/>
      <c r="H1" s="150" t="s">
        <v>978</v>
      </c>
      <c r="I1" s="150" t="s">
        <v>961</v>
      </c>
      <c r="J1" s="150" t="s">
        <v>947</v>
      </c>
      <c r="K1" s="150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64" t="s">
        <v>662</v>
      </c>
      <c r="Y1" s="108"/>
    </row>
    <row r="2" spans="1:25" ht="84" customHeight="1" x14ac:dyDescent="0.3">
      <c r="A2" s="161" t="s">
        <v>1075</v>
      </c>
      <c r="B2" s="161"/>
      <c r="C2" s="161"/>
      <c r="D2" s="161"/>
      <c r="E2" s="161"/>
      <c r="F2" s="161"/>
      <c r="G2" s="57"/>
      <c r="H2" s="151"/>
      <c r="I2" s="151"/>
      <c r="J2" s="151"/>
      <c r="K2" s="151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65"/>
      <c r="Y2" s="114"/>
    </row>
    <row r="3" spans="1:25" ht="18" customHeight="1" x14ac:dyDescent="0.3">
      <c r="A3" s="96"/>
      <c r="B3" s="90"/>
      <c r="C3" s="94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24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115">
        <v>46075</v>
      </c>
      <c r="Y3" s="114"/>
    </row>
    <row r="4" spans="1:25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109" t="s">
        <v>10</v>
      </c>
      <c r="G4" s="33"/>
      <c r="H4" s="56" t="s">
        <v>979</v>
      </c>
      <c r="I4" s="56" t="s">
        <v>13</v>
      </c>
      <c r="J4" s="56" t="s">
        <v>11</v>
      </c>
      <c r="K4" s="56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3" t="s">
        <v>13</v>
      </c>
      <c r="Y4" s="114"/>
    </row>
    <row r="5" spans="1:25" ht="18" customHeight="1" x14ac:dyDescent="0.3">
      <c r="A5" s="4">
        <f t="shared" ref="A5:A36" si="0">RANK(F5,F$5:F$225,0)</f>
        <v>1</v>
      </c>
      <c r="B5" s="12">
        <v>45549</v>
      </c>
      <c r="C5" s="15" t="s">
        <v>167</v>
      </c>
      <c r="D5" s="17" t="s">
        <v>18</v>
      </c>
      <c r="E5" s="4" t="s">
        <v>48</v>
      </c>
      <c r="F5" s="19">
        <f t="shared" ref="F5:F36" si="1">SUM(H5:Z5)</f>
        <v>480</v>
      </c>
      <c r="G5" s="57"/>
      <c r="H5" s="27">
        <v>160</v>
      </c>
      <c r="I5" s="27"/>
      <c r="J5" s="27"/>
      <c r="K5" s="27">
        <v>140</v>
      </c>
      <c r="L5" s="4"/>
      <c r="M5" s="4"/>
      <c r="N5" s="4">
        <v>60</v>
      </c>
      <c r="O5" s="4"/>
      <c r="P5" s="4"/>
      <c r="Q5" s="4"/>
      <c r="R5" s="4"/>
      <c r="S5" s="4"/>
      <c r="T5" s="4"/>
      <c r="U5" s="4"/>
      <c r="V5" s="4">
        <v>60</v>
      </c>
      <c r="W5" s="4">
        <v>60</v>
      </c>
      <c r="X5" s="19"/>
      <c r="Y5" s="33"/>
    </row>
    <row r="6" spans="1:25" ht="18" customHeight="1" x14ac:dyDescent="0.3">
      <c r="A6" s="4">
        <f t="shared" si="0"/>
        <v>2</v>
      </c>
      <c r="B6" s="4">
        <v>64500</v>
      </c>
      <c r="C6" s="65" t="s">
        <v>166</v>
      </c>
      <c r="D6" s="17" t="s">
        <v>18</v>
      </c>
      <c r="E6" s="4" t="s">
        <v>40</v>
      </c>
      <c r="F6" s="19">
        <f t="shared" si="1"/>
        <v>170</v>
      </c>
      <c r="G6" s="57"/>
      <c r="H6" s="58"/>
      <c r="I6" s="58"/>
      <c r="J6" s="58"/>
      <c r="K6" s="58"/>
      <c r="L6" s="9"/>
      <c r="M6" s="9"/>
      <c r="N6" s="4"/>
      <c r="O6" s="4"/>
      <c r="P6" s="4">
        <v>70</v>
      </c>
      <c r="Q6" s="4"/>
      <c r="R6" s="4"/>
      <c r="S6" s="4">
        <v>50</v>
      </c>
      <c r="T6" s="4"/>
      <c r="U6" s="4"/>
      <c r="V6" s="4"/>
      <c r="W6" s="4"/>
      <c r="X6" s="19">
        <v>50</v>
      </c>
      <c r="Y6" s="33"/>
    </row>
    <row r="7" spans="1:25" ht="18" customHeight="1" x14ac:dyDescent="0.3">
      <c r="A7" s="4">
        <f t="shared" si="0"/>
        <v>2</v>
      </c>
      <c r="B7" s="13">
        <v>30557</v>
      </c>
      <c r="C7" s="66" t="s">
        <v>680</v>
      </c>
      <c r="D7" s="17" t="s">
        <v>18</v>
      </c>
      <c r="E7" s="4" t="s">
        <v>60</v>
      </c>
      <c r="F7" s="19">
        <f t="shared" si="1"/>
        <v>170</v>
      </c>
      <c r="G7" s="57"/>
      <c r="H7" s="58"/>
      <c r="I7" s="58"/>
      <c r="J7" s="58"/>
      <c r="K7" s="58">
        <v>100</v>
      </c>
      <c r="L7" s="9"/>
      <c r="M7" s="4">
        <v>20</v>
      </c>
      <c r="N7" s="4"/>
      <c r="O7" s="4"/>
      <c r="P7" s="4"/>
      <c r="Q7" s="4"/>
      <c r="R7" s="4"/>
      <c r="S7" s="4"/>
      <c r="T7" s="4"/>
      <c r="U7" s="4"/>
      <c r="V7" s="4">
        <v>50</v>
      </c>
      <c r="W7" s="4"/>
      <c r="X7" s="19"/>
      <c r="Y7" s="114"/>
    </row>
    <row r="8" spans="1:25" ht="18" customHeight="1" x14ac:dyDescent="0.3">
      <c r="A8" s="4">
        <f t="shared" si="0"/>
        <v>4</v>
      </c>
      <c r="B8" s="4">
        <v>50505</v>
      </c>
      <c r="C8" s="15" t="s">
        <v>693</v>
      </c>
      <c r="D8" s="17" t="s">
        <v>18</v>
      </c>
      <c r="E8" s="4" t="s">
        <v>78</v>
      </c>
      <c r="F8" s="19">
        <f t="shared" si="1"/>
        <v>160</v>
      </c>
      <c r="G8" s="57"/>
      <c r="H8" s="58"/>
      <c r="I8" s="58">
        <v>100</v>
      </c>
      <c r="J8" s="58"/>
      <c r="K8" s="58"/>
      <c r="L8" s="9"/>
      <c r="M8" s="4"/>
      <c r="N8" s="4"/>
      <c r="O8" s="4"/>
      <c r="P8" s="4"/>
      <c r="Q8" s="4"/>
      <c r="R8" s="4"/>
      <c r="S8" s="4"/>
      <c r="T8" s="4">
        <v>60</v>
      </c>
      <c r="U8" s="4"/>
      <c r="V8" s="4"/>
      <c r="W8" s="4"/>
      <c r="X8" s="19"/>
      <c r="Y8" s="114"/>
    </row>
    <row r="9" spans="1:25" ht="18" customHeight="1" x14ac:dyDescent="0.3">
      <c r="A9" s="4">
        <f t="shared" si="0"/>
        <v>4</v>
      </c>
      <c r="B9" s="4">
        <v>69357</v>
      </c>
      <c r="C9" s="15" t="s">
        <v>804</v>
      </c>
      <c r="D9" s="15" t="s">
        <v>18</v>
      </c>
      <c r="E9" s="4" t="s">
        <v>60</v>
      </c>
      <c r="F9" s="19">
        <f t="shared" si="1"/>
        <v>160</v>
      </c>
      <c r="G9" s="57"/>
      <c r="H9" s="58"/>
      <c r="I9" s="58"/>
      <c r="J9" s="58"/>
      <c r="K9" s="58">
        <v>120</v>
      </c>
      <c r="L9" s="9"/>
      <c r="M9" s="4">
        <v>40</v>
      </c>
      <c r="N9" s="9"/>
      <c r="O9" s="9"/>
      <c r="P9" s="9"/>
      <c r="Q9" s="9"/>
      <c r="R9" s="9"/>
      <c r="S9" s="9"/>
      <c r="T9" s="9"/>
      <c r="U9" s="9"/>
      <c r="V9" s="9"/>
      <c r="W9" s="9"/>
      <c r="X9" s="84"/>
      <c r="Y9" s="114"/>
    </row>
    <row r="10" spans="1:25" ht="18" customHeight="1" x14ac:dyDescent="0.3">
      <c r="A10" s="4">
        <f t="shared" si="0"/>
        <v>6</v>
      </c>
      <c r="B10" s="4">
        <v>36580</v>
      </c>
      <c r="C10" s="15" t="s">
        <v>192</v>
      </c>
      <c r="D10" s="17" t="s">
        <v>18</v>
      </c>
      <c r="E10" s="4" t="s">
        <v>104</v>
      </c>
      <c r="F10" s="19">
        <f t="shared" si="1"/>
        <v>150</v>
      </c>
      <c r="G10" s="57"/>
      <c r="H10" s="58"/>
      <c r="I10" s="58"/>
      <c r="J10" s="58"/>
      <c r="K10" s="58"/>
      <c r="L10" s="9"/>
      <c r="M10" s="9"/>
      <c r="N10" s="4"/>
      <c r="O10" s="4"/>
      <c r="P10" s="4"/>
      <c r="Q10" s="4">
        <v>60</v>
      </c>
      <c r="R10" s="4">
        <v>90</v>
      </c>
      <c r="S10" s="4"/>
      <c r="T10" s="4"/>
      <c r="U10" s="4"/>
      <c r="V10" s="4"/>
      <c r="W10" s="4"/>
      <c r="X10" s="19"/>
      <c r="Y10" s="33"/>
    </row>
    <row r="11" spans="1:25" ht="18" customHeight="1" x14ac:dyDescent="0.3">
      <c r="A11" s="4">
        <f t="shared" si="0"/>
        <v>6</v>
      </c>
      <c r="B11" s="12">
        <v>41420</v>
      </c>
      <c r="C11" s="15" t="s">
        <v>669</v>
      </c>
      <c r="D11" s="17" t="s">
        <v>18</v>
      </c>
      <c r="E11" s="4" t="s">
        <v>48</v>
      </c>
      <c r="F11" s="19">
        <f t="shared" si="1"/>
        <v>150</v>
      </c>
      <c r="G11" s="57"/>
      <c r="H11" s="27"/>
      <c r="I11" s="27"/>
      <c r="J11" s="27"/>
      <c r="K11" s="27"/>
      <c r="L11" s="4"/>
      <c r="M11" s="4">
        <v>60</v>
      </c>
      <c r="N11" s="4">
        <v>50</v>
      </c>
      <c r="O11" s="4"/>
      <c r="P11" s="4"/>
      <c r="Q11" s="4"/>
      <c r="R11" s="4"/>
      <c r="S11" s="4"/>
      <c r="T11" s="4"/>
      <c r="U11" s="4"/>
      <c r="V11" s="4"/>
      <c r="W11" s="4">
        <v>40</v>
      </c>
      <c r="X11" s="19"/>
      <c r="Y11" s="33"/>
    </row>
    <row r="12" spans="1:25" ht="18" customHeight="1" x14ac:dyDescent="0.3">
      <c r="A12" s="4">
        <f t="shared" si="0"/>
        <v>6</v>
      </c>
      <c r="B12" s="13">
        <v>47736</v>
      </c>
      <c r="C12" s="66" t="s">
        <v>989</v>
      </c>
      <c r="D12" s="17" t="s">
        <v>18</v>
      </c>
      <c r="E12" s="4" t="s">
        <v>256</v>
      </c>
      <c r="F12" s="19">
        <f t="shared" si="1"/>
        <v>150</v>
      </c>
      <c r="G12" s="57"/>
      <c r="H12" s="58">
        <v>150</v>
      </c>
      <c r="I12" s="58"/>
      <c r="J12" s="58"/>
      <c r="K12" s="58"/>
      <c r="L12" s="9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19"/>
      <c r="Y12" s="33"/>
    </row>
    <row r="13" spans="1:25" ht="18" customHeight="1" x14ac:dyDescent="0.3">
      <c r="A13" s="4">
        <f t="shared" si="0"/>
        <v>9</v>
      </c>
      <c r="B13" s="13">
        <v>55234</v>
      </c>
      <c r="C13" s="66" t="s">
        <v>180</v>
      </c>
      <c r="D13" s="17" t="s">
        <v>18</v>
      </c>
      <c r="E13" s="4" t="s">
        <v>48</v>
      </c>
      <c r="F13" s="19">
        <f t="shared" si="1"/>
        <v>142</v>
      </c>
      <c r="G13" s="57"/>
      <c r="H13" s="58"/>
      <c r="I13" s="58">
        <v>85</v>
      </c>
      <c r="J13" s="58"/>
      <c r="K13" s="58"/>
      <c r="L13" s="9"/>
      <c r="M13" s="4">
        <v>50</v>
      </c>
      <c r="N13" s="4"/>
      <c r="O13" s="4"/>
      <c r="P13" s="4"/>
      <c r="Q13" s="4"/>
      <c r="R13" s="4"/>
      <c r="S13" s="4"/>
      <c r="T13" s="4"/>
      <c r="U13" s="4"/>
      <c r="V13" s="4">
        <v>7</v>
      </c>
      <c r="W13" s="4"/>
      <c r="X13" s="19"/>
      <c r="Y13" s="33"/>
    </row>
    <row r="14" spans="1:25" ht="18" customHeight="1" x14ac:dyDescent="0.3">
      <c r="A14" s="4">
        <f t="shared" si="0"/>
        <v>10</v>
      </c>
      <c r="B14" s="13">
        <v>67553</v>
      </c>
      <c r="C14" s="66" t="s">
        <v>173</v>
      </c>
      <c r="D14" s="17" t="s">
        <v>174</v>
      </c>
      <c r="E14" s="4" t="s">
        <v>60</v>
      </c>
      <c r="F14" s="19">
        <f t="shared" si="1"/>
        <v>140</v>
      </c>
      <c r="G14" s="57"/>
      <c r="H14" s="58"/>
      <c r="I14" s="58"/>
      <c r="J14" s="58"/>
      <c r="K14" s="58">
        <v>95</v>
      </c>
      <c r="L14" s="9"/>
      <c r="M14" s="4">
        <v>10</v>
      </c>
      <c r="N14" s="4"/>
      <c r="O14" s="4"/>
      <c r="P14" s="4"/>
      <c r="Q14" s="4"/>
      <c r="R14" s="4"/>
      <c r="S14" s="4"/>
      <c r="T14" s="4"/>
      <c r="U14" s="4"/>
      <c r="V14" s="4">
        <v>35</v>
      </c>
      <c r="W14" s="4"/>
      <c r="X14" s="19"/>
      <c r="Y14" s="33"/>
    </row>
    <row r="15" spans="1:25" ht="18" customHeight="1" x14ac:dyDescent="0.3">
      <c r="A15" s="4">
        <f t="shared" si="0"/>
        <v>10</v>
      </c>
      <c r="B15" s="13">
        <v>44003</v>
      </c>
      <c r="C15" s="66" t="s">
        <v>981</v>
      </c>
      <c r="D15" s="17" t="s">
        <v>18</v>
      </c>
      <c r="E15" s="4" t="s">
        <v>256</v>
      </c>
      <c r="F15" s="19">
        <f t="shared" si="1"/>
        <v>140</v>
      </c>
      <c r="G15" s="57"/>
      <c r="H15" s="58">
        <v>140</v>
      </c>
      <c r="I15" s="58"/>
      <c r="J15" s="58"/>
      <c r="K15" s="58"/>
      <c r="L15" s="9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19"/>
      <c r="Y15" s="33"/>
    </row>
    <row r="16" spans="1:25" ht="18" customHeight="1" x14ac:dyDescent="0.3">
      <c r="A16" s="4">
        <f t="shared" si="0"/>
        <v>12</v>
      </c>
      <c r="B16" s="4">
        <v>55404</v>
      </c>
      <c r="C16" s="15" t="s">
        <v>187</v>
      </c>
      <c r="D16" s="17" t="s">
        <v>18</v>
      </c>
      <c r="E16" s="4" t="s">
        <v>78</v>
      </c>
      <c r="F16" s="19">
        <f t="shared" si="1"/>
        <v>120</v>
      </c>
      <c r="G16" s="57"/>
      <c r="H16" s="58"/>
      <c r="I16" s="58">
        <v>80</v>
      </c>
      <c r="J16" s="58"/>
      <c r="K16" s="58"/>
      <c r="L16" s="9"/>
      <c r="M16" s="4"/>
      <c r="N16" s="4"/>
      <c r="O16" s="4"/>
      <c r="P16" s="4"/>
      <c r="Q16" s="4"/>
      <c r="R16" s="4"/>
      <c r="S16" s="4"/>
      <c r="T16" s="4">
        <v>40</v>
      </c>
      <c r="U16" s="4"/>
      <c r="V16" s="4"/>
      <c r="W16" s="4"/>
      <c r="X16" s="19"/>
      <c r="Y16" s="33"/>
    </row>
    <row r="17" spans="1:25" ht="18" customHeight="1" x14ac:dyDescent="0.3">
      <c r="A17" s="4">
        <f t="shared" si="0"/>
        <v>12</v>
      </c>
      <c r="B17" s="10">
        <v>59360</v>
      </c>
      <c r="C17" s="15" t="s">
        <v>209</v>
      </c>
      <c r="D17" s="17" t="s">
        <v>18</v>
      </c>
      <c r="E17" s="4" t="s">
        <v>48</v>
      </c>
      <c r="F17" s="19">
        <f t="shared" si="1"/>
        <v>120</v>
      </c>
      <c r="G17" s="57"/>
      <c r="H17" s="58"/>
      <c r="I17" s="58"/>
      <c r="J17" s="58"/>
      <c r="K17" s="58">
        <v>85</v>
      </c>
      <c r="L17" s="9"/>
      <c r="M17" s="4"/>
      <c r="N17" s="4">
        <v>35</v>
      </c>
      <c r="O17" s="4"/>
      <c r="P17" s="4"/>
      <c r="Q17" s="9"/>
      <c r="R17" s="9"/>
      <c r="S17" s="9"/>
      <c r="T17" s="9"/>
      <c r="U17" s="9"/>
      <c r="V17" s="9"/>
      <c r="W17" s="9"/>
      <c r="X17" s="84"/>
      <c r="Y17" s="33"/>
    </row>
    <row r="18" spans="1:25" ht="18" customHeight="1" x14ac:dyDescent="0.3">
      <c r="A18" s="4">
        <f t="shared" si="0"/>
        <v>12</v>
      </c>
      <c r="B18" s="13">
        <v>68181</v>
      </c>
      <c r="C18" s="66" t="s">
        <v>982</v>
      </c>
      <c r="D18" s="17" t="s">
        <v>18</v>
      </c>
      <c r="E18" s="4" t="s">
        <v>256</v>
      </c>
      <c r="F18" s="19">
        <f t="shared" si="1"/>
        <v>120</v>
      </c>
      <c r="G18" s="57"/>
      <c r="H18" s="58">
        <v>120</v>
      </c>
      <c r="I18" s="58"/>
      <c r="J18" s="58"/>
      <c r="K18" s="58"/>
      <c r="L18" s="9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19"/>
      <c r="Y18" s="33"/>
    </row>
    <row r="19" spans="1:25" ht="18" customHeight="1" x14ac:dyDescent="0.3">
      <c r="A19" s="4">
        <f t="shared" si="0"/>
        <v>15</v>
      </c>
      <c r="B19" s="4">
        <v>34244</v>
      </c>
      <c r="C19" s="15" t="s">
        <v>182</v>
      </c>
      <c r="D19" s="15" t="s">
        <v>73</v>
      </c>
      <c r="E19" s="4" t="s">
        <v>68</v>
      </c>
      <c r="F19" s="19">
        <f t="shared" si="1"/>
        <v>110</v>
      </c>
      <c r="G19" s="57"/>
      <c r="H19" s="58"/>
      <c r="I19" s="58"/>
      <c r="J19" s="58">
        <v>60</v>
      </c>
      <c r="K19" s="58"/>
      <c r="L19" s="9"/>
      <c r="M19" s="4"/>
      <c r="N19" s="4"/>
      <c r="O19" s="4"/>
      <c r="P19" s="4"/>
      <c r="Q19" s="4"/>
      <c r="R19" s="4"/>
      <c r="S19" s="4"/>
      <c r="T19" s="4"/>
      <c r="U19" s="4">
        <v>50</v>
      </c>
      <c r="V19" s="4"/>
      <c r="W19" s="4"/>
      <c r="X19" s="19"/>
      <c r="Y19" s="33"/>
    </row>
    <row r="20" spans="1:25" ht="18" customHeight="1" x14ac:dyDescent="0.3">
      <c r="A20" s="4">
        <f t="shared" si="0"/>
        <v>15</v>
      </c>
      <c r="B20" s="4">
        <v>69082</v>
      </c>
      <c r="C20" s="15" t="s">
        <v>188</v>
      </c>
      <c r="D20" s="17" t="s">
        <v>18</v>
      </c>
      <c r="E20" s="4" t="s">
        <v>78</v>
      </c>
      <c r="F20" s="19">
        <f t="shared" si="1"/>
        <v>110</v>
      </c>
      <c r="G20" s="57"/>
      <c r="H20" s="58"/>
      <c r="I20" s="58">
        <v>75</v>
      </c>
      <c r="J20" s="58"/>
      <c r="K20" s="58"/>
      <c r="L20" s="9"/>
      <c r="M20" s="4"/>
      <c r="N20" s="4"/>
      <c r="O20" s="4"/>
      <c r="P20" s="4"/>
      <c r="Q20" s="4"/>
      <c r="R20" s="4"/>
      <c r="S20" s="4"/>
      <c r="T20" s="4">
        <v>35</v>
      </c>
      <c r="U20" s="4"/>
      <c r="V20" s="4"/>
      <c r="W20" s="4"/>
      <c r="X20" s="19"/>
      <c r="Y20" s="33"/>
    </row>
    <row r="21" spans="1:25" ht="18" customHeight="1" x14ac:dyDescent="0.3">
      <c r="A21" s="4">
        <f t="shared" si="0"/>
        <v>17</v>
      </c>
      <c r="B21" s="4">
        <v>19106</v>
      </c>
      <c r="C21" s="15" t="s">
        <v>190</v>
      </c>
      <c r="D21" s="17" t="s">
        <v>18</v>
      </c>
      <c r="E21" s="4" t="s">
        <v>84</v>
      </c>
      <c r="F21" s="19">
        <f t="shared" si="1"/>
        <v>100</v>
      </c>
      <c r="G21" s="57"/>
      <c r="H21" s="58"/>
      <c r="I21" s="58"/>
      <c r="J21" s="58"/>
      <c r="K21" s="58"/>
      <c r="L21" s="9"/>
      <c r="M21" s="9"/>
      <c r="N21" s="4"/>
      <c r="O21" s="4"/>
      <c r="P21" s="4"/>
      <c r="Q21" s="4"/>
      <c r="R21" s="4">
        <v>100</v>
      </c>
      <c r="S21" s="4"/>
      <c r="T21" s="4"/>
      <c r="U21" s="4"/>
      <c r="V21" s="4"/>
      <c r="W21" s="4"/>
      <c r="X21" s="19"/>
      <c r="Y21" s="33"/>
    </row>
    <row r="22" spans="1:25" ht="18" customHeight="1" x14ac:dyDescent="0.3">
      <c r="A22" s="4">
        <f t="shared" si="0"/>
        <v>17</v>
      </c>
      <c r="B22" s="10">
        <v>17715</v>
      </c>
      <c r="C22" s="15" t="s">
        <v>773</v>
      </c>
      <c r="D22" s="17" t="s">
        <v>18</v>
      </c>
      <c r="E22" s="4" t="s">
        <v>130</v>
      </c>
      <c r="F22" s="19">
        <f t="shared" si="1"/>
        <v>100</v>
      </c>
      <c r="G22" s="57"/>
      <c r="H22" s="58"/>
      <c r="I22" s="58"/>
      <c r="J22" s="58"/>
      <c r="K22" s="58"/>
      <c r="L22" s="9"/>
      <c r="M22" s="9"/>
      <c r="N22" s="4"/>
      <c r="O22" s="4">
        <v>100</v>
      </c>
      <c r="P22" s="4"/>
      <c r="Q22" s="9"/>
      <c r="R22" s="9"/>
      <c r="S22" s="9"/>
      <c r="T22" s="9"/>
      <c r="U22" s="9"/>
      <c r="V22" s="9"/>
      <c r="W22" s="9"/>
      <c r="X22" s="84"/>
      <c r="Y22" s="33"/>
    </row>
    <row r="23" spans="1:25" ht="18" customHeight="1" x14ac:dyDescent="0.3">
      <c r="A23" s="4">
        <f t="shared" si="0"/>
        <v>17</v>
      </c>
      <c r="B23" s="4">
        <v>61121</v>
      </c>
      <c r="C23" s="15" t="s">
        <v>181</v>
      </c>
      <c r="D23" s="15" t="s">
        <v>73</v>
      </c>
      <c r="E23" s="4" t="s">
        <v>68</v>
      </c>
      <c r="F23" s="19">
        <f t="shared" si="1"/>
        <v>100</v>
      </c>
      <c r="G23" s="57"/>
      <c r="H23" s="58"/>
      <c r="I23" s="58"/>
      <c r="J23" s="58">
        <v>40</v>
      </c>
      <c r="K23" s="58"/>
      <c r="L23" s="9"/>
      <c r="M23" s="4"/>
      <c r="N23" s="4"/>
      <c r="O23" s="4"/>
      <c r="P23" s="4"/>
      <c r="Q23" s="4"/>
      <c r="R23" s="4"/>
      <c r="S23" s="4"/>
      <c r="T23" s="4"/>
      <c r="U23" s="4">
        <v>60</v>
      </c>
      <c r="V23" s="4"/>
      <c r="W23" s="4"/>
      <c r="X23" s="19"/>
      <c r="Y23" s="33"/>
    </row>
    <row r="24" spans="1:25" ht="18" customHeight="1" x14ac:dyDescent="0.3">
      <c r="A24" s="4">
        <f t="shared" si="0"/>
        <v>17</v>
      </c>
      <c r="B24" s="13">
        <v>58989</v>
      </c>
      <c r="C24" s="66" t="s">
        <v>990</v>
      </c>
      <c r="D24" s="17" t="s">
        <v>18</v>
      </c>
      <c r="E24" s="4" t="s">
        <v>256</v>
      </c>
      <c r="F24" s="19">
        <f t="shared" si="1"/>
        <v>100</v>
      </c>
      <c r="G24" s="57"/>
      <c r="H24" s="58">
        <v>100</v>
      </c>
      <c r="I24" s="58"/>
      <c r="J24" s="58"/>
      <c r="K24" s="58"/>
      <c r="L24" s="9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19"/>
      <c r="Y24" s="33"/>
    </row>
    <row r="25" spans="1:25" ht="18" customHeight="1" x14ac:dyDescent="0.3">
      <c r="A25" s="4">
        <f t="shared" si="0"/>
        <v>21</v>
      </c>
      <c r="B25" s="4">
        <v>20103</v>
      </c>
      <c r="C25" s="15" t="s">
        <v>807</v>
      </c>
      <c r="D25" s="15" t="s">
        <v>18</v>
      </c>
      <c r="E25" s="4" t="s">
        <v>60</v>
      </c>
      <c r="F25" s="19">
        <f t="shared" si="1"/>
        <v>99</v>
      </c>
      <c r="G25" s="57"/>
      <c r="H25" s="58"/>
      <c r="I25" s="58"/>
      <c r="J25" s="58"/>
      <c r="K25" s="58">
        <v>90</v>
      </c>
      <c r="L25" s="9"/>
      <c r="M25" s="4">
        <v>9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84"/>
      <c r="Y25" s="33"/>
    </row>
    <row r="26" spans="1:25" ht="18" customHeight="1" x14ac:dyDescent="0.3">
      <c r="A26" s="4">
        <f t="shared" si="0"/>
        <v>22</v>
      </c>
      <c r="B26" s="4">
        <v>62246</v>
      </c>
      <c r="C26" s="15" t="s">
        <v>191</v>
      </c>
      <c r="D26" s="17" t="s">
        <v>18</v>
      </c>
      <c r="E26" s="4" t="s">
        <v>84</v>
      </c>
      <c r="F26" s="19">
        <f t="shared" si="1"/>
        <v>95</v>
      </c>
      <c r="G26" s="57"/>
      <c r="H26" s="58"/>
      <c r="I26" s="58"/>
      <c r="J26" s="58"/>
      <c r="K26" s="58"/>
      <c r="L26" s="9"/>
      <c r="M26" s="9"/>
      <c r="N26" s="4"/>
      <c r="O26" s="4"/>
      <c r="P26" s="4"/>
      <c r="Q26" s="4"/>
      <c r="R26" s="4">
        <v>95</v>
      </c>
      <c r="S26" s="4"/>
      <c r="T26" s="4"/>
      <c r="U26" s="4"/>
      <c r="V26" s="4"/>
      <c r="W26" s="4"/>
      <c r="X26" s="19"/>
      <c r="Y26" s="33"/>
    </row>
    <row r="27" spans="1:25" ht="18" customHeight="1" x14ac:dyDescent="0.3">
      <c r="A27" s="4">
        <f t="shared" si="0"/>
        <v>22</v>
      </c>
      <c r="B27" s="10">
        <v>20290</v>
      </c>
      <c r="C27" s="15" t="s">
        <v>212</v>
      </c>
      <c r="D27" s="17" t="s">
        <v>18</v>
      </c>
      <c r="E27" s="4" t="s">
        <v>130</v>
      </c>
      <c r="F27" s="19">
        <f t="shared" si="1"/>
        <v>95</v>
      </c>
      <c r="G27" s="57"/>
      <c r="H27" s="58"/>
      <c r="I27" s="58"/>
      <c r="J27" s="58"/>
      <c r="K27" s="58"/>
      <c r="L27" s="9"/>
      <c r="M27" s="9"/>
      <c r="N27" s="4"/>
      <c r="O27" s="4">
        <v>95</v>
      </c>
      <c r="P27" s="4"/>
      <c r="Q27" s="9"/>
      <c r="R27" s="9"/>
      <c r="S27" s="9"/>
      <c r="T27" s="9"/>
      <c r="U27" s="9"/>
      <c r="V27" s="9"/>
      <c r="W27" s="9"/>
      <c r="X27" s="84"/>
      <c r="Y27" s="33"/>
    </row>
    <row r="28" spans="1:25" ht="18" customHeight="1" x14ac:dyDescent="0.3">
      <c r="A28" s="4">
        <f t="shared" si="0"/>
        <v>22</v>
      </c>
      <c r="B28" s="4">
        <v>63220</v>
      </c>
      <c r="C28" s="15" t="s">
        <v>705</v>
      </c>
      <c r="D28" s="17" t="s">
        <v>18</v>
      </c>
      <c r="E28" s="4" t="s">
        <v>78</v>
      </c>
      <c r="F28" s="19">
        <f t="shared" si="1"/>
        <v>95</v>
      </c>
      <c r="G28" s="57"/>
      <c r="H28" s="58"/>
      <c r="I28" s="58">
        <v>70</v>
      </c>
      <c r="J28" s="58"/>
      <c r="K28" s="58"/>
      <c r="L28" s="9"/>
      <c r="M28" s="4"/>
      <c r="N28" s="4"/>
      <c r="O28" s="4"/>
      <c r="P28" s="4"/>
      <c r="Q28" s="4"/>
      <c r="R28" s="4"/>
      <c r="S28" s="4"/>
      <c r="T28" s="4">
        <v>25</v>
      </c>
      <c r="U28" s="4"/>
      <c r="V28" s="4"/>
      <c r="W28" s="4"/>
      <c r="X28" s="19"/>
      <c r="Y28" s="33"/>
    </row>
    <row r="29" spans="1:25" ht="18" customHeight="1" x14ac:dyDescent="0.3">
      <c r="A29" s="4">
        <f t="shared" si="0"/>
        <v>22</v>
      </c>
      <c r="B29" s="13">
        <v>66215</v>
      </c>
      <c r="C29" s="66" t="s">
        <v>966</v>
      </c>
      <c r="D29" s="17" t="s">
        <v>18</v>
      </c>
      <c r="E29" s="4" t="s">
        <v>78</v>
      </c>
      <c r="F29" s="19">
        <f t="shared" si="1"/>
        <v>95</v>
      </c>
      <c r="G29" s="57"/>
      <c r="H29" s="58"/>
      <c r="I29" s="58">
        <v>95</v>
      </c>
      <c r="J29" s="58"/>
      <c r="K29" s="58"/>
      <c r="L29" s="9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19"/>
      <c r="Y29" s="33"/>
    </row>
    <row r="30" spans="1:25" ht="18" customHeight="1" x14ac:dyDescent="0.3">
      <c r="A30" s="4">
        <f t="shared" si="0"/>
        <v>26</v>
      </c>
      <c r="B30" s="13">
        <v>48049</v>
      </c>
      <c r="C30" s="66" t="s">
        <v>679</v>
      </c>
      <c r="D30" s="17" t="s">
        <v>18</v>
      </c>
      <c r="E30" s="4" t="s">
        <v>60</v>
      </c>
      <c r="F30" s="19">
        <f t="shared" si="1"/>
        <v>93</v>
      </c>
      <c r="G30" s="57"/>
      <c r="H30" s="58"/>
      <c r="I30" s="58"/>
      <c r="J30" s="58"/>
      <c r="K30" s="58">
        <v>70</v>
      </c>
      <c r="L30" s="9"/>
      <c r="M30" s="4">
        <v>8</v>
      </c>
      <c r="N30" s="4"/>
      <c r="O30" s="4"/>
      <c r="P30" s="4"/>
      <c r="Q30" s="4"/>
      <c r="R30" s="4"/>
      <c r="S30" s="4"/>
      <c r="T30" s="4"/>
      <c r="U30" s="4"/>
      <c r="V30" s="4">
        <v>15</v>
      </c>
      <c r="W30" s="4"/>
      <c r="X30" s="19"/>
      <c r="Y30" s="33"/>
    </row>
    <row r="31" spans="1:25" ht="18" customHeight="1" x14ac:dyDescent="0.3">
      <c r="A31" s="4">
        <f t="shared" si="0"/>
        <v>27</v>
      </c>
      <c r="B31" s="10">
        <v>34014</v>
      </c>
      <c r="C31" s="15" t="s">
        <v>213</v>
      </c>
      <c r="D31" s="17" t="s">
        <v>18</v>
      </c>
      <c r="E31" s="4" t="s">
        <v>130</v>
      </c>
      <c r="F31" s="19">
        <f t="shared" si="1"/>
        <v>90</v>
      </c>
      <c r="G31" s="57"/>
      <c r="H31" s="58"/>
      <c r="I31" s="58"/>
      <c r="J31" s="58"/>
      <c r="K31" s="58"/>
      <c r="L31" s="9"/>
      <c r="M31" s="4"/>
      <c r="N31" s="4"/>
      <c r="O31" s="4">
        <v>90</v>
      </c>
      <c r="P31" s="4"/>
      <c r="Q31" s="9"/>
      <c r="R31" s="9"/>
      <c r="S31" s="9"/>
      <c r="T31" s="9"/>
      <c r="U31" s="9"/>
      <c r="V31" s="9"/>
      <c r="W31" s="9"/>
      <c r="X31" s="84"/>
      <c r="Y31" s="33"/>
    </row>
    <row r="32" spans="1:25" ht="18" customHeight="1" x14ac:dyDescent="0.3">
      <c r="A32" s="4">
        <f t="shared" si="0"/>
        <v>27</v>
      </c>
      <c r="B32" s="4">
        <v>51072</v>
      </c>
      <c r="C32" s="15" t="s">
        <v>183</v>
      </c>
      <c r="D32" s="17" t="s">
        <v>71</v>
      </c>
      <c r="E32" s="4" t="s">
        <v>68</v>
      </c>
      <c r="F32" s="19">
        <f t="shared" si="1"/>
        <v>90</v>
      </c>
      <c r="G32" s="57"/>
      <c r="H32" s="58"/>
      <c r="I32" s="58"/>
      <c r="J32" s="58">
        <v>50</v>
      </c>
      <c r="K32" s="58"/>
      <c r="L32" s="9"/>
      <c r="M32" s="4"/>
      <c r="N32" s="4"/>
      <c r="O32" s="4"/>
      <c r="P32" s="4"/>
      <c r="Q32" s="4"/>
      <c r="R32" s="4"/>
      <c r="S32" s="4"/>
      <c r="T32" s="4"/>
      <c r="U32" s="4">
        <v>40</v>
      </c>
      <c r="V32" s="4"/>
      <c r="W32" s="4"/>
      <c r="X32" s="19"/>
      <c r="Y32" s="33"/>
    </row>
    <row r="33" spans="1:25" ht="18" customHeight="1" x14ac:dyDescent="0.3">
      <c r="A33" s="4">
        <f t="shared" si="0"/>
        <v>27</v>
      </c>
      <c r="B33" s="13">
        <v>49614</v>
      </c>
      <c r="C33" s="66" t="s">
        <v>967</v>
      </c>
      <c r="D33" s="17" t="s">
        <v>18</v>
      </c>
      <c r="E33" s="4" t="s">
        <v>78</v>
      </c>
      <c r="F33" s="19">
        <f t="shared" si="1"/>
        <v>90</v>
      </c>
      <c r="G33" s="57"/>
      <c r="H33" s="58"/>
      <c r="I33" s="58">
        <v>90</v>
      </c>
      <c r="J33" s="58"/>
      <c r="K33" s="58"/>
      <c r="L33" s="9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19"/>
      <c r="Y33" s="33"/>
    </row>
    <row r="34" spans="1:25" ht="18" customHeight="1" x14ac:dyDescent="0.3">
      <c r="A34" s="4">
        <f t="shared" si="0"/>
        <v>27</v>
      </c>
      <c r="B34" s="13">
        <v>57449</v>
      </c>
      <c r="C34" s="66" t="s">
        <v>983</v>
      </c>
      <c r="D34" s="17" t="s">
        <v>18</v>
      </c>
      <c r="E34" s="4" t="s">
        <v>48</v>
      </c>
      <c r="F34" s="19">
        <f t="shared" si="1"/>
        <v>90</v>
      </c>
      <c r="G34" s="57"/>
      <c r="H34" s="58">
        <v>90</v>
      </c>
      <c r="I34" s="58"/>
      <c r="J34" s="58"/>
      <c r="K34" s="58"/>
      <c r="L34" s="9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19"/>
      <c r="Y34" s="33"/>
    </row>
    <row r="35" spans="1:25" ht="18" customHeight="1" x14ac:dyDescent="0.3">
      <c r="A35" s="4">
        <f t="shared" si="0"/>
        <v>31</v>
      </c>
      <c r="B35" s="4">
        <v>36038</v>
      </c>
      <c r="C35" s="15" t="s">
        <v>193</v>
      </c>
      <c r="D35" s="17" t="s">
        <v>18</v>
      </c>
      <c r="E35" s="4" t="s">
        <v>84</v>
      </c>
      <c r="F35" s="19">
        <f t="shared" si="1"/>
        <v>85</v>
      </c>
      <c r="G35" s="57"/>
      <c r="H35" s="58"/>
      <c r="I35" s="58"/>
      <c r="J35" s="58"/>
      <c r="K35" s="58"/>
      <c r="L35" s="9"/>
      <c r="M35" s="4"/>
      <c r="N35" s="4"/>
      <c r="O35" s="4"/>
      <c r="P35" s="4"/>
      <c r="Q35" s="4"/>
      <c r="R35" s="4">
        <v>85</v>
      </c>
      <c r="S35" s="4"/>
      <c r="T35" s="4"/>
      <c r="U35" s="4"/>
      <c r="V35" s="4"/>
      <c r="W35" s="4"/>
      <c r="X35" s="19"/>
      <c r="Y35" s="33"/>
    </row>
    <row r="36" spans="1:25" ht="18" customHeight="1" x14ac:dyDescent="0.3">
      <c r="A36" s="4">
        <f t="shared" si="0"/>
        <v>31</v>
      </c>
      <c r="B36" s="10">
        <v>36237</v>
      </c>
      <c r="C36" s="15" t="s">
        <v>774</v>
      </c>
      <c r="D36" s="17" t="s">
        <v>129</v>
      </c>
      <c r="E36" s="4" t="s">
        <v>130</v>
      </c>
      <c r="F36" s="19">
        <f t="shared" si="1"/>
        <v>85</v>
      </c>
      <c r="G36" s="57"/>
      <c r="H36" s="58"/>
      <c r="I36" s="58"/>
      <c r="J36" s="58"/>
      <c r="K36" s="58"/>
      <c r="L36" s="9"/>
      <c r="M36" s="4"/>
      <c r="N36" s="4"/>
      <c r="O36" s="4">
        <v>85</v>
      </c>
      <c r="P36" s="4"/>
      <c r="Q36" s="9"/>
      <c r="R36" s="9"/>
      <c r="S36" s="9"/>
      <c r="T36" s="9"/>
      <c r="U36" s="9"/>
      <c r="V36" s="9"/>
      <c r="W36" s="9"/>
      <c r="X36" s="84"/>
      <c r="Y36" s="33"/>
    </row>
    <row r="37" spans="1:25" ht="18" customHeight="1" x14ac:dyDescent="0.3">
      <c r="A37" s="4">
        <f t="shared" ref="A37:A68" si="2">RANK(F37,F$5:F$225,0)</f>
        <v>31</v>
      </c>
      <c r="B37" s="13">
        <v>68234</v>
      </c>
      <c r="C37" s="66" t="s">
        <v>178</v>
      </c>
      <c r="D37" s="17" t="s">
        <v>18</v>
      </c>
      <c r="E37" s="4" t="s">
        <v>60</v>
      </c>
      <c r="F37" s="19">
        <f t="shared" ref="F37:F68" si="3">SUM(H37:Z37)</f>
        <v>85</v>
      </c>
      <c r="G37" s="57"/>
      <c r="H37" s="58"/>
      <c r="I37" s="58"/>
      <c r="J37" s="58"/>
      <c r="K37" s="58">
        <v>75</v>
      </c>
      <c r="L37" s="9"/>
      <c r="M37" s="4"/>
      <c r="N37" s="4"/>
      <c r="O37" s="4"/>
      <c r="P37" s="4"/>
      <c r="Q37" s="4"/>
      <c r="R37" s="4"/>
      <c r="S37" s="4"/>
      <c r="T37" s="4"/>
      <c r="U37" s="4"/>
      <c r="V37" s="4">
        <v>10</v>
      </c>
      <c r="W37" s="4"/>
      <c r="X37" s="19"/>
      <c r="Y37" s="33"/>
    </row>
    <row r="38" spans="1:25" ht="18" customHeight="1" x14ac:dyDescent="0.3">
      <c r="A38" s="4">
        <f t="shared" si="2"/>
        <v>31</v>
      </c>
      <c r="B38" s="13">
        <v>68010</v>
      </c>
      <c r="C38" s="66" t="s">
        <v>984</v>
      </c>
      <c r="D38" s="17" t="s">
        <v>18</v>
      </c>
      <c r="E38" s="4" t="s">
        <v>256</v>
      </c>
      <c r="F38" s="19">
        <f t="shared" si="3"/>
        <v>85</v>
      </c>
      <c r="G38" s="57"/>
      <c r="H38" s="58">
        <v>85</v>
      </c>
      <c r="I38" s="58"/>
      <c r="J38" s="58"/>
      <c r="K38" s="58"/>
      <c r="L38" s="9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19"/>
      <c r="Y38" s="33"/>
    </row>
    <row r="39" spans="1:25" ht="18" customHeight="1" x14ac:dyDescent="0.3">
      <c r="A39" s="4">
        <f t="shared" si="2"/>
        <v>35</v>
      </c>
      <c r="B39" s="4">
        <v>25334</v>
      </c>
      <c r="C39" s="15" t="s">
        <v>732</v>
      </c>
      <c r="D39" s="17" t="s">
        <v>18</v>
      </c>
      <c r="E39" s="4" t="s">
        <v>84</v>
      </c>
      <c r="F39" s="19">
        <f t="shared" si="3"/>
        <v>80</v>
      </c>
      <c r="G39" s="57"/>
      <c r="H39" s="58"/>
      <c r="I39" s="58"/>
      <c r="J39" s="58"/>
      <c r="K39" s="58"/>
      <c r="L39" s="9"/>
      <c r="M39" s="4"/>
      <c r="N39" s="4"/>
      <c r="O39" s="4"/>
      <c r="P39" s="4"/>
      <c r="Q39" s="4"/>
      <c r="R39" s="4">
        <v>80</v>
      </c>
      <c r="S39" s="4"/>
      <c r="T39" s="4"/>
      <c r="U39" s="4"/>
      <c r="V39" s="4"/>
      <c r="W39" s="4"/>
      <c r="X39" s="19"/>
      <c r="Y39" s="33"/>
    </row>
    <row r="40" spans="1:25" ht="18" customHeight="1" x14ac:dyDescent="0.3">
      <c r="A40" s="4">
        <f t="shared" si="2"/>
        <v>35</v>
      </c>
      <c r="B40" s="10">
        <v>65029</v>
      </c>
      <c r="C40" s="15" t="s">
        <v>775</v>
      </c>
      <c r="D40" s="17" t="s">
        <v>18</v>
      </c>
      <c r="E40" s="4" t="s">
        <v>130</v>
      </c>
      <c r="F40" s="19">
        <f t="shared" si="3"/>
        <v>80</v>
      </c>
      <c r="G40" s="57"/>
      <c r="H40" s="58"/>
      <c r="I40" s="58"/>
      <c r="J40" s="58"/>
      <c r="K40" s="58"/>
      <c r="L40" s="9"/>
      <c r="M40" s="4"/>
      <c r="N40" s="4"/>
      <c r="O40" s="4">
        <v>80</v>
      </c>
      <c r="P40" s="4"/>
      <c r="Q40" s="9"/>
      <c r="R40" s="9"/>
      <c r="S40" s="9"/>
      <c r="T40" s="9"/>
      <c r="U40" s="9"/>
      <c r="V40" s="9"/>
      <c r="W40" s="9"/>
      <c r="X40" s="84"/>
      <c r="Y40" s="33"/>
    </row>
    <row r="41" spans="1:25" ht="18" customHeight="1" x14ac:dyDescent="0.3">
      <c r="A41" s="4">
        <f t="shared" si="2"/>
        <v>35</v>
      </c>
      <c r="B41" s="13">
        <v>66340</v>
      </c>
      <c r="C41" s="66" t="s">
        <v>925</v>
      </c>
      <c r="D41" s="17" t="s">
        <v>169</v>
      </c>
      <c r="E41" s="4" t="s">
        <v>48</v>
      </c>
      <c r="F41" s="19">
        <f t="shared" si="3"/>
        <v>80</v>
      </c>
      <c r="G41" s="57"/>
      <c r="H41" s="58"/>
      <c r="I41" s="58"/>
      <c r="J41" s="58"/>
      <c r="K41" s="58">
        <v>80</v>
      </c>
      <c r="L41" s="9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19"/>
      <c r="Y41" s="33"/>
    </row>
    <row r="42" spans="1:25" ht="18" customHeight="1" x14ac:dyDescent="0.3">
      <c r="A42" s="4">
        <f t="shared" si="2"/>
        <v>35</v>
      </c>
      <c r="B42" s="13">
        <v>68706</v>
      </c>
      <c r="C42" s="66" t="s">
        <v>985</v>
      </c>
      <c r="D42" s="17" t="s">
        <v>986</v>
      </c>
      <c r="E42" s="4" t="s">
        <v>987</v>
      </c>
      <c r="F42" s="19">
        <f t="shared" si="3"/>
        <v>80</v>
      </c>
      <c r="G42" s="57"/>
      <c r="H42" s="58">
        <v>80</v>
      </c>
      <c r="I42" s="58"/>
      <c r="J42" s="58"/>
      <c r="K42" s="58"/>
      <c r="L42" s="9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19"/>
      <c r="Y42" s="33"/>
    </row>
    <row r="43" spans="1:25" ht="18" customHeight="1" x14ac:dyDescent="0.3">
      <c r="A43" s="4">
        <f t="shared" si="2"/>
        <v>39</v>
      </c>
      <c r="B43" s="4">
        <v>59626</v>
      </c>
      <c r="C43" s="15" t="s">
        <v>194</v>
      </c>
      <c r="D43" s="17" t="s">
        <v>18</v>
      </c>
      <c r="E43" s="4" t="s">
        <v>84</v>
      </c>
      <c r="F43" s="19">
        <f t="shared" si="3"/>
        <v>75</v>
      </c>
      <c r="G43" s="57"/>
      <c r="H43" s="58"/>
      <c r="I43" s="58"/>
      <c r="J43" s="58"/>
      <c r="K43" s="58"/>
      <c r="L43" s="9"/>
      <c r="M43" s="4"/>
      <c r="N43" s="4"/>
      <c r="O43" s="4"/>
      <c r="P43" s="4"/>
      <c r="Q43" s="4"/>
      <c r="R43" s="4">
        <v>75</v>
      </c>
      <c r="S43" s="4"/>
      <c r="T43" s="4"/>
      <c r="U43" s="4"/>
      <c r="V43" s="4"/>
      <c r="W43" s="4"/>
      <c r="X43" s="19"/>
      <c r="Y43" s="33"/>
    </row>
    <row r="44" spans="1:25" ht="18" customHeight="1" x14ac:dyDescent="0.3">
      <c r="A44" s="4">
        <f t="shared" si="2"/>
        <v>39</v>
      </c>
      <c r="B44" s="10">
        <v>58670</v>
      </c>
      <c r="C44" s="15" t="s">
        <v>776</v>
      </c>
      <c r="D44" s="17" t="s">
        <v>129</v>
      </c>
      <c r="E44" s="4" t="s">
        <v>130</v>
      </c>
      <c r="F44" s="19">
        <f t="shared" si="3"/>
        <v>75</v>
      </c>
      <c r="G44" s="57"/>
      <c r="H44" s="58"/>
      <c r="I44" s="58"/>
      <c r="J44" s="58"/>
      <c r="K44" s="58"/>
      <c r="L44" s="9"/>
      <c r="M44" s="4"/>
      <c r="N44" s="4"/>
      <c r="O44" s="4">
        <v>75</v>
      </c>
      <c r="P44" s="4"/>
      <c r="Q44" s="9"/>
      <c r="R44" s="9"/>
      <c r="S44" s="9"/>
      <c r="T44" s="9"/>
      <c r="U44" s="9"/>
      <c r="V44" s="9"/>
      <c r="W44" s="9"/>
      <c r="X44" s="84"/>
      <c r="Y44" s="33"/>
    </row>
    <row r="45" spans="1:25" ht="18" customHeight="1" x14ac:dyDescent="0.3">
      <c r="A45" s="4">
        <f t="shared" si="2"/>
        <v>39</v>
      </c>
      <c r="B45" s="13">
        <v>66261</v>
      </c>
      <c r="C45" s="66" t="s">
        <v>988</v>
      </c>
      <c r="D45" s="17" t="s">
        <v>18</v>
      </c>
      <c r="E45" s="4" t="s">
        <v>256</v>
      </c>
      <c r="F45" s="19">
        <f t="shared" si="3"/>
        <v>75</v>
      </c>
      <c r="G45" s="57"/>
      <c r="H45" s="58">
        <v>75</v>
      </c>
      <c r="I45" s="58"/>
      <c r="J45" s="58"/>
      <c r="K45" s="58"/>
      <c r="L45" s="9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19"/>
      <c r="Y45" s="33"/>
    </row>
    <row r="46" spans="1:25" ht="18" customHeight="1" x14ac:dyDescent="0.3">
      <c r="A46" s="4">
        <f t="shared" si="2"/>
        <v>42</v>
      </c>
      <c r="B46" s="4">
        <v>52500</v>
      </c>
      <c r="C46" s="15" t="s">
        <v>195</v>
      </c>
      <c r="D46" s="17" t="s">
        <v>18</v>
      </c>
      <c r="E46" s="4" t="s">
        <v>84</v>
      </c>
      <c r="F46" s="19">
        <f t="shared" si="3"/>
        <v>70</v>
      </c>
      <c r="G46" s="57"/>
      <c r="H46" s="58"/>
      <c r="I46" s="58"/>
      <c r="J46" s="58"/>
      <c r="K46" s="58"/>
      <c r="L46" s="9"/>
      <c r="M46" s="4"/>
      <c r="N46" s="4"/>
      <c r="O46" s="4"/>
      <c r="P46" s="4"/>
      <c r="Q46" s="4"/>
      <c r="R46" s="4">
        <v>70</v>
      </c>
      <c r="S46" s="4"/>
      <c r="T46" s="4"/>
      <c r="U46" s="4"/>
      <c r="V46" s="4"/>
      <c r="W46" s="4"/>
      <c r="X46" s="19"/>
      <c r="Y46" s="33"/>
    </row>
    <row r="47" spans="1:25" ht="18" customHeight="1" x14ac:dyDescent="0.3">
      <c r="A47" s="4">
        <f t="shared" si="2"/>
        <v>43</v>
      </c>
      <c r="B47" s="4">
        <v>65144</v>
      </c>
      <c r="C47" s="15" t="s">
        <v>733</v>
      </c>
      <c r="D47" s="17" t="s">
        <v>18</v>
      </c>
      <c r="E47" s="4" t="s">
        <v>84</v>
      </c>
      <c r="F47" s="19">
        <f t="shared" si="3"/>
        <v>65</v>
      </c>
      <c r="G47" s="57"/>
      <c r="H47" s="58"/>
      <c r="I47" s="58"/>
      <c r="J47" s="58"/>
      <c r="K47" s="58"/>
      <c r="L47" s="9"/>
      <c r="M47" s="4"/>
      <c r="N47" s="4"/>
      <c r="O47" s="4"/>
      <c r="P47" s="4"/>
      <c r="Q47" s="4"/>
      <c r="R47" s="4">
        <v>65</v>
      </c>
      <c r="S47" s="4"/>
      <c r="T47" s="4"/>
      <c r="U47" s="4"/>
      <c r="V47" s="4"/>
      <c r="W47" s="4"/>
      <c r="X47" s="19"/>
      <c r="Y47" s="33"/>
    </row>
    <row r="48" spans="1:25" ht="18" customHeight="1" x14ac:dyDescent="0.3">
      <c r="A48" s="4">
        <f t="shared" si="2"/>
        <v>43</v>
      </c>
      <c r="B48" s="13">
        <v>54518</v>
      </c>
      <c r="C48" s="66" t="s">
        <v>175</v>
      </c>
      <c r="D48" s="17" t="s">
        <v>18</v>
      </c>
      <c r="E48" s="4" t="s">
        <v>60</v>
      </c>
      <c r="F48" s="19">
        <f t="shared" si="3"/>
        <v>65</v>
      </c>
      <c r="G48" s="57"/>
      <c r="H48" s="58"/>
      <c r="I48" s="58"/>
      <c r="J48" s="58"/>
      <c r="K48" s="58"/>
      <c r="L48" s="9"/>
      <c r="M48" s="4">
        <v>35</v>
      </c>
      <c r="N48" s="4"/>
      <c r="O48" s="4"/>
      <c r="P48" s="4"/>
      <c r="Q48" s="4"/>
      <c r="R48" s="4"/>
      <c r="S48" s="4"/>
      <c r="T48" s="4"/>
      <c r="U48" s="4"/>
      <c r="V48" s="4">
        <v>30</v>
      </c>
      <c r="W48" s="4"/>
      <c r="X48" s="19"/>
      <c r="Y48" s="33"/>
    </row>
    <row r="49" spans="1:25" ht="18" customHeight="1" x14ac:dyDescent="0.3">
      <c r="A49" s="4">
        <f t="shared" si="2"/>
        <v>43</v>
      </c>
      <c r="B49" s="4">
        <v>53066</v>
      </c>
      <c r="C49" s="15" t="s">
        <v>185</v>
      </c>
      <c r="D49" s="17" t="s">
        <v>18</v>
      </c>
      <c r="E49" s="4" t="s">
        <v>68</v>
      </c>
      <c r="F49" s="19">
        <f t="shared" si="3"/>
        <v>65</v>
      </c>
      <c r="G49" s="57"/>
      <c r="H49" s="58"/>
      <c r="I49" s="58"/>
      <c r="J49" s="58">
        <v>35</v>
      </c>
      <c r="K49" s="58"/>
      <c r="L49" s="9"/>
      <c r="M49" s="4"/>
      <c r="N49" s="4"/>
      <c r="O49" s="4"/>
      <c r="P49" s="4"/>
      <c r="Q49" s="4"/>
      <c r="R49" s="4"/>
      <c r="S49" s="4"/>
      <c r="T49" s="4"/>
      <c r="U49" s="4">
        <v>30</v>
      </c>
      <c r="V49" s="4"/>
      <c r="W49" s="4"/>
      <c r="X49" s="19"/>
      <c r="Y49" s="33"/>
    </row>
    <row r="50" spans="1:25" ht="18" customHeight="1" x14ac:dyDescent="0.3">
      <c r="A50" s="4">
        <f t="shared" si="2"/>
        <v>43</v>
      </c>
      <c r="B50" s="13">
        <v>67167</v>
      </c>
      <c r="C50" s="66" t="s">
        <v>926</v>
      </c>
      <c r="D50" s="17" t="s">
        <v>18</v>
      </c>
      <c r="E50" s="4" t="s">
        <v>60</v>
      </c>
      <c r="F50" s="19">
        <f t="shared" si="3"/>
        <v>65</v>
      </c>
      <c r="G50" s="57"/>
      <c r="H50" s="58"/>
      <c r="I50" s="58"/>
      <c r="J50" s="58"/>
      <c r="K50" s="58">
        <v>65</v>
      </c>
      <c r="L50" s="9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19"/>
      <c r="Y50" s="33"/>
    </row>
    <row r="51" spans="1:25" ht="18" customHeight="1" x14ac:dyDescent="0.3">
      <c r="A51" s="4">
        <f t="shared" si="2"/>
        <v>43</v>
      </c>
      <c r="B51" s="13">
        <v>63585</v>
      </c>
      <c r="C51" s="66" t="s">
        <v>968</v>
      </c>
      <c r="D51" s="17" t="s">
        <v>18</v>
      </c>
      <c r="E51" s="4" t="s">
        <v>78</v>
      </c>
      <c r="F51" s="19">
        <f t="shared" si="3"/>
        <v>65</v>
      </c>
      <c r="G51" s="57"/>
      <c r="H51" s="58"/>
      <c r="I51" s="58">
        <v>65</v>
      </c>
      <c r="J51" s="58"/>
      <c r="K51" s="58"/>
      <c r="L51" s="9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19"/>
      <c r="Y51" s="33"/>
    </row>
    <row r="52" spans="1:25" ht="18" customHeight="1" x14ac:dyDescent="0.3">
      <c r="A52" s="4">
        <f t="shared" si="2"/>
        <v>48</v>
      </c>
      <c r="B52" s="4">
        <v>63407</v>
      </c>
      <c r="C52" s="15" t="s">
        <v>670</v>
      </c>
      <c r="D52" s="17" t="s">
        <v>169</v>
      </c>
      <c r="E52" s="4" t="s">
        <v>48</v>
      </c>
      <c r="F52" s="19">
        <f t="shared" si="3"/>
        <v>60</v>
      </c>
      <c r="G52" s="57"/>
      <c r="H52" s="27"/>
      <c r="I52" s="27"/>
      <c r="J52" s="27"/>
      <c r="K52" s="27"/>
      <c r="L52" s="4"/>
      <c r="M52" s="4"/>
      <c r="N52" s="4">
        <v>25</v>
      </c>
      <c r="O52" s="4"/>
      <c r="P52" s="4"/>
      <c r="Q52" s="4"/>
      <c r="R52" s="4"/>
      <c r="S52" s="4"/>
      <c r="T52" s="4"/>
      <c r="U52" s="4"/>
      <c r="V52" s="4"/>
      <c r="W52" s="4">
        <v>35</v>
      </c>
      <c r="X52" s="19"/>
      <c r="Y52" s="33"/>
    </row>
    <row r="53" spans="1:25" ht="18" customHeight="1" x14ac:dyDescent="0.3">
      <c r="A53" s="4">
        <f t="shared" si="2"/>
        <v>48</v>
      </c>
      <c r="B53" s="4">
        <v>63939</v>
      </c>
      <c r="C53" s="15" t="s">
        <v>196</v>
      </c>
      <c r="D53" s="17" t="s">
        <v>18</v>
      </c>
      <c r="E53" s="4" t="s">
        <v>84</v>
      </c>
      <c r="F53" s="19">
        <f t="shared" si="3"/>
        <v>60</v>
      </c>
      <c r="G53" s="57"/>
      <c r="H53" s="58"/>
      <c r="I53" s="58"/>
      <c r="J53" s="58"/>
      <c r="K53" s="58"/>
      <c r="L53" s="9"/>
      <c r="M53" s="4"/>
      <c r="N53" s="4"/>
      <c r="O53" s="4"/>
      <c r="P53" s="4"/>
      <c r="Q53" s="4"/>
      <c r="R53" s="4">
        <v>60</v>
      </c>
      <c r="S53" s="4"/>
      <c r="T53" s="4"/>
      <c r="U53" s="4"/>
      <c r="V53" s="4"/>
      <c r="W53" s="4"/>
      <c r="X53" s="19"/>
      <c r="Y53" s="33"/>
    </row>
    <row r="54" spans="1:25" ht="18" customHeight="1" x14ac:dyDescent="0.3">
      <c r="A54" s="4">
        <f t="shared" si="2"/>
        <v>48</v>
      </c>
      <c r="B54" s="4">
        <v>63201</v>
      </c>
      <c r="C54" s="15" t="s">
        <v>207</v>
      </c>
      <c r="D54" s="17" t="s">
        <v>18</v>
      </c>
      <c r="E54" s="4" t="s">
        <v>40</v>
      </c>
      <c r="F54" s="19">
        <f t="shared" si="3"/>
        <v>60</v>
      </c>
      <c r="G54" s="57"/>
      <c r="H54" s="58"/>
      <c r="I54" s="58"/>
      <c r="J54" s="58"/>
      <c r="K54" s="58"/>
      <c r="L54" s="9"/>
      <c r="M54" s="4"/>
      <c r="N54" s="4"/>
      <c r="O54" s="4"/>
      <c r="P54" s="4">
        <v>60</v>
      </c>
      <c r="Q54" s="4"/>
      <c r="R54" s="4"/>
      <c r="S54" s="4"/>
      <c r="T54" s="4"/>
      <c r="U54" s="4"/>
      <c r="V54" s="4"/>
      <c r="W54" s="4"/>
      <c r="X54" s="19"/>
      <c r="Y54" s="33"/>
    </row>
    <row r="55" spans="1:25" ht="18" customHeight="1" x14ac:dyDescent="0.3">
      <c r="A55" s="4">
        <f t="shared" si="2"/>
        <v>48</v>
      </c>
      <c r="B55" s="10">
        <v>69376</v>
      </c>
      <c r="C55" s="15" t="s">
        <v>210</v>
      </c>
      <c r="D55" s="17" t="s">
        <v>18</v>
      </c>
      <c r="E55" s="4" t="s">
        <v>48</v>
      </c>
      <c r="F55" s="19">
        <f t="shared" si="3"/>
        <v>60</v>
      </c>
      <c r="G55" s="57"/>
      <c r="H55" s="58"/>
      <c r="I55" s="58"/>
      <c r="J55" s="58"/>
      <c r="K55" s="58"/>
      <c r="L55" s="9"/>
      <c r="M55" s="4">
        <v>30</v>
      </c>
      <c r="N55" s="4">
        <v>30</v>
      </c>
      <c r="O55" s="4"/>
      <c r="P55" s="4"/>
      <c r="Q55" s="9"/>
      <c r="R55" s="9"/>
      <c r="S55" s="9"/>
      <c r="T55" s="9"/>
      <c r="U55" s="9"/>
      <c r="V55" s="9"/>
      <c r="W55" s="9"/>
      <c r="X55" s="84"/>
      <c r="Y55" s="33"/>
    </row>
    <row r="56" spans="1:25" ht="18" customHeight="1" x14ac:dyDescent="0.3">
      <c r="A56" s="4">
        <f t="shared" si="2"/>
        <v>52</v>
      </c>
      <c r="B56" s="12">
        <v>63488</v>
      </c>
      <c r="C56" s="15" t="s">
        <v>168</v>
      </c>
      <c r="D56" s="17" t="s">
        <v>18</v>
      </c>
      <c r="E56" s="4" t="s">
        <v>48</v>
      </c>
      <c r="F56" s="19">
        <f t="shared" si="3"/>
        <v>59</v>
      </c>
      <c r="G56" s="57"/>
      <c r="H56" s="58"/>
      <c r="I56" s="58"/>
      <c r="J56" s="58"/>
      <c r="K56" s="58"/>
      <c r="L56" s="9"/>
      <c r="M56" s="4"/>
      <c r="N56" s="4"/>
      <c r="O56" s="4"/>
      <c r="P56" s="4"/>
      <c r="Q56" s="4"/>
      <c r="R56" s="4"/>
      <c r="S56" s="4"/>
      <c r="T56" s="4"/>
      <c r="U56" s="4"/>
      <c r="V56" s="4">
        <v>9</v>
      </c>
      <c r="W56" s="4">
        <v>50</v>
      </c>
      <c r="X56" s="19"/>
      <c r="Y56" s="33"/>
    </row>
    <row r="57" spans="1:25" ht="18" customHeight="1" x14ac:dyDescent="0.3">
      <c r="A57" s="4">
        <f t="shared" si="2"/>
        <v>53</v>
      </c>
      <c r="B57" s="4">
        <v>45164</v>
      </c>
      <c r="C57" s="15" t="s">
        <v>197</v>
      </c>
      <c r="D57" s="17" t="s">
        <v>198</v>
      </c>
      <c r="E57" s="4" t="s">
        <v>199</v>
      </c>
      <c r="F57" s="19">
        <f t="shared" si="3"/>
        <v>55</v>
      </c>
      <c r="G57" s="57"/>
      <c r="H57" s="58"/>
      <c r="I57" s="58"/>
      <c r="J57" s="58"/>
      <c r="K57" s="58"/>
      <c r="L57" s="9"/>
      <c r="M57" s="4"/>
      <c r="N57" s="4"/>
      <c r="O57" s="4"/>
      <c r="P57" s="4"/>
      <c r="Q57" s="4"/>
      <c r="R57" s="4">
        <v>55</v>
      </c>
      <c r="S57" s="4"/>
      <c r="T57" s="4"/>
      <c r="U57" s="4"/>
      <c r="V57" s="4"/>
      <c r="W57" s="4"/>
      <c r="X57" s="19"/>
      <c r="Y57" s="33"/>
    </row>
    <row r="58" spans="1:25" ht="18" customHeight="1" x14ac:dyDescent="0.3">
      <c r="A58" s="4">
        <f t="shared" si="2"/>
        <v>54</v>
      </c>
      <c r="B58" s="4">
        <v>32779</v>
      </c>
      <c r="C58" s="15" t="s">
        <v>186</v>
      </c>
      <c r="D58" s="17" t="s">
        <v>18</v>
      </c>
      <c r="E58" s="4" t="s">
        <v>78</v>
      </c>
      <c r="F58" s="19">
        <f t="shared" si="3"/>
        <v>50</v>
      </c>
      <c r="G58" s="57"/>
      <c r="H58" s="58"/>
      <c r="I58" s="58"/>
      <c r="J58" s="58"/>
      <c r="K58" s="58"/>
      <c r="L58" s="9"/>
      <c r="M58" s="4"/>
      <c r="N58" s="4"/>
      <c r="O58" s="4"/>
      <c r="P58" s="4"/>
      <c r="Q58" s="4"/>
      <c r="R58" s="4"/>
      <c r="S58" s="4"/>
      <c r="T58" s="4">
        <v>50</v>
      </c>
      <c r="U58" s="4"/>
      <c r="V58" s="4"/>
      <c r="W58" s="4"/>
      <c r="X58" s="19"/>
      <c r="Y58" s="33"/>
    </row>
    <row r="59" spans="1:25" ht="18" customHeight="1" x14ac:dyDescent="0.3">
      <c r="A59" s="4">
        <f t="shared" si="2"/>
        <v>54</v>
      </c>
      <c r="B59" s="4">
        <v>41478</v>
      </c>
      <c r="C59" s="15" t="s">
        <v>203</v>
      </c>
      <c r="D59" s="17" t="s">
        <v>117</v>
      </c>
      <c r="E59" s="4" t="s">
        <v>104</v>
      </c>
      <c r="F59" s="19">
        <f t="shared" si="3"/>
        <v>50</v>
      </c>
      <c r="G59" s="57"/>
      <c r="H59" s="58"/>
      <c r="I59" s="58"/>
      <c r="J59" s="58"/>
      <c r="K59" s="58"/>
      <c r="L59" s="9"/>
      <c r="M59" s="4"/>
      <c r="N59" s="4"/>
      <c r="O59" s="4"/>
      <c r="P59" s="4"/>
      <c r="Q59" s="4">
        <v>50</v>
      </c>
      <c r="R59" s="4"/>
      <c r="S59" s="4"/>
      <c r="T59" s="4"/>
      <c r="U59" s="4"/>
      <c r="V59" s="4"/>
      <c r="W59" s="4"/>
      <c r="X59" s="19"/>
      <c r="Y59" s="33"/>
    </row>
    <row r="60" spans="1:25" ht="18" customHeight="1" x14ac:dyDescent="0.3">
      <c r="A60" s="4">
        <f t="shared" si="2"/>
        <v>54</v>
      </c>
      <c r="B60" s="13">
        <v>62971</v>
      </c>
      <c r="C60" s="66" t="s">
        <v>176</v>
      </c>
      <c r="D60" s="17" t="s">
        <v>174</v>
      </c>
      <c r="E60" s="4" t="s">
        <v>60</v>
      </c>
      <c r="F60" s="19">
        <f t="shared" si="3"/>
        <v>50</v>
      </c>
      <c r="G60" s="57"/>
      <c r="H60" s="58"/>
      <c r="I60" s="58"/>
      <c r="J60" s="58"/>
      <c r="K60" s="58"/>
      <c r="L60" s="9"/>
      <c r="M60" s="4">
        <v>25</v>
      </c>
      <c r="N60" s="4"/>
      <c r="O60" s="4"/>
      <c r="P60" s="4"/>
      <c r="Q60" s="4"/>
      <c r="R60" s="4"/>
      <c r="S60" s="4"/>
      <c r="T60" s="4"/>
      <c r="U60" s="4"/>
      <c r="V60" s="4">
        <v>25</v>
      </c>
      <c r="W60" s="4"/>
      <c r="X60" s="19"/>
      <c r="Y60" s="33"/>
    </row>
    <row r="61" spans="1:25" ht="18" customHeight="1" x14ac:dyDescent="0.3">
      <c r="A61" s="4">
        <f t="shared" si="2"/>
        <v>57</v>
      </c>
      <c r="B61" s="16">
        <v>51061</v>
      </c>
      <c r="C61" s="65" t="s">
        <v>202</v>
      </c>
      <c r="D61" s="17" t="s">
        <v>18</v>
      </c>
      <c r="E61" s="4" t="s">
        <v>40</v>
      </c>
      <c r="F61" s="19">
        <f t="shared" si="3"/>
        <v>45</v>
      </c>
      <c r="G61" s="57"/>
      <c r="H61" s="58"/>
      <c r="I61" s="58"/>
      <c r="J61" s="58"/>
      <c r="K61" s="58"/>
      <c r="L61" s="9"/>
      <c r="M61" s="4"/>
      <c r="N61" s="4"/>
      <c r="O61" s="4"/>
      <c r="P61" s="4"/>
      <c r="Q61" s="4"/>
      <c r="R61" s="4"/>
      <c r="S61" s="4">
        <v>45</v>
      </c>
      <c r="T61" s="4"/>
      <c r="U61" s="4"/>
      <c r="V61" s="4"/>
      <c r="W61" s="4"/>
      <c r="X61" s="19"/>
      <c r="Y61" s="33"/>
    </row>
    <row r="62" spans="1:25" ht="18" customHeight="1" x14ac:dyDescent="0.3">
      <c r="A62" s="4">
        <f t="shared" si="2"/>
        <v>57</v>
      </c>
      <c r="B62" s="4">
        <v>67563</v>
      </c>
      <c r="C62" s="15" t="s">
        <v>692</v>
      </c>
      <c r="D62" s="17" t="s">
        <v>18</v>
      </c>
      <c r="E62" s="4" t="s">
        <v>68</v>
      </c>
      <c r="F62" s="19">
        <f t="shared" si="3"/>
        <v>45</v>
      </c>
      <c r="G62" s="57"/>
      <c r="H62" s="58"/>
      <c r="I62" s="58"/>
      <c r="J62" s="58">
        <v>25</v>
      </c>
      <c r="K62" s="58"/>
      <c r="L62" s="9"/>
      <c r="M62" s="4"/>
      <c r="N62" s="4"/>
      <c r="O62" s="4"/>
      <c r="P62" s="4"/>
      <c r="Q62" s="4"/>
      <c r="R62" s="4"/>
      <c r="S62" s="4"/>
      <c r="T62" s="4"/>
      <c r="U62" s="4">
        <v>20</v>
      </c>
      <c r="V62" s="4"/>
      <c r="W62" s="4"/>
      <c r="X62" s="19"/>
      <c r="Y62" s="33"/>
    </row>
    <row r="63" spans="1:25" ht="18" customHeight="1" x14ac:dyDescent="0.3">
      <c r="A63" s="4">
        <f t="shared" si="2"/>
        <v>59</v>
      </c>
      <c r="B63" s="12">
        <v>67708</v>
      </c>
      <c r="C63" s="15" t="s">
        <v>171</v>
      </c>
      <c r="D63" s="17" t="s">
        <v>18</v>
      </c>
      <c r="E63" s="4" t="s">
        <v>48</v>
      </c>
      <c r="F63" s="19">
        <f t="shared" si="3"/>
        <v>40</v>
      </c>
      <c r="G63" s="57"/>
      <c r="H63" s="58"/>
      <c r="I63" s="58"/>
      <c r="J63" s="58"/>
      <c r="K63" s="58"/>
      <c r="L63" s="9"/>
      <c r="M63" s="4"/>
      <c r="N63" s="4">
        <v>15</v>
      </c>
      <c r="O63" s="4"/>
      <c r="P63" s="4"/>
      <c r="Q63" s="4"/>
      <c r="R63" s="4"/>
      <c r="S63" s="4"/>
      <c r="T63" s="4"/>
      <c r="U63" s="4"/>
      <c r="V63" s="4"/>
      <c r="W63" s="4">
        <v>25</v>
      </c>
      <c r="X63" s="19"/>
      <c r="Y63" s="33"/>
    </row>
    <row r="64" spans="1:25" ht="18" customHeight="1" x14ac:dyDescent="0.3">
      <c r="A64" s="4">
        <f t="shared" si="2"/>
        <v>59</v>
      </c>
      <c r="B64" s="13">
        <v>31324</v>
      </c>
      <c r="C64" s="66" t="s">
        <v>172</v>
      </c>
      <c r="D64" s="17" t="s">
        <v>18</v>
      </c>
      <c r="E64" s="4" t="s">
        <v>60</v>
      </c>
      <c r="F64" s="19">
        <f t="shared" si="3"/>
        <v>40</v>
      </c>
      <c r="G64" s="57"/>
      <c r="H64" s="58"/>
      <c r="I64" s="58"/>
      <c r="J64" s="58"/>
      <c r="K64" s="58"/>
      <c r="L64" s="9"/>
      <c r="M64" s="4"/>
      <c r="N64" s="4"/>
      <c r="O64" s="4"/>
      <c r="P64" s="4"/>
      <c r="Q64" s="4"/>
      <c r="R64" s="4"/>
      <c r="S64" s="4"/>
      <c r="T64" s="4"/>
      <c r="U64" s="4"/>
      <c r="V64" s="4">
        <v>40</v>
      </c>
      <c r="W64" s="4"/>
      <c r="X64" s="19"/>
      <c r="Y64" s="33"/>
    </row>
    <row r="65" spans="1:25" ht="18" customHeight="1" x14ac:dyDescent="0.3">
      <c r="A65" s="4">
        <f t="shared" si="2"/>
        <v>59</v>
      </c>
      <c r="B65" s="4">
        <v>68679</v>
      </c>
      <c r="C65" s="15" t="s">
        <v>200</v>
      </c>
      <c r="D65" s="17" t="s">
        <v>18</v>
      </c>
      <c r="E65" s="4" t="s">
        <v>84</v>
      </c>
      <c r="F65" s="19">
        <f t="shared" si="3"/>
        <v>40</v>
      </c>
      <c r="G65" s="57"/>
      <c r="H65" s="58"/>
      <c r="I65" s="58"/>
      <c r="J65" s="58"/>
      <c r="K65" s="58"/>
      <c r="L65" s="9"/>
      <c r="M65" s="4"/>
      <c r="N65" s="4"/>
      <c r="O65" s="4"/>
      <c r="P65" s="4"/>
      <c r="Q65" s="4"/>
      <c r="R65" s="4">
        <v>40</v>
      </c>
      <c r="S65" s="4"/>
      <c r="T65" s="4"/>
      <c r="U65" s="4"/>
      <c r="V65" s="4"/>
      <c r="W65" s="4"/>
      <c r="X65" s="19"/>
      <c r="Y65" s="33"/>
    </row>
    <row r="66" spans="1:25" ht="18" customHeight="1" x14ac:dyDescent="0.3">
      <c r="A66" s="4">
        <f t="shared" si="2"/>
        <v>59</v>
      </c>
      <c r="B66" s="4">
        <v>58704</v>
      </c>
      <c r="C66" s="15" t="s">
        <v>204</v>
      </c>
      <c r="D66" s="17" t="s">
        <v>117</v>
      </c>
      <c r="E66" s="4" t="s">
        <v>104</v>
      </c>
      <c r="F66" s="19">
        <f t="shared" si="3"/>
        <v>40</v>
      </c>
      <c r="G66" s="57"/>
      <c r="H66" s="58"/>
      <c r="I66" s="58"/>
      <c r="J66" s="58"/>
      <c r="K66" s="58"/>
      <c r="L66" s="9"/>
      <c r="M66" s="4"/>
      <c r="N66" s="4"/>
      <c r="O66" s="4"/>
      <c r="P66" s="4"/>
      <c r="Q66" s="4">
        <v>40</v>
      </c>
      <c r="R66" s="4"/>
      <c r="S66" s="4"/>
      <c r="T66" s="4"/>
      <c r="U66" s="4"/>
      <c r="V66" s="4"/>
      <c r="W66" s="4"/>
      <c r="X66" s="19"/>
      <c r="Y66" s="33"/>
    </row>
    <row r="67" spans="1:25" ht="18" customHeight="1" x14ac:dyDescent="0.3">
      <c r="A67" s="4">
        <f t="shared" si="2"/>
        <v>59</v>
      </c>
      <c r="B67" s="10">
        <v>61011</v>
      </c>
      <c r="C67" s="15" t="s">
        <v>208</v>
      </c>
      <c r="D67" s="17" t="s">
        <v>18</v>
      </c>
      <c r="E67" s="4" t="s">
        <v>48</v>
      </c>
      <c r="F67" s="19">
        <f t="shared" si="3"/>
        <v>40</v>
      </c>
      <c r="G67" s="57"/>
      <c r="H67" s="58"/>
      <c r="I67" s="58"/>
      <c r="J67" s="58"/>
      <c r="K67" s="58"/>
      <c r="L67" s="9"/>
      <c r="M67" s="4"/>
      <c r="N67" s="4">
        <v>40</v>
      </c>
      <c r="O67" s="4"/>
      <c r="P67" s="4"/>
      <c r="Q67" s="9"/>
      <c r="R67" s="9"/>
      <c r="S67" s="9"/>
      <c r="T67" s="9"/>
      <c r="U67" s="9"/>
      <c r="V67" s="9"/>
      <c r="W67" s="9"/>
      <c r="X67" s="84"/>
      <c r="Y67" s="33"/>
    </row>
    <row r="68" spans="1:25" ht="18" customHeight="1" x14ac:dyDescent="0.3">
      <c r="A68" s="4">
        <f t="shared" si="2"/>
        <v>64</v>
      </c>
      <c r="B68" s="4">
        <v>68136</v>
      </c>
      <c r="C68" s="15" t="s">
        <v>184</v>
      </c>
      <c r="D68" s="17" t="s">
        <v>18</v>
      </c>
      <c r="E68" s="4" t="s">
        <v>68</v>
      </c>
      <c r="F68" s="19">
        <f t="shared" si="3"/>
        <v>35</v>
      </c>
      <c r="G68" s="57"/>
      <c r="H68" s="58"/>
      <c r="I68" s="58"/>
      <c r="J68" s="58"/>
      <c r="K68" s="58"/>
      <c r="L68" s="9"/>
      <c r="M68" s="4"/>
      <c r="N68" s="4"/>
      <c r="O68" s="4"/>
      <c r="P68" s="4"/>
      <c r="Q68" s="4"/>
      <c r="R68" s="4"/>
      <c r="S68" s="4"/>
      <c r="T68" s="4"/>
      <c r="U68" s="4">
        <v>35</v>
      </c>
      <c r="V68" s="4"/>
      <c r="W68" s="4"/>
      <c r="X68" s="19"/>
      <c r="Y68" s="33"/>
    </row>
    <row r="69" spans="1:25" ht="18" customHeight="1" x14ac:dyDescent="0.3">
      <c r="A69" s="4">
        <f t="shared" ref="A69:A83" si="4">RANK(F69,F$5:F$225,0)</f>
        <v>64</v>
      </c>
      <c r="B69" s="4">
        <v>67626</v>
      </c>
      <c r="C69" s="15" t="s">
        <v>747</v>
      </c>
      <c r="D69" s="17" t="s">
        <v>18</v>
      </c>
      <c r="E69" s="4" t="s">
        <v>104</v>
      </c>
      <c r="F69" s="19">
        <f t="shared" ref="F69:F83" si="5">SUM(H69:Z69)</f>
        <v>35</v>
      </c>
      <c r="G69" s="57"/>
      <c r="H69" s="58"/>
      <c r="I69" s="58"/>
      <c r="J69" s="58"/>
      <c r="K69" s="58"/>
      <c r="L69" s="9"/>
      <c r="M69" s="4"/>
      <c r="N69" s="4"/>
      <c r="O69" s="4"/>
      <c r="P69" s="4"/>
      <c r="Q69" s="4">
        <v>35</v>
      </c>
      <c r="R69" s="4"/>
      <c r="S69" s="4"/>
      <c r="T69" s="4"/>
      <c r="U69" s="4"/>
      <c r="V69" s="4"/>
      <c r="W69" s="4"/>
      <c r="X69" s="19"/>
      <c r="Y69" s="33"/>
    </row>
    <row r="70" spans="1:25" ht="18" customHeight="1" x14ac:dyDescent="0.3">
      <c r="A70" s="4">
        <f t="shared" si="4"/>
        <v>66</v>
      </c>
      <c r="B70" s="12">
        <v>54790</v>
      </c>
      <c r="C70" s="15" t="s">
        <v>170</v>
      </c>
      <c r="D70" s="17" t="s">
        <v>18</v>
      </c>
      <c r="E70" s="4" t="s">
        <v>48</v>
      </c>
      <c r="F70" s="19">
        <f t="shared" si="5"/>
        <v>30</v>
      </c>
      <c r="G70" s="57"/>
      <c r="H70" s="58"/>
      <c r="I70" s="58"/>
      <c r="J70" s="58"/>
      <c r="K70" s="58"/>
      <c r="L70" s="9"/>
      <c r="M70" s="4"/>
      <c r="N70" s="4"/>
      <c r="O70" s="4"/>
      <c r="P70" s="4"/>
      <c r="Q70" s="4"/>
      <c r="R70" s="4"/>
      <c r="S70" s="4"/>
      <c r="T70" s="4"/>
      <c r="U70" s="4"/>
      <c r="V70" s="4"/>
      <c r="W70" s="4">
        <v>30</v>
      </c>
      <c r="X70" s="19"/>
      <c r="Y70" s="33"/>
    </row>
    <row r="71" spans="1:25" ht="18" customHeight="1" x14ac:dyDescent="0.3">
      <c r="A71" s="4">
        <f t="shared" si="4"/>
        <v>66</v>
      </c>
      <c r="B71" s="4">
        <v>68787</v>
      </c>
      <c r="C71" s="15" t="s">
        <v>189</v>
      </c>
      <c r="D71" s="17" t="s">
        <v>18</v>
      </c>
      <c r="E71" s="4" t="s">
        <v>78</v>
      </c>
      <c r="F71" s="19">
        <f t="shared" si="5"/>
        <v>30</v>
      </c>
      <c r="G71" s="57"/>
      <c r="H71" s="58"/>
      <c r="I71" s="58"/>
      <c r="J71" s="58"/>
      <c r="K71" s="58"/>
      <c r="L71" s="9"/>
      <c r="M71" s="4"/>
      <c r="N71" s="4"/>
      <c r="O71" s="4"/>
      <c r="P71" s="4"/>
      <c r="Q71" s="4"/>
      <c r="R71" s="4"/>
      <c r="S71" s="4"/>
      <c r="T71" s="4">
        <v>30</v>
      </c>
      <c r="U71" s="4"/>
      <c r="V71" s="4"/>
      <c r="W71" s="4"/>
      <c r="X71" s="19"/>
      <c r="Y71" s="33"/>
    </row>
    <row r="72" spans="1:25" ht="18" customHeight="1" x14ac:dyDescent="0.3">
      <c r="A72" s="4">
        <f t="shared" si="4"/>
        <v>66</v>
      </c>
      <c r="B72" s="4">
        <v>61139</v>
      </c>
      <c r="C72" s="15" t="s">
        <v>201</v>
      </c>
      <c r="D72" s="17" t="s">
        <v>18</v>
      </c>
      <c r="E72" s="4" t="s">
        <v>84</v>
      </c>
      <c r="F72" s="19">
        <f t="shared" si="5"/>
        <v>30</v>
      </c>
      <c r="G72" s="57"/>
      <c r="H72" s="58"/>
      <c r="I72" s="58"/>
      <c r="J72" s="58"/>
      <c r="K72" s="58"/>
      <c r="L72" s="9"/>
      <c r="M72" s="4"/>
      <c r="N72" s="4"/>
      <c r="O72" s="4"/>
      <c r="P72" s="4"/>
      <c r="Q72" s="4"/>
      <c r="R72" s="4">
        <v>30</v>
      </c>
      <c r="S72" s="4"/>
      <c r="T72" s="4"/>
      <c r="U72" s="4"/>
      <c r="V72" s="4"/>
      <c r="W72" s="4"/>
      <c r="X72" s="19"/>
      <c r="Y72" s="33"/>
    </row>
    <row r="73" spans="1:25" ht="18" customHeight="1" x14ac:dyDescent="0.3">
      <c r="A73" s="4">
        <f t="shared" si="4"/>
        <v>66</v>
      </c>
      <c r="B73" s="4">
        <v>49631</v>
      </c>
      <c r="C73" s="15" t="s">
        <v>205</v>
      </c>
      <c r="D73" s="17" t="s">
        <v>18</v>
      </c>
      <c r="E73" s="4" t="s">
        <v>104</v>
      </c>
      <c r="F73" s="19">
        <f t="shared" si="5"/>
        <v>30</v>
      </c>
      <c r="G73" s="57"/>
      <c r="H73" s="58"/>
      <c r="I73" s="58"/>
      <c r="J73" s="58"/>
      <c r="K73" s="58"/>
      <c r="L73" s="9"/>
      <c r="M73" s="4"/>
      <c r="N73" s="4"/>
      <c r="O73" s="4"/>
      <c r="P73" s="4"/>
      <c r="Q73" s="4">
        <v>30</v>
      </c>
      <c r="R73" s="4"/>
      <c r="S73" s="4"/>
      <c r="T73" s="4"/>
      <c r="U73" s="4"/>
      <c r="V73" s="4"/>
      <c r="W73" s="4"/>
      <c r="X73" s="19"/>
      <c r="Y73" s="33"/>
    </row>
    <row r="74" spans="1:25" ht="18" customHeight="1" x14ac:dyDescent="0.3">
      <c r="A74" s="4">
        <f t="shared" si="4"/>
        <v>66</v>
      </c>
      <c r="B74" s="4">
        <v>65305</v>
      </c>
      <c r="C74" s="15" t="s">
        <v>919</v>
      </c>
      <c r="D74" s="15" t="s">
        <v>18</v>
      </c>
      <c r="E74" s="4" t="s">
        <v>864</v>
      </c>
      <c r="F74" s="19">
        <f t="shared" si="5"/>
        <v>30</v>
      </c>
      <c r="G74" s="57"/>
      <c r="H74" s="58"/>
      <c r="I74" s="58"/>
      <c r="J74" s="58"/>
      <c r="K74" s="58"/>
      <c r="L74" s="9">
        <v>30</v>
      </c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84"/>
      <c r="Y74" s="33"/>
    </row>
    <row r="75" spans="1:25" ht="18" customHeight="1" x14ac:dyDescent="0.3">
      <c r="A75" s="4">
        <f t="shared" si="4"/>
        <v>66</v>
      </c>
      <c r="B75" s="13">
        <v>65557</v>
      </c>
      <c r="C75" s="66" t="s">
        <v>959</v>
      </c>
      <c r="D75" s="17" t="s">
        <v>73</v>
      </c>
      <c r="E75" s="4" t="s">
        <v>68</v>
      </c>
      <c r="F75" s="19">
        <f t="shared" si="5"/>
        <v>30</v>
      </c>
      <c r="G75" s="57"/>
      <c r="H75" s="58"/>
      <c r="I75" s="58"/>
      <c r="J75" s="58">
        <v>30</v>
      </c>
      <c r="K75" s="58"/>
      <c r="L75" s="9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19"/>
      <c r="Y75" s="33"/>
    </row>
    <row r="76" spans="1:25" ht="18" customHeight="1" x14ac:dyDescent="0.3">
      <c r="A76" s="4">
        <f t="shared" si="4"/>
        <v>72</v>
      </c>
      <c r="B76" s="4">
        <v>62208</v>
      </c>
      <c r="C76" s="15" t="s">
        <v>691</v>
      </c>
      <c r="D76" s="17" t="s">
        <v>18</v>
      </c>
      <c r="E76" s="4" t="s">
        <v>68</v>
      </c>
      <c r="F76" s="19">
        <f t="shared" si="5"/>
        <v>25</v>
      </c>
      <c r="G76" s="57"/>
      <c r="H76" s="58"/>
      <c r="I76" s="58"/>
      <c r="J76" s="58"/>
      <c r="K76" s="58"/>
      <c r="L76" s="9"/>
      <c r="M76" s="4"/>
      <c r="N76" s="4"/>
      <c r="O76" s="4"/>
      <c r="P76" s="4"/>
      <c r="Q76" s="4"/>
      <c r="R76" s="4"/>
      <c r="S76" s="4"/>
      <c r="T76" s="4"/>
      <c r="U76" s="4">
        <v>25</v>
      </c>
      <c r="V76" s="4"/>
      <c r="W76" s="4"/>
      <c r="X76" s="19"/>
      <c r="Y76" s="33"/>
    </row>
    <row r="77" spans="1:25" ht="18" customHeight="1" x14ac:dyDescent="0.3">
      <c r="A77" s="4">
        <f t="shared" si="4"/>
        <v>72</v>
      </c>
      <c r="B77" s="4">
        <v>55049</v>
      </c>
      <c r="C77" s="15" t="s">
        <v>748</v>
      </c>
      <c r="D77" s="17" t="s">
        <v>18</v>
      </c>
      <c r="E77" s="4" t="s">
        <v>104</v>
      </c>
      <c r="F77" s="19">
        <f t="shared" si="5"/>
        <v>25</v>
      </c>
      <c r="G77" s="57"/>
      <c r="H77" s="58"/>
      <c r="I77" s="58"/>
      <c r="J77" s="58"/>
      <c r="K77" s="58"/>
      <c r="L77" s="9"/>
      <c r="M77" s="4"/>
      <c r="N77" s="4"/>
      <c r="O77" s="4"/>
      <c r="P77" s="4"/>
      <c r="Q77" s="4">
        <v>25</v>
      </c>
      <c r="R77" s="4"/>
      <c r="S77" s="4"/>
      <c r="T77" s="4"/>
      <c r="U77" s="4"/>
      <c r="V77" s="4"/>
      <c r="W77" s="4"/>
      <c r="X77" s="19"/>
      <c r="Y77" s="33"/>
    </row>
    <row r="78" spans="1:25" ht="18" customHeight="1" x14ac:dyDescent="0.3">
      <c r="A78" s="4">
        <f t="shared" si="4"/>
        <v>72</v>
      </c>
      <c r="B78" s="4">
        <v>62151</v>
      </c>
      <c r="C78" s="15" t="s">
        <v>920</v>
      </c>
      <c r="D78" s="17" t="s">
        <v>18</v>
      </c>
      <c r="E78" s="4" t="s">
        <v>864</v>
      </c>
      <c r="F78" s="19">
        <f t="shared" si="5"/>
        <v>25</v>
      </c>
      <c r="G78" s="57"/>
      <c r="H78" s="58"/>
      <c r="I78" s="58"/>
      <c r="J78" s="58"/>
      <c r="K78" s="58"/>
      <c r="L78" s="9">
        <v>25</v>
      </c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84"/>
      <c r="Y78" s="33"/>
    </row>
    <row r="79" spans="1:25" ht="18" customHeight="1" x14ac:dyDescent="0.3">
      <c r="A79" s="4">
        <f t="shared" si="4"/>
        <v>75</v>
      </c>
      <c r="B79" s="13">
        <v>67912</v>
      </c>
      <c r="C79" s="66" t="s">
        <v>177</v>
      </c>
      <c r="D79" s="17" t="s">
        <v>18</v>
      </c>
      <c r="E79" s="4" t="s">
        <v>60</v>
      </c>
      <c r="F79" s="19">
        <f t="shared" si="5"/>
        <v>20</v>
      </c>
      <c r="G79" s="57"/>
      <c r="H79" s="58"/>
      <c r="I79" s="58"/>
      <c r="J79" s="58"/>
      <c r="K79" s="58"/>
      <c r="L79" s="9"/>
      <c r="M79" s="4"/>
      <c r="N79" s="4"/>
      <c r="O79" s="4"/>
      <c r="P79" s="4"/>
      <c r="Q79" s="4"/>
      <c r="R79" s="4"/>
      <c r="S79" s="4"/>
      <c r="T79" s="4"/>
      <c r="U79" s="4"/>
      <c r="V79" s="4">
        <v>20</v>
      </c>
      <c r="W79" s="4"/>
      <c r="X79" s="19"/>
      <c r="Y79" s="33"/>
    </row>
    <row r="80" spans="1:25" ht="18" customHeight="1" x14ac:dyDescent="0.3">
      <c r="A80" s="4">
        <f t="shared" si="4"/>
        <v>75</v>
      </c>
      <c r="B80" s="4">
        <v>64855</v>
      </c>
      <c r="C80" s="15" t="s">
        <v>206</v>
      </c>
      <c r="D80" s="17" t="s">
        <v>107</v>
      </c>
      <c r="E80" s="4" t="s">
        <v>104</v>
      </c>
      <c r="F80" s="19">
        <f t="shared" si="5"/>
        <v>20</v>
      </c>
      <c r="G80" s="57"/>
      <c r="H80" s="58"/>
      <c r="I80" s="58"/>
      <c r="J80" s="58"/>
      <c r="K80" s="58"/>
      <c r="L80" s="9"/>
      <c r="M80" s="4"/>
      <c r="N80" s="4"/>
      <c r="O80" s="4"/>
      <c r="P80" s="4"/>
      <c r="Q80" s="4">
        <v>20</v>
      </c>
      <c r="R80" s="4"/>
      <c r="S80" s="4"/>
      <c r="T80" s="4"/>
      <c r="U80" s="4"/>
      <c r="V80" s="4"/>
      <c r="W80" s="4"/>
      <c r="X80" s="19"/>
      <c r="Y80" s="33"/>
    </row>
    <row r="81" spans="1:28" ht="18" customHeight="1" x14ac:dyDescent="0.3">
      <c r="A81" s="4">
        <f t="shared" si="4"/>
        <v>75</v>
      </c>
      <c r="B81" s="10">
        <v>58931</v>
      </c>
      <c r="C81" s="15" t="s">
        <v>211</v>
      </c>
      <c r="D81" s="17" t="s">
        <v>18</v>
      </c>
      <c r="E81" s="4" t="s">
        <v>48</v>
      </c>
      <c r="F81" s="19">
        <f t="shared" si="5"/>
        <v>20</v>
      </c>
      <c r="G81" s="57"/>
      <c r="H81" s="58"/>
      <c r="I81" s="58"/>
      <c r="J81" s="58"/>
      <c r="K81" s="58"/>
      <c r="L81" s="9"/>
      <c r="M81" s="4"/>
      <c r="N81" s="4">
        <v>20</v>
      </c>
      <c r="O81" s="4"/>
      <c r="P81" s="4"/>
      <c r="Q81" s="9"/>
      <c r="R81" s="9"/>
      <c r="S81" s="9"/>
      <c r="T81" s="9"/>
      <c r="U81" s="9"/>
      <c r="V81" s="9"/>
      <c r="W81" s="9"/>
      <c r="X81" s="84"/>
      <c r="Y81" s="33"/>
    </row>
    <row r="82" spans="1:28" ht="18" customHeight="1" x14ac:dyDescent="0.3">
      <c r="A82" s="4">
        <f t="shared" si="4"/>
        <v>78</v>
      </c>
      <c r="B82" s="4">
        <v>63596</v>
      </c>
      <c r="C82" s="15" t="s">
        <v>806</v>
      </c>
      <c r="D82" s="15" t="s">
        <v>805</v>
      </c>
      <c r="E82" s="4" t="s">
        <v>229</v>
      </c>
      <c r="F82" s="19">
        <f t="shared" si="5"/>
        <v>15</v>
      </c>
      <c r="G82" s="57"/>
      <c r="H82" s="58"/>
      <c r="I82" s="58"/>
      <c r="J82" s="58"/>
      <c r="K82" s="58"/>
      <c r="L82" s="9"/>
      <c r="M82" s="4">
        <v>15</v>
      </c>
      <c r="N82" s="9"/>
      <c r="O82" s="9"/>
      <c r="P82" s="9"/>
      <c r="Q82" s="9"/>
      <c r="R82" s="9"/>
      <c r="S82" s="9"/>
      <c r="T82" s="9"/>
      <c r="U82" s="9"/>
      <c r="V82" s="9"/>
      <c r="W82" s="9"/>
      <c r="X82" s="84"/>
      <c r="Y82" s="33"/>
    </row>
    <row r="83" spans="1:28" ht="18" customHeight="1" x14ac:dyDescent="0.3">
      <c r="A83" s="4">
        <f t="shared" si="4"/>
        <v>79</v>
      </c>
      <c r="B83" s="13">
        <v>67835</v>
      </c>
      <c r="C83" s="66" t="s">
        <v>179</v>
      </c>
      <c r="D83" s="17" t="s">
        <v>18</v>
      </c>
      <c r="E83" s="4" t="s">
        <v>60</v>
      </c>
      <c r="F83" s="19">
        <f t="shared" si="5"/>
        <v>8</v>
      </c>
      <c r="G83" s="57"/>
      <c r="H83" s="58"/>
      <c r="I83" s="58"/>
      <c r="J83" s="58"/>
      <c r="K83" s="58"/>
      <c r="L83" s="9"/>
      <c r="M83" s="4"/>
      <c r="N83" s="4"/>
      <c r="O83" s="4"/>
      <c r="P83" s="4"/>
      <c r="Q83" s="4"/>
      <c r="R83" s="4"/>
      <c r="S83" s="4"/>
      <c r="T83" s="4"/>
      <c r="U83" s="4"/>
      <c r="V83" s="4">
        <v>8</v>
      </c>
      <c r="W83" s="4"/>
      <c r="X83" s="19"/>
      <c r="Y83" s="33"/>
    </row>
    <row r="84" spans="1:28" ht="7.2" customHeight="1" x14ac:dyDescent="0.3">
      <c r="A84" s="76"/>
      <c r="B84" s="78"/>
      <c r="C84" s="79"/>
      <c r="D84" s="80"/>
      <c r="E84" s="78"/>
      <c r="F84" s="37"/>
      <c r="G84" s="75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81"/>
      <c r="Z84" s="95"/>
      <c r="AA84" s="95"/>
      <c r="AB84" s="95"/>
    </row>
  </sheetData>
  <sheetProtection algorithmName="SHA-512" hashValue="PxX5L4JU8OaetcKTKGwUMfl6TEfvzjxCr+MNheQhYINDbuteKyI4M/6XQEGeWT8894uiEgIRuvegpD8xZspADw==" saltValue="vDsCTUJRslp+YEdN/iWhLA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1:B55">
    <cfRule type="duplicateValues" dxfId="406" priority="3374"/>
    <cfRule type="duplicateValues" dxfId="405" priority="3373"/>
  </conditionalFormatting>
  <conditionalFormatting sqref="B1:B58">
    <cfRule type="duplicateValues" dxfId="404" priority="3375"/>
  </conditionalFormatting>
  <conditionalFormatting sqref="B84">
    <cfRule type="duplicateValues" dxfId="403" priority="6"/>
    <cfRule type="duplicateValues" dxfId="402" priority="8"/>
    <cfRule type="duplicateValues" dxfId="401" priority="13"/>
  </conditionalFormatting>
  <conditionalFormatting sqref="B1:C2 B4:C4 B8:C8 B10:C29 B30:B46 B47:C47 B48:B55 C33 C57">
    <cfRule type="expression" dxfId="400" priority="3376" stopIfTrue="1">
      <formula>AND(COUNTIF($B$1:$C$2, B1)+COUNTIF($B$4:$C$4, B1)+COUNTIF($B$8:$C$65634, B1)&gt;1,NOT(ISBLANK(B1)))</formula>
    </cfRule>
  </conditionalFormatting>
  <conditionalFormatting sqref="B1:C29 B47:C47 B30:B46 B48:B55 C57">
    <cfRule type="duplicateValues" dxfId="399" priority="3445"/>
    <cfRule type="duplicateValues" dxfId="398" priority="3387"/>
    <cfRule type="duplicateValues" dxfId="397" priority="3386"/>
    <cfRule type="duplicateValues" dxfId="396" priority="3385"/>
  </conditionalFormatting>
  <conditionalFormatting sqref="B1:C54 C57 B55">
    <cfRule type="duplicateValues" dxfId="395" priority="3450"/>
  </conditionalFormatting>
  <conditionalFormatting sqref="B1:C83">
    <cfRule type="duplicateValues" dxfId="394" priority="3400"/>
  </conditionalFormatting>
  <conditionalFormatting sqref="B1:C1048576">
    <cfRule type="duplicateValues" dxfId="393" priority="2"/>
    <cfRule type="duplicateValues" dxfId="392" priority="3"/>
    <cfRule type="duplicateValues" dxfId="391" priority="4"/>
    <cfRule type="duplicateValues" dxfId="390" priority="1"/>
  </conditionalFormatting>
  <conditionalFormatting sqref="B3:C3">
    <cfRule type="duplicateValues" dxfId="389" priority="38" stopIfTrue="1"/>
  </conditionalFormatting>
  <conditionalFormatting sqref="B5:C29 B47:C47 B30:B46 B48:B55 C57">
    <cfRule type="duplicateValues" dxfId="388" priority="3413"/>
    <cfRule type="duplicateValues" dxfId="387" priority="3414"/>
    <cfRule type="duplicateValues" dxfId="386" priority="3416" stopIfTrue="1"/>
    <cfRule type="duplicateValues" dxfId="385" priority="3417" stopIfTrue="1"/>
    <cfRule type="duplicateValues" dxfId="384" priority="3415" stopIfTrue="1"/>
  </conditionalFormatting>
  <conditionalFormatting sqref="B8:C8 B10:C29 B30:B46 B47:C47 B48:B55 C57 C33">
    <cfRule type="expression" dxfId="383" priority="3438" stopIfTrue="1">
      <formula>AND(COUNTIF($B$10:$C$167, B8)+COUNTIF($B$8:$C$8, B8)&gt;1,NOT(ISBLANK(B8)))</formula>
    </cfRule>
  </conditionalFormatting>
  <conditionalFormatting sqref="B84:C84">
    <cfRule type="duplicateValues" dxfId="382" priority="5"/>
    <cfRule type="duplicateValues" dxfId="381" priority="7"/>
    <cfRule type="duplicateValues" dxfId="380" priority="9"/>
    <cfRule type="duplicateValues" dxfId="379" priority="10"/>
    <cfRule type="expression" dxfId="378" priority="11" stopIfTrue="1">
      <formula>AND(COUNTIF($B$1:$C$2, B84)+COUNTIF($B$4:$C$4, B84)+COUNTIF($B$9:$C$65555, B84)&gt;1,NOT(ISBLANK(B84)))</formula>
    </cfRule>
    <cfRule type="duplicateValues" dxfId="377" priority="12" stopIfTrue="1"/>
    <cfRule type="duplicateValues" dxfId="376" priority="19"/>
    <cfRule type="duplicateValues" dxfId="375" priority="18"/>
    <cfRule type="duplicateValues" dxfId="374" priority="17"/>
    <cfRule type="duplicateValues" dxfId="373" priority="16"/>
    <cfRule type="duplicateValues" dxfId="372" priority="15"/>
    <cfRule type="duplicateValues" dxfId="371" priority="14"/>
  </conditionalFormatting>
  <conditionalFormatting sqref="C33">
    <cfRule type="duplicateValues" dxfId="370" priority="27"/>
    <cfRule type="duplicateValues" dxfId="369" priority="28"/>
    <cfRule type="duplicateValues" dxfId="368" priority="29" stopIfTrue="1"/>
    <cfRule type="duplicateValues" dxfId="367" priority="30" stopIfTrue="1"/>
    <cfRule type="duplicateValues" dxfId="366" priority="31" stopIfTrue="1"/>
    <cfRule type="duplicateValues" dxfId="365" priority="25"/>
    <cfRule type="duplicateValues" dxfId="364" priority="24"/>
    <cfRule type="duplicateValues" dxfId="363" priority="23"/>
    <cfRule type="duplicateValues" dxfId="362" priority="26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08B5-D5EF-4BA2-94BC-9E7AE992E2AC}">
  <dimension ref="A1:Y113"/>
  <sheetViews>
    <sheetView showGridLines="0" zoomScale="90" zoomScaleNormal="90" workbookViewId="0">
      <selection activeCell="A113" sqref="A113:XFD170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.44140625" style="64" customWidth="1"/>
    <col min="4" max="4" width="46" style="64" customWidth="1"/>
    <col min="5" max="5" width="6.33203125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64" t="s">
        <v>662</v>
      </c>
      <c r="Y1" s="108"/>
    </row>
    <row r="2" spans="1:25" ht="84" customHeight="1" x14ac:dyDescent="0.3">
      <c r="A2" s="161" t="s">
        <v>1076</v>
      </c>
      <c r="B2" s="161"/>
      <c r="C2" s="161"/>
      <c r="D2" s="161"/>
      <c r="E2" s="161"/>
      <c r="F2" s="161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65"/>
      <c r="Y2" s="114"/>
    </row>
    <row r="3" spans="1:25" ht="18" customHeight="1" x14ac:dyDescent="0.3">
      <c r="A3" s="96"/>
      <c r="B3" s="90"/>
      <c r="C3" s="94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115">
        <v>46075</v>
      </c>
      <c r="Y3" s="114"/>
    </row>
    <row r="4" spans="1:25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88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3" t="s">
        <v>13</v>
      </c>
      <c r="Y4" s="114"/>
    </row>
    <row r="5" spans="1:25" ht="18" customHeight="1" x14ac:dyDescent="0.3">
      <c r="A5" s="4">
        <f t="shared" ref="A5:A36" si="0">RANK(F5,F$5:F$159,0)</f>
        <v>1</v>
      </c>
      <c r="B5" s="11">
        <v>59245</v>
      </c>
      <c r="C5" s="61" t="s">
        <v>214</v>
      </c>
      <c r="D5" s="61" t="s">
        <v>215</v>
      </c>
      <c r="E5" s="4" t="s">
        <v>40</v>
      </c>
      <c r="F5" s="4">
        <f t="shared" ref="F5:F36" si="1">SUM(H5:AY5)</f>
        <v>340</v>
      </c>
      <c r="G5" s="57"/>
      <c r="H5" s="9"/>
      <c r="I5" s="9"/>
      <c r="J5" s="9"/>
      <c r="K5" s="9"/>
      <c r="L5" s="9"/>
      <c r="M5" s="9"/>
      <c r="N5" s="9"/>
      <c r="O5" s="9"/>
      <c r="P5" s="4">
        <v>140</v>
      </c>
      <c r="Q5" s="4"/>
      <c r="R5" s="4"/>
      <c r="S5" s="4">
        <v>100</v>
      </c>
      <c r="T5" s="4"/>
      <c r="U5" s="4"/>
      <c r="V5" s="4"/>
      <c r="W5" s="4"/>
      <c r="X5" s="19">
        <v>100</v>
      </c>
      <c r="Y5" s="33"/>
    </row>
    <row r="6" spans="1:25" ht="18" customHeight="1" x14ac:dyDescent="0.3">
      <c r="A6" s="4">
        <f t="shared" si="0"/>
        <v>2</v>
      </c>
      <c r="B6" s="4">
        <v>57949</v>
      </c>
      <c r="C6" s="17" t="s">
        <v>253</v>
      </c>
      <c r="D6" s="61" t="s">
        <v>18</v>
      </c>
      <c r="E6" s="4" t="s">
        <v>84</v>
      </c>
      <c r="F6" s="4">
        <f t="shared" si="1"/>
        <v>310</v>
      </c>
      <c r="G6" s="57"/>
      <c r="H6" s="4">
        <v>75</v>
      </c>
      <c r="I6" s="4"/>
      <c r="J6" s="4"/>
      <c r="K6" s="4">
        <v>75</v>
      </c>
      <c r="L6" s="4"/>
      <c r="M6" s="4"/>
      <c r="N6" s="4">
        <v>25</v>
      </c>
      <c r="O6" s="4"/>
      <c r="P6" s="4"/>
      <c r="Q6" s="4">
        <v>50</v>
      </c>
      <c r="R6" s="4">
        <v>85</v>
      </c>
      <c r="S6" s="4"/>
      <c r="T6" s="4"/>
      <c r="U6" s="4"/>
      <c r="V6" s="4"/>
      <c r="W6" s="4"/>
      <c r="X6" s="19"/>
      <c r="Y6" s="114"/>
    </row>
    <row r="7" spans="1:25" ht="18" customHeight="1" x14ac:dyDescent="0.3">
      <c r="A7" s="4">
        <f t="shared" si="0"/>
        <v>3</v>
      </c>
      <c r="B7" s="4">
        <v>23110</v>
      </c>
      <c r="C7" s="17" t="s">
        <v>927</v>
      </c>
      <c r="D7" s="15" t="s">
        <v>928</v>
      </c>
      <c r="E7" s="4" t="s">
        <v>60</v>
      </c>
      <c r="F7" s="4">
        <f t="shared" si="1"/>
        <v>300</v>
      </c>
      <c r="G7" s="57"/>
      <c r="H7" s="9">
        <v>160</v>
      </c>
      <c r="I7" s="9"/>
      <c r="J7" s="9"/>
      <c r="K7" s="9">
        <v>140</v>
      </c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84"/>
      <c r="Y7" s="33"/>
    </row>
    <row r="8" spans="1:25" ht="18" customHeight="1" x14ac:dyDescent="0.3">
      <c r="A8" s="4">
        <f t="shared" si="0"/>
        <v>4</v>
      </c>
      <c r="B8" s="11">
        <v>63971</v>
      </c>
      <c r="C8" s="61" t="s">
        <v>216</v>
      </c>
      <c r="D8" s="61" t="s">
        <v>18</v>
      </c>
      <c r="E8" s="4" t="s">
        <v>40</v>
      </c>
      <c r="F8" s="4">
        <f t="shared" si="1"/>
        <v>295</v>
      </c>
      <c r="G8" s="57"/>
      <c r="H8" s="9"/>
      <c r="I8" s="9"/>
      <c r="J8" s="9"/>
      <c r="K8" s="9"/>
      <c r="L8" s="9"/>
      <c r="M8" s="9"/>
      <c r="N8" s="9"/>
      <c r="O8" s="9"/>
      <c r="P8" s="4">
        <v>120</v>
      </c>
      <c r="Q8" s="4"/>
      <c r="R8" s="4"/>
      <c r="S8" s="4">
        <v>90</v>
      </c>
      <c r="T8" s="4"/>
      <c r="U8" s="4"/>
      <c r="V8" s="4"/>
      <c r="W8" s="4"/>
      <c r="X8" s="19">
        <v>85</v>
      </c>
      <c r="Y8" s="114"/>
    </row>
    <row r="9" spans="1:25" ht="18" customHeight="1" x14ac:dyDescent="0.3">
      <c r="A9" s="4">
        <f t="shared" si="0"/>
        <v>5</v>
      </c>
      <c r="B9" s="12">
        <v>42547</v>
      </c>
      <c r="C9" s="17" t="s">
        <v>218</v>
      </c>
      <c r="D9" s="61" t="s">
        <v>18</v>
      </c>
      <c r="E9" s="4" t="s">
        <v>48</v>
      </c>
      <c r="F9" s="4">
        <f t="shared" si="1"/>
        <v>270</v>
      </c>
      <c r="G9" s="57"/>
      <c r="H9" s="4"/>
      <c r="I9" s="4"/>
      <c r="J9" s="4"/>
      <c r="K9" s="4">
        <v>120</v>
      </c>
      <c r="L9" s="4"/>
      <c r="M9" s="4"/>
      <c r="N9" s="4">
        <v>60</v>
      </c>
      <c r="O9" s="4"/>
      <c r="P9" s="4"/>
      <c r="Q9" s="4"/>
      <c r="R9" s="4"/>
      <c r="S9" s="4"/>
      <c r="T9" s="4"/>
      <c r="U9" s="4"/>
      <c r="V9" s="4">
        <v>30</v>
      </c>
      <c r="W9" s="4">
        <v>60</v>
      </c>
      <c r="X9" s="19"/>
      <c r="Y9" s="114"/>
    </row>
    <row r="10" spans="1:25" ht="18" customHeight="1" x14ac:dyDescent="0.3">
      <c r="A10" s="4">
        <f t="shared" si="0"/>
        <v>6</v>
      </c>
      <c r="B10" s="4">
        <v>58936</v>
      </c>
      <c r="C10" s="17" t="s">
        <v>929</v>
      </c>
      <c r="D10" s="15" t="s">
        <v>18</v>
      </c>
      <c r="E10" s="4" t="s">
        <v>84</v>
      </c>
      <c r="F10" s="4">
        <f t="shared" si="1"/>
        <v>250</v>
      </c>
      <c r="G10" s="57"/>
      <c r="H10" s="9">
        <v>150</v>
      </c>
      <c r="I10" s="9"/>
      <c r="J10" s="9"/>
      <c r="K10" s="9">
        <v>100</v>
      </c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84"/>
      <c r="Y10" s="114"/>
    </row>
    <row r="11" spans="1:25" ht="18" customHeight="1" x14ac:dyDescent="0.3">
      <c r="A11" s="4">
        <f t="shared" si="0"/>
        <v>7</v>
      </c>
      <c r="B11" s="4">
        <v>46727</v>
      </c>
      <c r="C11" s="17" t="s">
        <v>264</v>
      </c>
      <c r="D11" s="61" t="s">
        <v>18</v>
      </c>
      <c r="E11" s="4" t="s">
        <v>84</v>
      </c>
      <c r="F11" s="4">
        <f t="shared" si="1"/>
        <v>235</v>
      </c>
      <c r="G11" s="57"/>
      <c r="H11" s="9">
        <v>100</v>
      </c>
      <c r="I11" s="9"/>
      <c r="J11" s="9"/>
      <c r="K11" s="9">
        <v>95</v>
      </c>
      <c r="L11" s="9"/>
      <c r="M11" s="9"/>
      <c r="N11" s="4"/>
      <c r="O11" s="4"/>
      <c r="P11" s="4"/>
      <c r="Q11" s="4">
        <v>40</v>
      </c>
      <c r="R11" s="4"/>
      <c r="S11" s="4"/>
      <c r="T11" s="4"/>
      <c r="U11" s="4"/>
      <c r="V11" s="4"/>
      <c r="W11" s="4"/>
      <c r="X11" s="19"/>
      <c r="Y11" s="114"/>
    </row>
    <row r="12" spans="1:25" ht="18" customHeight="1" x14ac:dyDescent="0.3">
      <c r="A12" s="4">
        <f t="shared" si="0"/>
        <v>8</v>
      </c>
      <c r="B12" s="4">
        <v>44546</v>
      </c>
      <c r="C12" s="17" t="s">
        <v>252</v>
      </c>
      <c r="D12" s="61" t="s">
        <v>18</v>
      </c>
      <c r="E12" s="4" t="s">
        <v>104</v>
      </c>
      <c r="F12" s="4">
        <f t="shared" si="1"/>
        <v>210</v>
      </c>
      <c r="G12" s="57"/>
      <c r="H12" s="9"/>
      <c r="I12" s="9">
        <v>85</v>
      </c>
      <c r="J12" s="9"/>
      <c r="K12" s="9"/>
      <c r="L12" s="9"/>
      <c r="M12" s="9"/>
      <c r="N12" s="4"/>
      <c r="O12" s="4"/>
      <c r="P12" s="4"/>
      <c r="Q12" s="4">
        <v>35</v>
      </c>
      <c r="R12" s="4">
        <v>90</v>
      </c>
      <c r="S12" s="4"/>
      <c r="T12" s="4"/>
      <c r="U12" s="4"/>
      <c r="V12" s="4"/>
      <c r="W12" s="4"/>
      <c r="X12" s="19"/>
      <c r="Y12" s="114"/>
    </row>
    <row r="13" spans="1:25" ht="18" customHeight="1" x14ac:dyDescent="0.3">
      <c r="A13" s="4">
        <f t="shared" si="0"/>
        <v>8</v>
      </c>
      <c r="B13" s="4">
        <v>34544</v>
      </c>
      <c r="C13" s="17" t="s">
        <v>243</v>
      </c>
      <c r="D13" s="61" t="s">
        <v>18</v>
      </c>
      <c r="E13" s="4" t="s">
        <v>78</v>
      </c>
      <c r="F13" s="4">
        <f t="shared" si="1"/>
        <v>210</v>
      </c>
      <c r="G13" s="57"/>
      <c r="H13" s="9"/>
      <c r="I13" s="9">
        <v>90</v>
      </c>
      <c r="J13" s="9"/>
      <c r="K13" s="9"/>
      <c r="L13" s="9"/>
      <c r="M13" s="9"/>
      <c r="N13" s="4"/>
      <c r="O13" s="4"/>
      <c r="P13" s="4"/>
      <c r="Q13" s="4">
        <v>60</v>
      </c>
      <c r="R13" s="4"/>
      <c r="S13" s="4"/>
      <c r="T13" s="4">
        <v>60</v>
      </c>
      <c r="U13" s="4"/>
      <c r="V13" s="4"/>
      <c r="W13" s="4"/>
      <c r="X13" s="19"/>
      <c r="Y13" s="114"/>
    </row>
    <row r="14" spans="1:25" ht="18" customHeight="1" x14ac:dyDescent="0.3">
      <c r="A14" s="4">
        <f t="shared" si="0"/>
        <v>10</v>
      </c>
      <c r="B14" s="4">
        <v>64072</v>
      </c>
      <c r="C14" s="61" t="s">
        <v>263</v>
      </c>
      <c r="D14" s="61" t="s">
        <v>18</v>
      </c>
      <c r="E14" s="4" t="s">
        <v>40</v>
      </c>
      <c r="F14" s="4">
        <f t="shared" si="1"/>
        <v>165</v>
      </c>
      <c r="G14" s="57"/>
      <c r="H14" s="9"/>
      <c r="I14" s="9"/>
      <c r="J14" s="9"/>
      <c r="K14" s="9"/>
      <c r="L14" s="9"/>
      <c r="M14" s="9"/>
      <c r="N14" s="4"/>
      <c r="O14" s="4"/>
      <c r="P14" s="4">
        <v>95</v>
      </c>
      <c r="Q14" s="4"/>
      <c r="R14" s="4"/>
      <c r="S14" s="4">
        <v>70</v>
      </c>
      <c r="T14" s="4"/>
      <c r="U14" s="4"/>
      <c r="V14" s="4"/>
      <c r="W14" s="4"/>
      <c r="X14" s="19"/>
      <c r="Y14" s="114"/>
    </row>
    <row r="15" spans="1:25" ht="18" customHeight="1" x14ac:dyDescent="0.3">
      <c r="A15" s="4">
        <f t="shared" si="0"/>
        <v>10</v>
      </c>
      <c r="B15" s="10">
        <v>55820</v>
      </c>
      <c r="C15" s="17" t="s">
        <v>280</v>
      </c>
      <c r="D15" s="61" t="s">
        <v>18</v>
      </c>
      <c r="E15" s="4" t="s">
        <v>48</v>
      </c>
      <c r="F15" s="4">
        <f t="shared" si="1"/>
        <v>165</v>
      </c>
      <c r="G15" s="57"/>
      <c r="H15" s="4"/>
      <c r="I15" s="4"/>
      <c r="J15" s="4"/>
      <c r="K15" s="4">
        <v>90</v>
      </c>
      <c r="L15" s="4"/>
      <c r="M15" s="4">
        <v>40</v>
      </c>
      <c r="N15" s="4">
        <v>35</v>
      </c>
      <c r="O15" s="4"/>
      <c r="P15" s="4"/>
      <c r="Q15" s="9"/>
      <c r="R15" s="9"/>
      <c r="S15" s="9"/>
      <c r="T15" s="9"/>
      <c r="U15" s="9"/>
      <c r="V15" s="9"/>
      <c r="W15" s="9"/>
      <c r="X15" s="84"/>
      <c r="Y15" s="114"/>
    </row>
    <row r="16" spans="1:25" ht="18" customHeight="1" x14ac:dyDescent="0.3">
      <c r="A16" s="4">
        <f t="shared" si="0"/>
        <v>12</v>
      </c>
      <c r="B16" s="12">
        <v>58821</v>
      </c>
      <c r="C16" s="17" t="s">
        <v>221</v>
      </c>
      <c r="D16" s="61" t="s">
        <v>18</v>
      </c>
      <c r="E16" s="4" t="s">
        <v>78</v>
      </c>
      <c r="F16" s="4">
        <f t="shared" si="1"/>
        <v>163</v>
      </c>
      <c r="G16" s="57"/>
      <c r="H16" s="4"/>
      <c r="I16" s="4">
        <v>80</v>
      </c>
      <c r="J16" s="4"/>
      <c r="K16" s="4"/>
      <c r="L16" s="4"/>
      <c r="M16" s="4"/>
      <c r="N16" s="4">
        <v>8</v>
      </c>
      <c r="O16" s="4"/>
      <c r="P16" s="4"/>
      <c r="Q16" s="4"/>
      <c r="R16" s="4"/>
      <c r="S16" s="4"/>
      <c r="T16" s="4">
        <v>40</v>
      </c>
      <c r="U16" s="4"/>
      <c r="V16" s="4"/>
      <c r="W16" s="4">
        <v>35</v>
      </c>
      <c r="X16" s="19"/>
      <c r="Y16" s="114"/>
    </row>
    <row r="17" spans="1:25" ht="18" customHeight="1" x14ac:dyDescent="0.3">
      <c r="A17" s="4">
        <f t="shared" si="0"/>
        <v>13</v>
      </c>
      <c r="B17" s="4">
        <v>58922</v>
      </c>
      <c r="C17" s="17" t="s">
        <v>706</v>
      </c>
      <c r="D17" s="61" t="s">
        <v>18</v>
      </c>
      <c r="E17" s="4" t="s">
        <v>78</v>
      </c>
      <c r="F17" s="4">
        <f t="shared" si="1"/>
        <v>145</v>
      </c>
      <c r="G17" s="57"/>
      <c r="H17" s="9"/>
      <c r="I17" s="9">
        <v>95</v>
      </c>
      <c r="J17" s="9"/>
      <c r="K17" s="9"/>
      <c r="L17" s="9"/>
      <c r="M17" s="9"/>
      <c r="N17" s="4"/>
      <c r="O17" s="4"/>
      <c r="P17" s="4"/>
      <c r="Q17" s="4"/>
      <c r="R17" s="4"/>
      <c r="S17" s="4"/>
      <c r="T17" s="4">
        <v>50</v>
      </c>
      <c r="U17" s="4"/>
      <c r="V17" s="4"/>
      <c r="W17" s="4"/>
      <c r="X17" s="19"/>
      <c r="Y17" s="114"/>
    </row>
    <row r="18" spans="1:25" ht="18" customHeight="1" x14ac:dyDescent="0.3">
      <c r="A18" s="4">
        <f t="shared" si="0"/>
        <v>14</v>
      </c>
      <c r="B18" s="4">
        <v>43951</v>
      </c>
      <c r="C18" s="17" t="s">
        <v>1004</v>
      </c>
      <c r="D18" s="15" t="s">
        <v>18</v>
      </c>
      <c r="E18" s="4" t="s">
        <v>48</v>
      </c>
      <c r="F18" s="4">
        <f t="shared" si="1"/>
        <v>140</v>
      </c>
      <c r="G18" s="57"/>
      <c r="H18" s="4">
        <v>140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84"/>
      <c r="Y18" s="114"/>
    </row>
    <row r="19" spans="1:25" ht="18" customHeight="1" x14ac:dyDescent="0.3">
      <c r="A19" s="4">
        <f t="shared" si="0"/>
        <v>15</v>
      </c>
      <c r="B19" s="10">
        <v>62716</v>
      </c>
      <c r="C19" s="17" t="s">
        <v>278</v>
      </c>
      <c r="D19" s="61" t="s">
        <v>18</v>
      </c>
      <c r="E19" s="4" t="s">
        <v>48</v>
      </c>
      <c r="F19" s="4">
        <f t="shared" si="1"/>
        <v>135</v>
      </c>
      <c r="G19" s="57"/>
      <c r="H19" s="4"/>
      <c r="I19" s="4"/>
      <c r="J19" s="4"/>
      <c r="K19" s="4">
        <v>85</v>
      </c>
      <c r="L19" s="4"/>
      <c r="M19" s="4"/>
      <c r="N19" s="4">
        <v>50</v>
      </c>
      <c r="O19" s="4"/>
      <c r="P19" s="4"/>
      <c r="Q19" s="9"/>
      <c r="R19" s="9"/>
      <c r="S19" s="9"/>
      <c r="T19" s="9"/>
      <c r="U19" s="9"/>
      <c r="V19" s="9"/>
      <c r="W19" s="9"/>
      <c r="X19" s="84"/>
      <c r="Y19" s="114"/>
    </row>
    <row r="20" spans="1:25" ht="18" customHeight="1" x14ac:dyDescent="0.3">
      <c r="A20" s="4">
        <f t="shared" si="0"/>
        <v>15</v>
      </c>
      <c r="B20" s="4">
        <v>20291</v>
      </c>
      <c r="C20" s="17" t="s">
        <v>707</v>
      </c>
      <c r="D20" s="17" t="s">
        <v>77</v>
      </c>
      <c r="E20" s="4" t="s">
        <v>78</v>
      </c>
      <c r="F20" s="4">
        <f t="shared" si="1"/>
        <v>135</v>
      </c>
      <c r="G20" s="57"/>
      <c r="H20" s="9"/>
      <c r="I20" s="9">
        <v>100</v>
      </c>
      <c r="J20" s="9"/>
      <c r="K20" s="9"/>
      <c r="L20" s="9"/>
      <c r="M20" s="9"/>
      <c r="N20" s="4"/>
      <c r="O20" s="4"/>
      <c r="P20" s="4"/>
      <c r="Q20" s="4"/>
      <c r="R20" s="4"/>
      <c r="S20" s="4"/>
      <c r="T20" s="4">
        <v>35</v>
      </c>
      <c r="U20" s="4"/>
      <c r="V20" s="4"/>
      <c r="W20" s="4"/>
      <c r="X20" s="19"/>
      <c r="Y20" s="114"/>
    </row>
    <row r="21" spans="1:25" ht="18" customHeight="1" x14ac:dyDescent="0.3">
      <c r="A21" s="4">
        <f t="shared" si="0"/>
        <v>17</v>
      </c>
      <c r="B21" s="4">
        <v>59705</v>
      </c>
      <c r="C21" s="17" t="s">
        <v>808</v>
      </c>
      <c r="D21" s="15" t="s">
        <v>18</v>
      </c>
      <c r="E21" s="4" t="s">
        <v>60</v>
      </c>
      <c r="F21" s="4">
        <f t="shared" si="1"/>
        <v>130</v>
      </c>
      <c r="G21" s="57"/>
      <c r="H21" s="9"/>
      <c r="I21" s="9"/>
      <c r="J21" s="9"/>
      <c r="K21" s="9">
        <v>80</v>
      </c>
      <c r="L21" s="9"/>
      <c r="M21" s="4">
        <v>50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84"/>
      <c r="Y21" s="114"/>
    </row>
    <row r="22" spans="1:25" ht="18" customHeight="1" x14ac:dyDescent="0.3">
      <c r="A22" s="4">
        <f t="shared" si="0"/>
        <v>18</v>
      </c>
      <c r="B22" s="12">
        <v>57564</v>
      </c>
      <c r="C22" s="17" t="s">
        <v>223</v>
      </c>
      <c r="D22" s="61" t="s">
        <v>18</v>
      </c>
      <c r="E22" s="4" t="s">
        <v>48</v>
      </c>
      <c r="F22" s="4">
        <f t="shared" si="1"/>
        <v>125</v>
      </c>
      <c r="G22" s="57"/>
      <c r="H22" s="4"/>
      <c r="I22" s="4"/>
      <c r="J22" s="4"/>
      <c r="K22" s="4">
        <v>70</v>
      </c>
      <c r="L22" s="4"/>
      <c r="M22" s="4"/>
      <c r="N22" s="4">
        <v>30</v>
      </c>
      <c r="O22" s="4"/>
      <c r="P22" s="4"/>
      <c r="Q22" s="4"/>
      <c r="R22" s="4"/>
      <c r="S22" s="4"/>
      <c r="T22" s="4"/>
      <c r="U22" s="4"/>
      <c r="V22" s="4"/>
      <c r="W22" s="4">
        <v>25</v>
      </c>
      <c r="X22" s="19"/>
      <c r="Y22" s="114"/>
    </row>
    <row r="23" spans="1:25" ht="18" customHeight="1" x14ac:dyDescent="0.3">
      <c r="A23" s="4">
        <f t="shared" si="0"/>
        <v>19</v>
      </c>
      <c r="B23" s="4">
        <v>17905</v>
      </c>
      <c r="C23" s="17" t="s">
        <v>254</v>
      </c>
      <c r="D23" s="17" t="s">
        <v>255</v>
      </c>
      <c r="E23" s="4" t="s">
        <v>256</v>
      </c>
      <c r="F23" s="4">
        <f t="shared" si="1"/>
        <v>120</v>
      </c>
      <c r="G23" s="57"/>
      <c r="H23" s="9">
        <v>40</v>
      </c>
      <c r="I23" s="9"/>
      <c r="J23" s="9"/>
      <c r="K23" s="9"/>
      <c r="L23" s="9"/>
      <c r="M23" s="9"/>
      <c r="N23" s="4"/>
      <c r="O23" s="4"/>
      <c r="P23" s="4"/>
      <c r="Q23" s="4"/>
      <c r="R23" s="4">
        <v>80</v>
      </c>
      <c r="S23" s="4"/>
      <c r="T23" s="4"/>
      <c r="U23" s="4"/>
      <c r="V23" s="4"/>
      <c r="W23" s="4"/>
      <c r="X23" s="19"/>
      <c r="Y23" s="114"/>
    </row>
    <row r="24" spans="1:25" ht="18" customHeight="1" x14ac:dyDescent="0.3">
      <c r="A24" s="4">
        <f t="shared" si="0"/>
        <v>19</v>
      </c>
      <c r="B24" s="4">
        <v>66643</v>
      </c>
      <c r="C24" s="17" t="s">
        <v>1005</v>
      </c>
      <c r="D24" s="15" t="s">
        <v>18</v>
      </c>
      <c r="E24" s="4" t="s">
        <v>256</v>
      </c>
      <c r="F24" s="4">
        <f t="shared" si="1"/>
        <v>120</v>
      </c>
      <c r="G24" s="57"/>
      <c r="H24" s="4">
        <v>120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84"/>
      <c r="Y24" s="114"/>
    </row>
    <row r="25" spans="1:25" ht="18" customHeight="1" x14ac:dyDescent="0.3">
      <c r="A25" s="4">
        <f t="shared" si="0"/>
        <v>21</v>
      </c>
      <c r="B25" s="4">
        <v>64235</v>
      </c>
      <c r="C25" s="17" t="s">
        <v>232</v>
      </c>
      <c r="D25" s="17" t="s">
        <v>71</v>
      </c>
      <c r="E25" s="4" t="s">
        <v>68</v>
      </c>
      <c r="F25" s="4">
        <f t="shared" si="1"/>
        <v>110</v>
      </c>
      <c r="G25" s="57"/>
      <c r="H25" s="9"/>
      <c r="I25" s="9"/>
      <c r="J25" s="9">
        <v>50</v>
      </c>
      <c r="K25" s="9"/>
      <c r="L25" s="9"/>
      <c r="M25" s="9"/>
      <c r="N25" s="4"/>
      <c r="O25" s="4"/>
      <c r="P25" s="4"/>
      <c r="Q25" s="4"/>
      <c r="R25" s="4"/>
      <c r="S25" s="4"/>
      <c r="T25" s="4"/>
      <c r="U25" s="4">
        <v>60</v>
      </c>
      <c r="V25" s="4"/>
      <c r="W25" s="4"/>
      <c r="X25" s="19"/>
      <c r="Y25" s="114"/>
    </row>
    <row r="26" spans="1:25" ht="18" customHeight="1" x14ac:dyDescent="0.3">
      <c r="A26" s="4">
        <f t="shared" si="0"/>
        <v>21</v>
      </c>
      <c r="B26" s="4">
        <v>54247</v>
      </c>
      <c r="C26" s="17" t="s">
        <v>233</v>
      </c>
      <c r="D26" s="17" t="s">
        <v>73</v>
      </c>
      <c r="E26" s="4" t="s">
        <v>68</v>
      </c>
      <c r="F26" s="4">
        <f t="shared" si="1"/>
        <v>110</v>
      </c>
      <c r="G26" s="57"/>
      <c r="H26" s="9"/>
      <c r="I26" s="9"/>
      <c r="J26" s="9">
        <v>60</v>
      </c>
      <c r="K26" s="9"/>
      <c r="L26" s="9"/>
      <c r="M26" s="9"/>
      <c r="N26" s="4"/>
      <c r="O26" s="4"/>
      <c r="P26" s="4"/>
      <c r="Q26" s="4"/>
      <c r="R26" s="4"/>
      <c r="S26" s="4"/>
      <c r="T26" s="4"/>
      <c r="U26" s="4">
        <v>50</v>
      </c>
      <c r="V26" s="4"/>
      <c r="W26" s="4"/>
      <c r="X26" s="19"/>
      <c r="Y26" s="114"/>
    </row>
    <row r="27" spans="1:25" ht="18" customHeight="1" x14ac:dyDescent="0.3">
      <c r="A27" s="4">
        <f t="shared" si="0"/>
        <v>23</v>
      </c>
      <c r="B27" s="12">
        <v>61506</v>
      </c>
      <c r="C27" s="61" t="s">
        <v>217</v>
      </c>
      <c r="D27" s="61" t="s">
        <v>18</v>
      </c>
      <c r="E27" s="4" t="s">
        <v>40</v>
      </c>
      <c r="F27" s="4">
        <f t="shared" si="1"/>
        <v>100</v>
      </c>
      <c r="G27" s="57"/>
      <c r="H27" s="9"/>
      <c r="I27" s="9"/>
      <c r="J27" s="9"/>
      <c r="K27" s="9"/>
      <c r="L27" s="9"/>
      <c r="M27" s="9"/>
      <c r="N27" s="9"/>
      <c r="O27" s="9"/>
      <c r="P27" s="4">
        <v>100</v>
      </c>
      <c r="Q27" s="4"/>
      <c r="R27" s="4"/>
      <c r="S27" s="4"/>
      <c r="T27" s="4"/>
      <c r="U27" s="4"/>
      <c r="V27" s="4"/>
      <c r="W27" s="4"/>
      <c r="X27" s="19"/>
      <c r="Y27" s="114"/>
    </row>
    <row r="28" spans="1:25" ht="18" customHeight="1" x14ac:dyDescent="0.3">
      <c r="A28" s="4">
        <f t="shared" si="0"/>
        <v>23</v>
      </c>
      <c r="B28" s="4">
        <v>58832</v>
      </c>
      <c r="C28" s="17" t="s">
        <v>250</v>
      </c>
      <c r="D28" s="61" t="s">
        <v>18</v>
      </c>
      <c r="E28" s="4" t="s">
        <v>84</v>
      </c>
      <c r="F28" s="4">
        <f t="shared" si="1"/>
        <v>100</v>
      </c>
      <c r="G28" s="57"/>
      <c r="H28" s="9"/>
      <c r="I28" s="9"/>
      <c r="J28" s="9"/>
      <c r="K28" s="9"/>
      <c r="L28" s="9"/>
      <c r="M28" s="9"/>
      <c r="N28" s="4"/>
      <c r="O28" s="4"/>
      <c r="P28" s="4"/>
      <c r="Q28" s="4"/>
      <c r="R28" s="4">
        <v>100</v>
      </c>
      <c r="S28" s="4"/>
      <c r="T28" s="4"/>
      <c r="U28" s="4"/>
      <c r="V28" s="4"/>
      <c r="W28" s="4"/>
      <c r="X28" s="19"/>
      <c r="Y28" s="114"/>
    </row>
    <row r="29" spans="1:25" ht="18" customHeight="1" x14ac:dyDescent="0.3">
      <c r="A29" s="4">
        <f t="shared" si="0"/>
        <v>23</v>
      </c>
      <c r="B29" s="10">
        <v>49494</v>
      </c>
      <c r="C29" s="17" t="s">
        <v>285</v>
      </c>
      <c r="D29" s="61" t="s">
        <v>18</v>
      </c>
      <c r="E29" s="4" t="s">
        <v>130</v>
      </c>
      <c r="F29" s="4">
        <f t="shared" si="1"/>
        <v>100</v>
      </c>
      <c r="G29" s="57"/>
      <c r="H29" s="9"/>
      <c r="I29" s="9"/>
      <c r="J29" s="9"/>
      <c r="K29" s="9"/>
      <c r="L29" s="9"/>
      <c r="M29" s="9"/>
      <c r="N29" s="4"/>
      <c r="O29" s="4">
        <v>100</v>
      </c>
      <c r="P29" s="4"/>
      <c r="Q29" s="9"/>
      <c r="R29" s="9"/>
      <c r="S29" s="9"/>
      <c r="T29" s="9"/>
      <c r="U29" s="9"/>
      <c r="V29" s="9"/>
      <c r="W29" s="9"/>
      <c r="X29" s="84"/>
      <c r="Y29" s="114"/>
    </row>
    <row r="30" spans="1:25" ht="18" customHeight="1" x14ac:dyDescent="0.3">
      <c r="A30" s="4">
        <f t="shared" si="0"/>
        <v>26</v>
      </c>
      <c r="B30" s="4">
        <v>52924</v>
      </c>
      <c r="C30" s="17" t="s">
        <v>251</v>
      </c>
      <c r="D30" s="61" t="s">
        <v>18</v>
      </c>
      <c r="E30" s="4" t="s">
        <v>84</v>
      </c>
      <c r="F30" s="4">
        <f t="shared" si="1"/>
        <v>95</v>
      </c>
      <c r="G30" s="57"/>
      <c r="H30" s="9"/>
      <c r="I30" s="9"/>
      <c r="J30" s="9"/>
      <c r="K30" s="9"/>
      <c r="L30" s="9"/>
      <c r="M30" s="9"/>
      <c r="N30" s="4"/>
      <c r="O30" s="4"/>
      <c r="P30" s="4"/>
      <c r="Q30" s="4"/>
      <c r="R30" s="4">
        <v>95</v>
      </c>
      <c r="S30" s="4"/>
      <c r="T30" s="4"/>
      <c r="U30" s="4"/>
      <c r="V30" s="4"/>
      <c r="W30" s="4"/>
      <c r="X30" s="19"/>
      <c r="Y30" s="114"/>
    </row>
    <row r="31" spans="1:25" ht="18" customHeight="1" x14ac:dyDescent="0.3">
      <c r="A31" s="4">
        <f t="shared" si="0"/>
        <v>26</v>
      </c>
      <c r="B31" s="10">
        <v>54475</v>
      </c>
      <c r="C31" s="17" t="s">
        <v>777</v>
      </c>
      <c r="D31" s="61" t="s">
        <v>18</v>
      </c>
      <c r="E31" s="4" t="s">
        <v>130</v>
      </c>
      <c r="F31" s="4">
        <f t="shared" si="1"/>
        <v>95</v>
      </c>
      <c r="G31" s="57"/>
      <c r="H31" s="9"/>
      <c r="I31" s="9"/>
      <c r="J31" s="9"/>
      <c r="K31" s="9"/>
      <c r="L31" s="9"/>
      <c r="M31" s="9"/>
      <c r="N31" s="4"/>
      <c r="O31" s="4">
        <v>95</v>
      </c>
      <c r="P31" s="4"/>
      <c r="Q31" s="9"/>
      <c r="R31" s="9"/>
      <c r="S31" s="9"/>
      <c r="T31" s="9"/>
      <c r="U31" s="9"/>
      <c r="V31" s="9"/>
      <c r="W31" s="9"/>
      <c r="X31" s="84"/>
      <c r="Y31" s="114"/>
    </row>
    <row r="32" spans="1:25" ht="18" customHeight="1" x14ac:dyDescent="0.3">
      <c r="A32" s="4">
        <f t="shared" si="0"/>
        <v>26</v>
      </c>
      <c r="B32" s="4">
        <v>63134</v>
      </c>
      <c r="C32" s="17" t="s">
        <v>244</v>
      </c>
      <c r="D32" s="61" t="s">
        <v>18</v>
      </c>
      <c r="E32" s="4" t="s">
        <v>78</v>
      </c>
      <c r="F32" s="4">
        <f t="shared" si="1"/>
        <v>95</v>
      </c>
      <c r="G32" s="57"/>
      <c r="H32" s="9"/>
      <c r="I32" s="9">
        <v>75</v>
      </c>
      <c r="J32" s="9"/>
      <c r="K32" s="9"/>
      <c r="L32" s="9"/>
      <c r="M32" s="4"/>
      <c r="N32" s="4"/>
      <c r="O32" s="4"/>
      <c r="P32" s="4"/>
      <c r="Q32" s="4"/>
      <c r="R32" s="4"/>
      <c r="S32" s="4"/>
      <c r="T32" s="4">
        <v>20</v>
      </c>
      <c r="U32" s="4"/>
      <c r="V32" s="4"/>
      <c r="W32" s="4"/>
      <c r="X32" s="19"/>
      <c r="Y32" s="114"/>
    </row>
    <row r="33" spans="1:25" ht="18" customHeight="1" x14ac:dyDescent="0.3">
      <c r="A33" s="4">
        <f t="shared" si="0"/>
        <v>29</v>
      </c>
      <c r="B33" s="4">
        <v>27770</v>
      </c>
      <c r="C33" s="17" t="s">
        <v>277</v>
      </c>
      <c r="D33" s="61" t="s">
        <v>18</v>
      </c>
      <c r="E33" s="4" t="s">
        <v>40</v>
      </c>
      <c r="F33" s="4">
        <f t="shared" si="1"/>
        <v>90</v>
      </c>
      <c r="G33" s="57"/>
      <c r="H33" s="9"/>
      <c r="I33" s="9"/>
      <c r="J33" s="9"/>
      <c r="K33" s="9"/>
      <c r="L33" s="9"/>
      <c r="M33" s="9"/>
      <c r="N33" s="4"/>
      <c r="O33" s="4"/>
      <c r="P33" s="4">
        <v>90</v>
      </c>
      <c r="Q33" s="9"/>
      <c r="R33" s="9"/>
      <c r="S33" s="9"/>
      <c r="T33" s="9"/>
      <c r="U33" s="9"/>
      <c r="V33" s="9"/>
      <c r="W33" s="9"/>
      <c r="X33" s="84"/>
      <c r="Y33" s="114"/>
    </row>
    <row r="34" spans="1:25" ht="18" customHeight="1" x14ac:dyDescent="0.3">
      <c r="A34" s="4">
        <f t="shared" si="0"/>
        <v>29</v>
      </c>
      <c r="B34" s="10">
        <v>13004</v>
      </c>
      <c r="C34" s="17" t="s">
        <v>286</v>
      </c>
      <c r="D34" s="61" t="s">
        <v>18</v>
      </c>
      <c r="E34" s="4" t="s">
        <v>130</v>
      </c>
      <c r="F34" s="4">
        <f t="shared" si="1"/>
        <v>90</v>
      </c>
      <c r="G34" s="57"/>
      <c r="H34" s="9"/>
      <c r="I34" s="9"/>
      <c r="J34" s="9"/>
      <c r="K34" s="9"/>
      <c r="L34" s="9"/>
      <c r="M34" s="9"/>
      <c r="N34" s="4"/>
      <c r="O34" s="4">
        <v>90</v>
      </c>
      <c r="P34" s="4"/>
      <c r="Q34" s="9"/>
      <c r="R34" s="9"/>
      <c r="S34" s="9"/>
      <c r="T34" s="9"/>
      <c r="U34" s="9"/>
      <c r="V34" s="9"/>
      <c r="W34" s="9"/>
      <c r="X34" s="84"/>
      <c r="Y34" s="114"/>
    </row>
    <row r="35" spans="1:25" ht="18" customHeight="1" x14ac:dyDescent="0.3">
      <c r="A35" s="4">
        <f t="shared" si="0"/>
        <v>29</v>
      </c>
      <c r="B35" s="4">
        <v>62883</v>
      </c>
      <c r="C35" s="17" t="s">
        <v>809</v>
      </c>
      <c r="D35" s="15" t="s">
        <v>18</v>
      </c>
      <c r="E35" s="4" t="s">
        <v>60</v>
      </c>
      <c r="F35" s="4">
        <f t="shared" si="1"/>
        <v>90</v>
      </c>
      <c r="G35" s="57"/>
      <c r="H35" s="9"/>
      <c r="I35" s="9"/>
      <c r="J35" s="9"/>
      <c r="K35" s="9">
        <v>65</v>
      </c>
      <c r="L35" s="9"/>
      <c r="M35" s="4">
        <v>25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84"/>
      <c r="Y35" s="114"/>
    </row>
    <row r="36" spans="1:25" ht="18" customHeight="1" x14ac:dyDescent="0.3">
      <c r="A36" s="4">
        <f t="shared" si="0"/>
        <v>29</v>
      </c>
      <c r="B36" s="4">
        <v>61261</v>
      </c>
      <c r="C36" s="17" t="s">
        <v>994</v>
      </c>
      <c r="D36" s="15" t="s">
        <v>995</v>
      </c>
      <c r="E36" s="4" t="s">
        <v>256</v>
      </c>
      <c r="F36" s="4">
        <f t="shared" si="1"/>
        <v>90</v>
      </c>
      <c r="G36" s="57"/>
      <c r="H36" s="4">
        <v>90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84"/>
      <c r="Y36" s="114"/>
    </row>
    <row r="37" spans="1:25" ht="18" customHeight="1" x14ac:dyDescent="0.3">
      <c r="A37" s="4">
        <f t="shared" ref="A37:A68" si="2">RANK(F37,F$5:F$159,0)</f>
        <v>33</v>
      </c>
      <c r="B37" s="16">
        <v>63966</v>
      </c>
      <c r="C37" s="61" t="s">
        <v>262</v>
      </c>
      <c r="D37" s="61" t="s">
        <v>18</v>
      </c>
      <c r="E37" s="4" t="s">
        <v>40</v>
      </c>
      <c r="F37" s="4">
        <f t="shared" ref="F37:F68" si="3">SUM(H37:AY37)</f>
        <v>85</v>
      </c>
      <c r="G37" s="57"/>
      <c r="H37" s="9"/>
      <c r="I37" s="9"/>
      <c r="J37" s="9"/>
      <c r="K37" s="9"/>
      <c r="L37" s="9"/>
      <c r="M37" s="9"/>
      <c r="N37" s="4"/>
      <c r="O37" s="4"/>
      <c r="P37" s="4"/>
      <c r="Q37" s="4"/>
      <c r="R37" s="4"/>
      <c r="S37" s="4">
        <v>85</v>
      </c>
      <c r="T37" s="4"/>
      <c r="U37" s="4"/>
      <c r="V37" s="4"/>
      <c r="W37" s="4"/>
      <c r="X37" s="19"/>
      <c r="Y37" s="114"/>
    </row>
    <row r="38" spans="1:25" ht="18" customHeight="1" x14ac:dyDescent="0.3">
      <c r="A38" s="4">
        <f t="shared" si="2"/>
        <v>33</v>
      </c>
      <c r="B38" s="10">
        <v>56551</v>
      </c>
      <c r="C38" s="17" t="s">
        <v>778</v>
      </c>
      <c r="D38" s="61" t="s">
        <v>18</v>
      </c>
      <c r="E38" s="4" t="s">
        <v>130</v>
      </c>
      <c r="F38" s="4">
        <f t="shared" si="3"/>
        <v>85</v>
      </c>
      <c r="G38" s="57"/>
      <c r="H38" s="9"/>
      <c r="I38" s="9"/>
      <c r="J38" s="9"/>
      <c r="K38" s="9"/>
      <c r="L38" s="9"/>
      <c r="M38" s="9"/>
      <c r="N38" s="4"/>
      <c r="O38" s="4">
        <v>85</v>
      </c>
      <c r="P38" s="4"/>
      <c r="Q38" s="9"/>
      <c r="R38" s="9"/>
      <c r="S38" s="9"/>
      <c r="T38" s="9"/>
      <c r="U38" s="9"/>
      <c r="V38" s="9"/>
      <c r="W38" s="9"/>
      <c r="X38" s="84"/>
      <c r="Y38" s="114"/>
    </row>
    <row r="39" spans="1:25" ht="18" customHeight="1" x14ac:dyDescent="0.3">
      <c r="A39" s="4">
        <f t="shared" si="2"/>
        <v>33</v>
      </c>
      <c r="B39" s="4">
        <v>67496</v>
      </c>
      <c r="C39" s="17" t="s">
        <v>1006</v>
      </c>
      <c r="D39" s="15" t="s">
        <v>18</v>
      </c>
      <c r="E39" s="4" t="s">
        <v>256</v>
      </c>
      <c r="F39" s="4">
        <f t="shared" si="3"/>
        <v>85</v>
      </c>
      <c r="G39" s="57"/>
      <c r="H39" s="4">
        <v>85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84"/>
      <c r="Y39" s="114"/>
    </row>
    <row r="40" spans="1:25" ht="18" customHeight="1" x14ac:dyDescent="0.3">
      <c r="A40" s="4">
        <f t="shared" si="2"/>
        <v>36</v>
      </c>
      <c r="B40" s="10">
        <v>54208</v>
      </c>
      <c r="C40" s="17" t="s">
        <v>287</v>
      </c>
      <c r="D40" s="61" t="s">
        <v>18</v>
      </c>
      <c r="E40" s="4" t="s">
        <v>130</v>
      </c>
      <c r="F40" s="4">
        <f t="shared" si="3"/>
        <v>80</v>
      </c>
      <c r="G40" s="57"/>
      <c r="H40" s="9"/>
      <c r="I40" s="9"/>
      <c r="J40" s="9"/>
      <c r="K40" s="9"/>
      <c r="L40" s="9"/>
      <c r="M40" s="9"/>
      <c r="N40" s="4"/>
      <c r="O40" s="4">
        <v>80</v>
      </c>
      <c r="P40" s="4"/>
      <c r="Q40" s="9"/>
      <c r="R40" s="9"/>
      <c r="S40" s="9"/>
      <c r="T40" s="9"/>
      <c r="U40" s="9"/>
      <c r="V40" s="9"/>
      <c r="W40" s="9"/>
      <c r="X40" s="84"/>
      <c r="Y40" s="114"/>
    </row>
    <row r="41" spans="1:25" ht="18" customHeight="1" x14ac:dyDescent="0.3">
      <c r="A41" s="4">
        <f t="shared" si="2"/>
        <v>36</v>
      </c>
      <c r="B41" s="13">
        <v>42742</v>
      </c>
      <c r="C41" s="62" t="s">
        <v>230</v>
      </c>
      <c r="D41" s="61" t="s">
        <v>18</v>
      </c>
      <c r="E41" s="4" t="s">
        <v>60</v>
      </c>
      <c r="F41" s="4">
        <f t="shared" si="3"/>
        <v>80</v>
      </c>
      <c r="G41" s="57"/>
      <c r="H41" s="9"/>
      <c r="I41" s="9"/>
      <c r="J41" s="9"/>
      <c r="K41" s="9"/>
      <c r="L41" s="9"/>
      <c r="M41" s="4">
        <v>60</v>
      </c>
      <c r="N41" s="4"/>
      <c r="O41" s="4"/>
      <c r="P41" s="4"/>
      <c r="Q41" s="4"/>
      <c r="R41" s="4"/>
      <c r="S41" s="4"/>
      <c r="T41" s="4"/>
      <c r="U41" s="4"/>
      <c r="V41" s="4">
        <v>20</v>
      </c>
      <c r="W41" s="4"/>
      <c r="X41" s="19"/>
      <c r="Y41" s="114"/>
    </row>
    <row r="42" spans="1:25" ht="18" customHeight="1" x14ac:dyDescent="0.3">
      <c r="A42" s="4">
        <f t="shared" si="2"/>
        <v>36</v>
      </c>
      <c r="B42" s="4">
        <v>55845</v>
      </c>
      <c r="C42" s="17" t="s">
        <v>993</v>
      </c>
      <c r="D42" s="15" t="s">
        <v>18</v>
      </c>
      <c r="E42" s="4" t="s">
        <v>256</v>
      </c>
      <c r="F42" s="4">
        <f t="shared" si="3"/>
        <v>80</v>
      </c>
      <c r="G42" s="57"/>
      <c r="H42" s="4">
        <v>80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84"/>
      <c r="Y42" s="114"/>
    </row>
    <row r="43" spans="1:25" ht="18" customHeight="1" x14ac:dyDescent="0.3">
      <c r="A43" s="4">
        <f t="shared" si="2"/>
        <v>39</v>
      </c>
      <c r="B43" s="4">
        <v>46670</v>
      </c>
      <c r="C43" s="17" t="s">
        <v>257</v>
      </c>
      <c r="D43" s="61" t="s">
        <v>18</v>
      </c>
      <c r="E43" s="4" t="s">
        <v>104</v>
      </c>
      <c r="F43" s="4">
        <f t="shared" si="3"/>
        <v>75</v>
      </c>
      <c r="G43" s="57"/>
      <c r="H43" s="9"/>
      <c r="I43" s="9"/>
      <c r="J43" s="9"/>
      <c r="K43" s="9"/>
      <c r="L43" s="9"/>
      <c r="M43" s="9"/>
      <c r="N43" s="4"/>
      <c r="O43" s="4"/>
      <c r="P43" s="4"/>
      <c r="Q43" s="4"/>
      <c r="R43" s="4">
        <v>75</v>
      </c>
      <c r="S43" s="4"/>
      <c r="T43" s="4"/>
      <c r="U43" s="4"/>
      <c r="V43" s="4"/>
      <c r="W43" s="4"/>
      <c r="X43" s="19"/>
      <c r="Y43" s="114"/>
    </row>
    <row r="44" spans="1:25" ht="18" customHeight="1" x14ac:dyDescent="0.3">
      <c r="A44" s="4">
        <f t="shared" si="2"/>
        <v>39</v>
      </c>
      <c r="B44" s="10">
        <v>48393</v>
      </c>
      <c r="C44" s="17" t="s">
        <v>779</v>
      </c>
      <c r="D44" s="61" t="s">
        <v>18</v>
      </c>
      <c r="E44" s="4" t="s">
        <v>130</v>
      </c>
      <c r="F44" s="4">
        <f t="shared" si="3"/>
        <v>75</v>
      </c>
      <c r="G44" s="57"/>
      <c r="H44" s="9"/>
      <c r="I44" s="9"/>
      <c r="J44" s="9"/>
      <c r="K44" s="9"/>
      <c r="L44" s="9"/>
      <c r="M44" s="9"/>
      <c r="N44" s="4"/>
      <c r="O44" s="4">
        <v>75</v>
      </c>
      <c r="P44" s="4"/>
      <c r="Q44" s="9"/>
      <c r="R44" s="9"/>
      <c r="S44" s="9"/>
      <c r="T44" s="9"/>
      <c r="U44" s="9"/>
      <c r="V44" s="9"/>
      <c r="W44" s="9"/>
      <c r="X44" s="84"/>
      <c r="Y44" s="114"/>
    </row>
    <row r="45" spans="1:25" ht="18" customHeight="1" x14ac:dyDescent="0.3">
      <c r="A45" s="4">
        <f t="shared" si="2"/>
        <v>41</v>
      </c>
      <c r="B45" s="4">
        <v>18272</v>
      </c>
      <c r="C45" s="17" t="s">
        <v>247</v>
      </c>
      <c r="D45" s="61" t="s">
        <v>18</v>
      </c>
      <c r="E45" s="4" t="s">
        <v>78</v>
      </c>
      <c r="F45" s="4">
        <f t="shared" si="3"/>
        <v>73</v>
      </c>
      <c r="G45" s="57"/>
      <c r="H45" s="9"/>
      <c r="I45" s="9">
        <v>65</v>
      </c>
      <c r="J45" s="9"/>
      <c r="K45" s="9"/>
      <c r="L45" s="9"/>
      <c r="M45" s="4"/>
      <c r="N45" s="4"/>
      <c r="O45" s="4"/>
      <c r="P45" s="4"/>
      <c r="Q45" s="4"/>
      <c r="R45" s="4"/>
      <c r="S45" s="4"/>
      <c r="T45" s="4">
        <v>8</v>
      </c>
      <c r="U45" s="4"/>
      <c r="V45" s="4"/>
      <c r="W45" s="4"/>
      <c r="X45" s="19"/>
      <c r="Y45" s="114"/>
    </row>
    <row r="46" spans="1:25" ht="18" customHeight="1" x14ac:dyDescent="0.3">
      <c r="A46" s="4">
        <f t="shared" si="2"/>
        <v>42</v>
      </c>
      <c r="B46" s="4">
        <v>68724</v>
      </c>
      <c r="C46" s="17" t="s">
        <v>258</v>
      </c>
      <c r="D46" s="17" t="s">
        <v>198</v>
      </c>
      <c r="E46" s="4" t="s">
        <v>199</v>
      </c>
      <c r="F46" s="4">
        <f t="shared" si="3"/>
        <v>70</v>
      </c>
      <c r="G46" s="57"/>
      <c r="H46" s="9"/>
      <c r="I46" s="9"/>
      <c r="J46" s="9"/>
      <c r="K46" s="9"/>
      <c r="L46" s="9"/>
      <c r="M46" s="9"/>
      <c r="N46" s="4"/>
      <c r="O46" s="4"/>
      <c r="P46" s="4"/>
      <c r="Q46" s="4"/>
      <c r="R46" s="4">
        <v>70</v>
      </c>
      <c r="S46" s="4"/>
      <c r="T46" s="4"/>
      <c r="U46" s="4"/>
      <c r="V46" s="4"/>
      <c r="W46" s="4"/>
      <c r="X46" s="19"/>
      <c r="Y46" s="114"/>
    </row>
    <row r="47" spans="1:25" ht="18" customHeight="1" x14ac:dyDescent="0.3">
      <c r="A47" s="4">
        <f t="shared" si="2"/>
        <v>42</v>
      </c>
      <c r="B47" s="10">
        <v>59578</v>
      </c>
      <c r="C47" s="17" t="s">
        <v>780</v>
      </c>
      <c r="D47" s="61" t="s">
        <v>18</v>
      </c>
      <c r="E47" s="4" t="s">
        <v>130</v>
      </c>
      <c r="F47" s="4">
        <f t="shared" si="3"/>
        <v>70</v>
      </c>
      <c r="G47" s="57"/>
      <c r="H47" s="9"/>
      <c r="I47" s="9"/>
      <c r="J47" s="9"/>
      <c r="K47" s="9"/>
      <c r="L47" s="9"/>
      <c r="M47" s="9"/>
      <c r="N47" s="4"/>
      <c r="O47" s="4">
        <v>70</v>
      </c>
      <c r="P47" s="4"/>
      <c r="Q47" s="9"/>
      <c r="R47" s="9"/>
      <c r="S47" s="9"/>
      <c r="T47" s="9"/>
      <c r="U47" s="9"/>
      <c r="V47" s="9"/>
      <c r="W47" s="9"/>
      <c r="X47" s="84"/>
      <c r="Y47" s="114"/>
    </row>
    <row r="48" spans="1:25" ht="18" customHeight="1" x14ac:dyDescent="0.3">
      <c r="A48" s="4">
        <f t="shared" si="2"/>
        <v>42</v>
      </c>
      <c r="B48" s="4">
        <v>69788</v>
      </c>
      <c r="C48" s="17" t="s">
        <v>969</v>
      </c>
      <c r="D48" s="15" t="s">
        <v>18</v>
      </c>
      <c r="E48" s="4" t="s">
        <v>48</v>
      </c>
      <c r="F48" s="4">
        <f t="shared" si="3"/>
        <v>70</v>
      </c>
      <c r="G48" s="57"/>
      <c r="H48" s="9"/>
      <c r="I48" s="9">
        <v>70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84"/>
      <c r="Y48" s="114"/>
    </row>
    <row r="49" spans="1:25" ht="18" customHeight="1" x14ac:dyDescent="0.3">
      <c r="A49" s="4">
        <f t="shared" si="2"/>
        <v>42</v>
      </c>
      <c r="B49" s="4">
        <v>59643</v>
      </c>
      <c r="C49" s="17" t="s">
        <v>1003</v>
      </c>
      <c r="D49" s="15" t="s">
        <v>18</v>
      </c>
      <c r="E49" s="4" t="s">
        <v>256</v>
      </c>
      <c r="F49" s="4">
        <f t="shared" si="3"/>
        <v>70</v>
      </c>
      <c r="G49" s="57"/>
      <c r="H49" s="4">
        <v>70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84"/>
      <c r="Y49" s="114"/>
    </row>
    <row r="50" spans="1:25" ht="18" customHeight="1" x14ac:dyDescent="0.3">
      <c r="A50" s="4">
        <f t="shared" si="2"/>
        <v>46</v>
      </c>
      <c r="B50" s="4">
        <v>59132</v>
      </c>
      <c r="C50" s="17" t="s">
        <v>259</v>
      </c>
      <c r="D50" s="17" t="s">
        <v>198</v>
      </c>
      <c r="E50" s="4" t="s">
        <v>199</v>
      </c>
      <c r="F50" s="4">
        <f t="shared" si="3"/>
        <v>65</v>
      </c>
      <c r="G50" s="57"/>
      <c r="H50" s="9"/>
      <c r="I50" s="9"/>
      <c r="J50" s="9"/>
      <c r="K50" s="9"/>
      <c r="L50" s="9"/>
      <c r="M50" s="9"/>
      <c r="N50" s="4"/>
      <c r="O50" s="4"/>
      <c r="P50" s="4"/>
      <c r="Q50" s="4"/>
      <c r="R50" s="4">
        <v>65</v>
      </c>
      <c r="S50" s="4"/>
      <c r="T50" s="4"/>
      <c r="U50" s="4"/>
      <c r="V50" s="4"/>
      <c r="W50" s="4"/>
      <c r="X50" s="19"/>
      <c r="Y50" s="114"/>
    </row>
    <row r="51" spans="1:25" ht="18" customHeight="1" x14ac:dyDescent="0.3">
      <c r="A51" s="4">
        <f t="shared" si="2"/>
        <v>47</v>
      </c>
      <c r="B51" s="4">
        <v>63271</v>
      </c>
      <c r="C51" s="17" t="s">
        <v>248</v>
      </c>
      <c r="D51" s="61" t="s">
        <v>18</v>
      </c>
      <c r="E51" s="4" t="s">
        <v>78</v>
      </c>
      <c r="F51" s="4">
        <f t="shared" si="3"/>
        <v>62</v>
      </c>
      <c r="G51" s="57"/>
      <c r="H51" s="9"/>
      <c r="I51" s="9">
        <v>55</v>
      </c>
      <c r="J51" s="9"/>
      <c r="K51" s="9"/>
      <c r="L51" s="9"/>
      <c r="M51" s="4"/>
      <c r="N51" s="4"/>
      <c r="O51" s="4"/>
      <c r="P51" s="4"/>
      <c r="Q51" s="4"/>
      <c r="R51" s="4"/>
      <c r="S51" s="4"/>
      <c r="T51" s="4">
        <v>7</v>
      </c>
      <c r="U51" s="4"/>
      <c r="V51" s="4"/>
      <c r="W51" s="4"/>
      <c r="X51" s="19"/>
      <c r="Y51" s="114"/>
    </row>
    <row r="52" spans="1:25" ht="18" customHeight="1" x14ac:dyDescent="0.3">
      <c r="A52" s="4">
        <f t="shared" si="2"/>
        <v>48</v>
      </c>
      <c r="B52" s="4">
        <v>49381</v>
      </c>
      <c r="C52" s="17" t="s">
        <v>260</v>
      </c>
      <c r="D52" s="61" t="s">
        <v>18</v>
      </c>
      <c r="E52" s="4" t="s">
        <v>84</v>
      </c>
      <c r="F52" s="4">
        <f t="shared" si="3"/>
        <v>60</v>
      </c>
      <c r="G52" s="57"/>
      <c r="H52" s="9"/>
      <c r="I52" s="9"/>
      <c r="J52" s="9"/>
      <c r="K52" s="9"/>
      <c r="L52" s="9"/>
      <c r="M52" s="9"/>
      <c r="N52" s="4"/>
      <c r="O52" s="4"/>
      <c r="P52" s="4"/>
      <c r="Q52" s="4"/>
      <c r="R52" s="4">
        <v>60</v>
      </c>
      <c r="S52" s="4"/>
      <c r="T52" s="4"/>
      <c r="U52" s="4"/>
      <c r="V52" s="4"/>
      <c r="W52" s="4"/>
      <c r="X52" s="19"/>
      <c r="Y52" s="114"/>
    </row>
    <row r="53" spans="1:25" ht="18" customHeight="1" x14ac:dyDescent="0.3">
      <c r="A53" s="4">
        <f t="shared" si="2"/>
        <v>48</v>
      </c>
      <c r="B53" s="13">
        <v>64188</v>
      </c>
      <c r="C53" s="62" t="s">
        <v>227</v>
      </c>
      <c r="D53" s="17" t="s">
        <v>228</v>
      </c>
      <c r="E53" s="4" t="s">
        <v>229</v>
      </c>
      <c r="F53" s="4">
        <f t="shared" si="3"/>
        <v>60</v>
      </c>
      <c r="G53" s="57"/>
      <c r="H53" s="9"/>
      <c r="I53" s="9"/>
      <c r="J53" s="9"/>
      <c r="K53" s="9"/>
      <c r="L53" s="9"/>
      <c r="M53" s="4">
        <v>35</v>
      </c>
      <c r="N53" s="4"/>
      <c r="O53" s="4"/>
      <c r="P53" s="4"/>
      <c r="Q53" s="4"/>
      <c r="R53" s="4"/>
      <c r="S53" s="4"/>
      <c r="T53" s="4"/>
      <c r="U53" s="4"/>
      <c r="V53" s="4">
        <v>25</v>
      </c>
      <c r="W53" s="4"/>
      <c r="X53" s="19"/>
      <c r="Y53" s="114"/>
    </row>
    <row r="54" spans="1:25" ht="18" customHeight="1" x14ac:dyDescent="0.3">
      <c r="A54" s="4">
        <f t="shared" si="2"/>
        <v>48</v>
      </c>
      <c r="B54" s="4">
        <v>32402</v>
      </c>
      <c r="C54" s="17" t="s">
        <v>914</v>
      </c>
      <c r="D54" s="15" t="s">
        <v>18</v>
      </c>
      <c r="E54" s="4" t="s">
        <v>864</v>
      </c>
      <c r="F54" s="4">
        <f t="shared" si="3"/>
        <v>60</v>
      </c>
      <c r="G54" s="57"/>
      <c r="H54" s="9"/>
      <c r="I54" s="9"/>
      <c r="J54" s="9"/>
      <c r="K54" s="9"/>
      <c r="L54" s="9">
        <v>60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84"/>
      <c r="Y54" s="114"/>
    </row>
    <row r="55" spans="1:25" ht="18" customHeight="1" x14ac:dyDescent="0.3">
      <c r="A55" s="4">
        <f t="shared" si="2"/>
        <v>48</v>
      </c>
      <c r="B55" s="4">
        <v>63188</v>
      </c>
      <c r="C55" s="17" t="s">
        <v>970</v>
      </c>
      <c r="D55" s="15" t="s">
        <v>18</v>
      </c>
      <c r="E55" s="4" t="s">
        <v>78</v>
      </c>
      <c r="F55" s="4">
        <f t="shared" si="3"/>
        <v>60</v>
      </c>
      <c r="G55" s="57"/>
      <c r="H55" s="9"/>
      <c r="I55" s="9">
        <v>60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84"/>
      <c r="Y55" s="114"/>
    </row>
    <row r="56" spans="1:25" ht="18" customHeight="1" x14ac:dyDescent="0.3">
      <c r="A56" s="4">
        <f t="shared" si="2"/>
        <v>48</v>
      </c>
      <c r="B56" s="4">
        <v>68469</v>
      </c>
      <c r="C56" s="17" t="s">
        <v>999</v>
      </c>
      <c r="D56" s="15" t="s">
        <v>1000</v>
      </c>
      <c r="E56" s="4" t="s">
        <v>256</v>
      </c>
      <c r="F56" s="4">
        <f t="shared" si="3"/>
        <v>60</v>
      </c>
      <c r="G56" s="57"/>
      <c r="H56" s="4">
        <v>60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84"/>
      <c r="Y56" s="114"/>
    </row>
    <row r="57" spans="1:25" ht="18" customHeight="1" x14ac:dyDescent="0.3">
      <c r="A57" s="4">
        <f t="shared" si="2"/>
        <v>53</v>
      </c>
      <c r="B57" s="4">
        <v>67729</v>
      </c>
      <c r="C57" s="17" t="s">
        <v>261</v>
      </c>
      <c r="D57" s="17" t="s">
        <v>158</v>
      </c>
      <c r="E57" s="4" t="s">
        <v>84</v>
      </c>
      <c r="F57" s="4">
        <f t="shared" si="3"/>
        <v>55</v>
      </c>
      <c r="G57" s="57"/>
      <c r="H57" s="9"/>
      <c r="I57" s="9"/>
      <c r="J57" s="9"/>
      <c r="K57" s="9"/>
      <c r="L57" s="9"/>
      <c r="M57" s="9"/>
      <c r="N57" s="4"/>
      <c r="O57" s="4"/>
      <c r="P57" s="4"/>
      <c r="Q57" s="4"/>
      <c r="R57" s="4">
        <v>55</v>
      </c>
      <c r="S57" s="4"/>
      <c r="T57" s="4"/>
      <c r="U57" s="4"/>
      <c r="V57" s="4"/>
      <c r="W57" s="4"/>
      <c r="X57" s="19"/>
      <c r="Y57" s="114"/>
    </row>
    <row r="58" spans="1:25" ht="18" customHeight="1" x14ac:dyDescent="0.3">
      <c r="A58" s="4">
        <f t="shared" si="2"/>
        <v>53</v>
      </c>
      <c r="B58" s="4">
        <v>64346</v>
      </c>
      <c r="C58" s="17" t="s">
        <v>236</v>
      </c>
      <c r="D58" s="17" t="s">
        <v>237</v>
      </c>
      <c r="E58" s="4" t="s">
        <v>68</v>
      </c>
      <c r="F58" s="4">
        <f t="shared" si="3"/>
        <v>55</v>
      </c>
      <c r="G58" s="57"/>
      <c r="H58" s="9"/>
      <c r="I58" s="9"/>
      <c r="J58" s="9">
        <v>25</v>
      </c>
      <c r="K58" s="9"/>
      <c r="L58" s="9"/>
      <c r="M58" s="4"/>
      <c r="N58" s="4"/>
      <c r="O58" s="4"/>
      <c r="P58" s="4"/>
      <c r="Q58" s="4"/>
      <c r="R58" s="4"/>
      <c r="S58" s="4"/>
      <c r="T58" s="4"/>
      <c r="U58" s="4">
        <v>30</v>
      </c>
      <c r="V58" s="4"/>
      <c r="W58" s="4"/>
      <c r="X58" s="19"/>
      <c r="Y58" s="114"/>
    </row>
    <row r="59" spans="1:25" ht="18" customHeight="1" x14ac:dyDescent="0.3">
      <c r="A59" s="4">
        <f t="shared" si="2"/>
        <v>55</v>
      </c>
      <c r="B59" s="12">
        <v>53280</v>
      </c>
      <c r="C59" s="17" t="s">
        <v>219</v>
      </c>
      <c r="D59" s="61" t="s">
        <v>18</v>
      </c>
      <c r="E59" s="4" t="s">
        <v>48</v>
      </c>
      <c r="F59" s="4">
        <f t="shared" si="3"/>
        <v>50</v>
      </c>
      <c r="G59" s="57"/>
      <c r="H59" s="9"/>
      <c r="I59" s="9"/>
      <c r="J59" s="9"/>
      <c r="K59" s="9"/>
      <c r="L59" s="9"/>
      <c r="M59" s="9"/>
      <c r="N59" s="4"/>
      <c r="O59" s="4"/>
      <c r="P59" s="4"/>
      <c r="Q59" s="4"/>
      <c r="R59" s="4"/>
      <c r="S59" s="4"/>
      <c r="T59" s="4"/>
      <c r="U59" s="4"/>
      <c r="V59" s="4"/>
      <c r="W59" s="4">
        <v>50</v>
      </c>
      <c r="X59" s="19"/>
      <c r="Y59" s="114"/>
    </row>
    <row r="60" spans="1:25" ht="18" customHeight="1" x14ac:dyDescent="0.3">
      <c r="A60" s="4">
        <f t="shared" si="2"/>
        <v>55</v>
      </c>
      <c r="B60" s="10">
        <v>32490</v>
      </c>
      <c r="C60" s="17" t="s">
        <v>281</v>
      </c>
      <c r="D60" s="61" t="s">
        <v>18</v>
      </c>
      <c r="E60" s="4" t="s">
        <v>48</v>
      </c>
      <c r="F60" s="4">
        <f t="shared" si="3"/>
        <v>50</v>
      </c>
      <c r="G60" s="57"/>
      <c r="H60" s="4"/>
      <c r="I60" s="4"/>
      <c r="J60" s="4"/>
      <c r="K60" s="4"/>
      <c r="L60" s="4"/>
      <c r="M60" s="4">
        <v>30</v>
      </c>
      <c r="N60" s="4">
        <v>20</v>
      </c>
      <c r="O60" s="4"/>
      <c r="P60" s="4"/>
      <c r="Q60" s="9"/>
      <c r="R60" s="9"/>
      <c r="S60" s="9"/>
      <c r="T60" s="9"/>
      <c r="U60" s="9"/>
      <c r="V60" s="9"/>
      <c r="W60" s="9"/>
      <c r="X60" s="84"/>
      <c r="Y60" s="114"/>
    </row>
    <row r="61" spans="1:25" ht="18" customHeight="1" x14ac:dyDescent="0.3">
      <c r="A61" s="4">
        <f t="shared" si="2"/>
        <v>55</v>
      </c>
      <c r="B61" s="4">
        <v>38148</v>
      </c>
      <c r="C61" s="17" t="s">
        <v>915</v>
      </c>
      <c r="D61" s="15" t="s">
        <v>18</v>
      </c>
      <c r="E61" s="4" t="s">
        <v>864</v>
      </c>
      <c r="F61" s="4">
        <f t="shared" si="3"/>
        <v>50</v>
      </c>
      <c r="G61" s="57"/>
      <c r="H61" s="9"/>
      <c r="I61" s="9"/>
      <c r="J61" s="9"/>
      <c r="K61" s="9"/>
      <c r="L61" s="9">
        <v>50</v>
      </c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84"/>
      <c r="Y61" s="114"/>
    </row>
    <row r="62" spans="1:25" ht="18" customHeight="1" x14ac:dyDescent="0.3">
      <c r="A62" s="4">
        <f t="shared" si="2"/>
        <v>55</v>
      </c>
      <c r="B62" s="4">
        <v>32456</v>
      </c>
      <c r="C62" s="17" t="s">
        <v>930</v>
      </c>
      <c r="D62" s="15" t="s">
        <v>18</v>
      </c>
      <c r="E62" s="4" t="s">
        <v>48</v>
      </c>
      <c r="F62" s="4">
        <f t="shared" si="3"/>
        <v>50</v>
      </c>
      <c r="G62" s="57"/>
      <c r="H62" s="9"/>
      <c r="I62" s="9"/>
      <c r="J62" s="9"/>
      <c r="K62" s="9">
        <v>50</v>
      </c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84"/>
      <c r="Y62" s="114"/>
    </row>
    <row r="63" spans="1:25" ht="18" customHeight="1" x14ac:dyDescent="0.3">
      <c r="A63" s="4">
        <f t="shared" si="2"/>
        <v>55</v>
      </c>
      <c r="B63" s="4">
        <v>41720</v>
      </c>
      <c r="C63" s="17" t="s">
        <v>1001</v>
      </c>
      <c r="D63" s="15" t="s">
        <v>18</v>
      </c>
      <c r="E63" s="4" t="s">
        <v>256</v>
      </c>
      <c r="F63" s="4">
        <f t="shared" si="3"/>
        <v>50</v>
      </c>
      <c r="G63" s="57"/>
      <c r="H63" s="4">
        <v>50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84"/>
      <c r="Y63" s="114"/>
    </row>
    <row r="64" spans="1:25" ht="18" customHeight="1" x14ac:dyDescent="0.3">
      <c r="A64" s="4">
        <f t="shared" si="2"/>
        <v>60</v>
      </c>
      <c r="B64" s="4">
        <v>62997</v>
      </c>
      <c r="C64" s="17" t="s">
        <v>812</v>
      </c>
      <c r="D64" s="15" t="s">
        <v>18</v>
      </c>
      <c r="E64" s="4" t="s">
        <v>60</v>
      </c>
      <c r="F64" s="4">
        <f t="shared" si="3"/>
        <v>49</v>
      </c>
      <c r="G64" s="57"/>
      <c r="H64" s="9"/>
      <c r="I64" s="9"/>
      <c r="J64" s="9"/>
      <c r="K64" s="9">
        <v>40</v>
      </c>
      <c r="L64" s="9"/>
      <c r="M64" s="4">
        <v>9</v>
      </c>
      <c r="N64" s="9"/>
      <c r="O64" s="9"/>
      <c r="P64" s="9"/>
      <c r="Q64" s="9"/>
      <c r="R64" s="9"/>
      <c r="S64" s="9"/>
      <c r="T64" s="9"/>
      <c r="U64" s="9"/>
      <c r="V64" s="9"/>
      <c r="W64" s="9"/>
      <c r="X64" s="84"/>
      <c r="Y64" s="114"/>
    </row>
    <row r="65" spans="1:25" ht="18" customHeight="1" x14ac:dyDescent="0.3">
      <c r="A65" s="4">
        <f t="shared" si="2"/>
        <v>61</v>
      </c>
      <c r="B65" s="12">
        <v>68399</v>
      </c>
      <c r="C65" s="17" t="s">
        <v>220</v>
      </c>
      <c r="D65" s="61" t="s">
        <v>18</v>
      </c>
      <c r="E65" s="4" t="s">
        <v>48</v>
      </c>
      <c r="F65" s="4">
        <f t="shared" si="3"/>
        <v>47</v>
      </c>
      <c r="G65" s="57"/>
      <c r="H65" s="4"/>
      <c r="I65" s="4"/>
      <c r="J65" s="4"/>
      <c r="K65" s="4"/>
      <c r="L65" s="4"/>
      <c r="M65" s="4"/>
      <c r="N65" s="4">
        <v>7</v>
      </c>
      <c r="O65" s="4"/>
      <c r="P65" s="4"/>
      <c r="Q65" s="4"/>
      <c r="R65" s="4"/>
      <c r="S65" s="4"/>
      <c r="T65" s="4"/>
      <c r="U65" s="4"/>
      <c r="V65" s="4"/>
      <c r="W65" s="4">
        <v>40</v>
      </c>
      <c r="X65" s="19"/>
      <c r="Y65" s="114"/>
    </row>
    <row r="66" spans="1:25" ht="18" customHeight="1" x14ac:dyDescent="0.3">
      <c r="A66" s="4">
        <f t="shared" si="2"/>
        <v>62</v>
      </c>
      <c r="B66" s="4">
        <v>59155</v>
      </c>
      <c r="C66" s="17" t="s">
        <v>249</v>
      </c>
      <c r="D66" s="61" t="s">
        <v>18</v>
      </c>
      <c r="E66" s="4" t="s">
        <v>78</v>
      </c>
      <c r="F66" s="4">
        <f t="shared" si="3"/>
        <v>46</v>
      </c>
      <c r="G66" s="57"/>
      <c r="H66" s="9"/>
      <c r="I66" s="9">
        <v>40</v>
      </c>
      <c r="J66" s="9"/>
      <c r="K66" s="9"/>
      <c r="L66" s="9"/>
      <c r="M66" s="4"/>
      <c r="N66" s="4"/>
      <c r="O66" s="4"/>
      <c r="P66" s="4"/>
      <c r="Q66" s="4"/>
      <c r="R66" s="4"/>
      <c r="S66" s="4"/>
      <c r="T66" s="4">
        <v>6</v>
      </c>
      <c r="U66" s="4"/>
      <c r="V66" s="4"/>
      <c r="W66" s="4"/>
      <c r="X66" s="19"/>
      <c r="Y66" s="114"/>
    </row>
    <row r="67" spans="1:25" ht="18" customHeight="1" x14ac:dyDescent="0.3">
      <c r="A67" s="4">
        <f t="shared" si="2"/>
        <v>63</v>
      </c>
      <c r="B67" s="4">
        <v>68824</v>
      </c>
      <c r="C67" s="17" t="s">
        <v>242</v>
      </c>
      <c r="D67" s="61" t="s">
        <v>18</v>
      </c>
      <c r="E67" s="4" t="s">
        <v>68</v>
      </c>
      <c r="F67" s="4">
        <f t="shared" si="3"/>
        <v>45</v>
      </c>
      <c r="G67" s="57"/>
      <c r="H67" s="9"/>
      <c r="I67" s="9"/>
      <c r="J67" s="9">
        <v>35</v>
      </c>
      <c r="K67" s="9"/>
      <c r="L67" s="9"/>
      <c r="M67" s="4"/>
      <c r="N67" s="4"/>
      <c r="O67" s="4"/>
      <c r="P67" s="4"/>
      <c r="Q67" s="4"/>
      <c r="R67" s="4"/>
      <c r="S67" s="4"/>
      <c r="T67" s="4"/>
      <c r="U67" s="4">
        <v>10</v>
      </c>
      <c r="V67" s="4"/>
      <c r="W67" s="4"/>
      <c r="X67" s="19"/>
      <c r="Y67" s="114"/>
    </row>
    <row r="68" spans="1:25" ht="18" customHeight="1" x14ac:dyDescent="0.3">
      <c r="A68" s="4">
        <f t="shared" si="2"/>
        <v>63</v>
      </c>
      <c r="B68" s="4">
        <v>58054</v>
      </c>
      <c r="C68" s="17" t="s">
        <v>1002</v>
      </c>
      <c r="D68" s="15" t="s">
        <v>18</v>
      </c>
      <c r="E68" s="4" t="s">
        <v>256</v>
      </c>
      <c r="F68" s="4">
        <f t="shared" si="3"/>
        <v>45</v>
      </c>
      <c r="G68" s="57"/>
      <c r="H68" s="4">
        <v>45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84"/>
      <c r="Y68" s="114"/>
    </row>
    <row r="69" spans="1:25" ht="18" customHeight="1" x14ac:dyDescent="0.3">
      <c r="A69" s="4">
        <f t="shared" ref="A69:A100" si="4">RANK(F69,F$5:F$159,0)</f>
        <v>65</v>
      </c>
      <c r="B69" s="4">
        <v>68015</v>
      </c>
      <c r="C69" s="17" t="s">
        <v>234</v>
      </c>
      <c r="D69" s="61" t="s">
        <v>18</v>
      </c>
      <c r="E69" s="4" t="s">
        <v>68</v>
      </c>
      <c r="F69" s="4">
        <f t="shared" ref="F69:F100" si="5">SUM(H69:AY69)</f>
        <v>40</v>
      </c>
      <c r="G69" s="57"/>
      <c r="H69" s="9"/>
      <c r="I69" s="9"/>
      <c r="J69" s="9"/>
      <c r="K69" s="9"/>
      <c r="L69" s="9"/>
      <c r="M69" s="9"/>
      <c r="N69" s="4"/>
      <c r="O69" s="4"/>
      <c r="P69" s="4"/>
      <c r="Q69" s="4"/>
      <c r="R69" s="4"/>
      <c r="S69" s="4"/>
      <c r="T69" s="4"/>
      <c r="U69" s="4">
        <v>40</v>
      </c>
      <c r="V69" s="4"/>
      <c r="W69" s="4"/>
      <c r="X69" s="19"/>
      <c r="Y69" s="114"/>
    </row>
    <row r="70" spans="1:25" ht="18" customHeight="1" x14ac:dyDescent="0.3">
      <c r="A70" s="4">
        <f t="shared" si="4"/>
        <v>65</v>
      </c>
      <c r="B70" s="10">
        <v>42248</v>
      </c>
      <c r="C70" s="17" t="s">
        <v>279</v>
      </c>
      <c r="D70" s="61" t="s">
        <v>18</v>
      </c>
      <c r="E70" s="4" t="s">
        <v>48</v>
      </c>
      <c r="F70" s="4">
        <f t="shared" si="5"/>
        <v>40</v>
      </c>
      <c r="G70" s="57"/>
      <c r="H70" s="4"/>
      <c r="I70" s="4"/>
      <c r="J70" s="4"/>
      <c r="K70" s="4"/>
      <c r="L70" s="4"/>
      <c r="M70" s="4"/>
      <c r="N70" s="4">
        <v>40</v>
      </c>
      <c r="O70" s="4"/>
      <c r="P70" s="4"/>
      <c r="Q70" s="9"/>
      <c r="R70" s="9"/>
      <c r="S70" s="9"/>
      <c r="T70" s="9"/>
      <c r="U70" s="9"/>
      <c r="V70" s="9"/>
      <c r="W70" s="9"/>
      <c r="X70" s="84"/>
      <c r="Y70" s="114"/>
    </row>
    <row r="71" spans="1:25" ht="18" customHeight="1" x14ac:dyDescent="0.3">
      <c r="A71" s="4">
        <f t="shared" si="4"/>
        <v>65</v>
      </c>
      <c r="B71" s="4">
        <v>53423</v>
      </c>
      <c r="C71" s="17" t="s">
        <v>916</v>
      </c>
      <c r="D71" s="15" t="s">
        <v>18</v>
      </c>
      <c r="E71" s="4" t="s">
        <v>864</v>
      </c>
      <c r="F71" s="4">
        <f t="shared" si="5"/>
        <v>40</v>
      </c>
      <c r="G71" s="57"/>
      <c r="H71" s="9"/>
      <c r="I71" s="9"/>
      <c r="J71" s="9"/>
      <c r="K71" s="9"/>
      <c r="L71" s="9">
        <v>40</v>
      </c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84"/>
      <c r="Y71" s="114"/>
    </row>
    <row r="72" spans="1:25" ht="18" customHeight="1" x14ac:dyDescent="0.3">
      <c r="A72" s="4">
        <f t="shared" si="4"/>
        <v>65</v>
      </c>
      <c r="B72" s="4">
        <v>68343</v>
      </c>
      <c r="C72" s="17" t="s">
        <v>240</v>
      </c>
      <c r="D72" s="61" t="s">
        <v>18</v>
      </c>
      <c r="E72" s="4" t="s">
        <v>68</v>
      </c>
      <c r="F72" s="4">
        <f t="shared" si="5"/>
        <v>40</v>
      </c>
      <c r="G72" s="57"/>
      <c r="H72" s="9"/>
      <c r="I72" s="9"/>
      <c r="J72" s="9">
        <v>20</v>
      </c>
      <c r="K72" s="9"/>
      <c r="L72" s="9"/>
      <c r="M72" s="4"/>
      <c r="N72" s="4"/>
      <c r="O72" s="4"/>
      <c r="P72" s="4"/>
      <c r="Q72" s="4"/>
      <c r="R72" s="4"/>
      <c r="S72" s="4"/>
      <c r="T72" s="4"/>
      <c r="U72" s="4">
        <v>20</v>
      </c>
      <c r="V72" s="4"/>
      <c r="W72" s="4"/>
      <c r="X72" s="19"/>
      <c r="Y72" s="114"/>
    </row>
    <row r="73" spans="1:25" ht="18" customHeight="1" x14ac:dyDescent="0.3">
      <c r="A73" s="4">
        <f t="shared" si="4"/>
        <v>65</v>
      </c>
      <c r="B73" s="4">
        <v>61233</v>
      </c>
      <c r="C73" s="17" t="s">
        <v>951</v>
      </c>
      <c r="D73" s="15" t="s">
        <v>950</v>
      </c>
      <c r="E73" s="4" t="s">
        <v>68</v>
      </c>
      <c r="F73" s="4">
        <f t="shared" si="5"/>
        <v>40</v>
      </c>
      <c r="G73" s="57"/>
      <c r="H73" s="9"/>
      <c r="I73" s="9"/>
      <c r="J73" s="9">
        <v>40</v>
      </c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84"/>
      <c r="Y73" s="114"/>
    </row>
    <row r="74" spans="1:25" ht="18" customHeight="1" x14ac:dyDescent="0.3">
      <c r="A74" s="4">
        <f t="shared" si="4"/>
        <v>70</v>
      </c>
      <c r="B74" s="12">
        <v>65691</v>
      </c>
      <c r="C74" s="17" t="s">
        <v>222</v>
      </c>
      <c r="D74" s="61" t="s">
        <v>18</v>
      </c>
      <c r="E74" s="4" t="s">
        <v>48</v>
      </c>
      <c r="F74" s="4">
        <f t="shared" si="5"/>
        <v>39</v>
      </c>
      <c r="G74" s="57"/>
      <c r="H74" s="4"/>
      <c r="I74" s="4"/>
      <c r="J74" s="4"/>
      <c r="K74" s="4"/>
      <c r="L74" s="4"/>
      <c r="M74" s="4"/>
      <c r="N74" s="4">
        <v>9</v>
      </c>
      <c r="O74" s="4"/>
      <c r="P74" s="4"/>
      <c r="Q74" s="4"/>
      <c r="R74" s="4"/>
      <c r="S74" s="4"/>
      <c r="T74" s="4"/>
      <c r="U74" s="4"/>
      <c r="V74" s="4"/>
      <c r="W74" s="4">
        <v>30</v>
      </c>
      <c r="X74" s="19"/>
      <c r="Y74" s="114"/>
    </row>
    <row r="75" spans="1:25" ht="18" customHeight="1" x14ac:dyDescent="0.3">
      <c r="A75" s="4">
        <f t="shared" si="4"/>
        <v>71</v>
      </c>
      <c r="B75" s="4">
        <v>59872</v>
      </c>
      <c r="C75" s="17" t="s">
        <v>235</v>
      </c>
      <c r="D75" s="61" t="s">
        <v>18</v>
      </c>
      <c r="E75" s="4" t="s">
        <v>68</v>
      </c>
      <c r="F75" s="4">
        <f t="shared" si="5"/>
        <v>35</v>
      </c>
      <c r="G75" s="57"/>
      <c r="H75" s="9"/>
      <c r="I75" s="9"/>
      <c r="J75" s="9"/>
      <c r="K75" s="9"/>
      <c r="L75" s="9"/>
      <c r="M75" s="9"/>
      <c r="N75" s="4"/>
      <c r="O75" s="4"/>
      <c r="P75" s="4"/>
      <c r="Q75" s="4"/>
      <c r="R75" s="4"/>
      <c r="S75" s="4"/>
      <c r="T75" s="4"/>
      <c r="U75" s="4">
        <v>35</v>
      </c>
      <c r="V75" s="4"/>
      <c r="W75" s="4"/>
      <c r="X75" s="19"/>
      <c r="Y75" s="114"/>
    </row>
    <row r="76" spans="1:25" ht="18" customHeight="1" x14ac:dyDescent="0.3">
      <c r="A76" s="4">
        <f t="shared" si="4"/>
        <v>71</v>
      </c>
      <c r="B76" s="4">
        <v>69668</v>
      </c>
      <c r="C76" s="17" t="s">
        <v>917</v>
      </c>
      <c r="D76" s="15" t="s">
        <v>18</v>
      </c>
      <c r="E76" s="4" t="s">
        <v>864</v>
      </c>
      <c r="F76" s="4">
        <f t="shared" si="5"/>
        <v>35</v>
      </c>
      <c r="G76" s="57"/>
      <c r="H76" s="9"/>
      <c r="I76" s="9"/>
      <c r="J76" s="9"/>
      <c r="K76" s="9"/>
      <c r="L76" s="9">
        <v>35</v>
      </c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84"/>
      <c r="Y76" s="114"/>
    </row>
    <row r="77" spans="1:25" ht="18" customHeight="1" x14ac:dyDescent="0.3">
      <c r="A77" s="4">
        <f t="shared" si="4"/>
        <v>71</v>
      </c>
      <c r="B77" s="4">
        <v>52584</v>
      </c>
      <c r="C77" s="17" t="s">
        <v>996</v>
      </c>
      <c r="D77" s="15" t="s">
        <v>18</v>
      </c>
      <c r="E77" s="4" t="s">
        <v>199</v>
      </c>
      <c r="F77" s="4">
        <f t="shared" si="5"/>
        <v>35</v>
      </c>
      <c r="G77" s="57"/>
      <c r="H77" s="4">
        <v>35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84"/>
      <c r="Y77" s="114"/>
    </row>
    <row r="78" spans="1:25" ht="18" customHeight="1" x14ac:dyDescent="0.3">
      <c r="A78" s="4">
        <f t="shared" si="4"/>
        <v>74</v>
      </c>
      <c r="B78" s="4">
        <v>31790</v>
      </c>
      <c r="C78" s="17" t="s">
        <v>708</v>
      </c>
      <c r="D78" s="17" t="s">
        <v>77</v>
      </c>
      <c r="E78" s="4" t="s">
        <v>78</v>
      </c>
      <c r="F78" s="4">
        <f t="shared" si="5"/>
        <v>30</v>
      </c>
      <c r="G78" s="57"/>
      <c r="H78" s="9"/>
      <c r="I78" s="9"/>
      <c r="J78" s="9"/>
      <c r="K78" s="9"/>
      <c r="L78" s="9"/>
      <c r="M78" s="4"/>
      <c r="N78" s="4"/>
      <c r="O78" s="4"/>
      <c r="P78" s="4"/>
      <c r="Q78" s="4"/>
      <c r="R78" s="4"/>
      <c r="S78" s="4"/>
      <c r="T78" s="4">
        <v>30</v>
      </c>
      <c r="U78" s="4"/>
      <c r="V78" s="4"/>
      <c r="W78" s="4"/>
      <c r="X78" s="19"/>
      <c r="Y78" s="114"/>
    </row>
    <row r="79" spans="1:25" ht="18" customHeight="1" x14ac:dyDescent="0.3">
      <c r="A79" s="4">
        <f t="shared" si="4"/>
        <v>74</v>
      </c>
      <c r="B79" s="4">
        <v>8330</v>
      </c>
      <c r="C79" s="17" t="s">
        <v>265</v>
      </c>
      <c r="D79" s="61" t="s">
        <v>18</v>
      </c>
      <c r="E79" s="4" t="s">
        <v>104</v>
      </c>
      <c r="F79" s="4">
        <f t="shared" si="5"/>
        <v>30</v>
      </c>
      <c r="G79" s="57"/>
      <c r="H79" s="9"/>
      <c r="I79" s="9"/>
      <c r="J79" s="9"/>
      <c r="K79" s="9"/>
      <c r="L79" s="9"/>
      <c r="M79" s="4"/>
      <c r="N79" s="4"/>
      <c r="O79" s="4"/>
      <c r="P79" s="4"/>
      <c r="Q79" s="4">
        <v>30</v>
      </c>
      <c r="R79" s="4"/>
      <c r="S79" s="4"/>
      <c r="T79" s="4"/>
      <c r="U79" s="4"/>
      <c r="V79" s="4"/>
      <c r="W79" s="4"/>
      <c r="X79" s="19"/>
      <c r="Y79" s="114"/>
    </row>
    <row r="80" spans="1:25" ht="18" customHeight="1" x14ac:dyDescent="0.3">
      <c r="A80" s="4">
        <f t="shared" si="4"/>
        <v>74</v>
      </c>
      <c r="B80" s="4">
        <v>66453</v>
      </c>
      <c r="C80" s="17" t="s">
        <v>918</v>
      </c>
      <c r="D80" s="15" t="s">
        <v>18</v>
      </c>
      <c r="E80" s="4" t="s">
        <v>864</v>
      </c>
      <c r="F80" s="4">
        <f t="shared" si="5"/>
        <v>30</v>
      </c>
      <c r="G80" s="57"/>
      <c r="H80" s="9"/>
      <c r="I80" s="9"/>
      <c r="J80" s="9"/>
      <c r="K80" s="9"/>
      <c r="L80" s="9">
        <v>30</v>
      </c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84"/>
      <c r="Y80" s="114"/>
    </row>
    <row r="81" spans="1:25" ht="18" customHeight="1" x14ac:dyDescent="0.3">
      <c r="A81" s="4">
        <f t="shared" si="4"/>
        <v>74</v>
      </c>
      <c r="B81" s="4">
        <v>67785</v>
      </c>
      <c r="C81" s="17" t="s">
        <v>952</v>
      </c>
      <c r="D81" s="15" t="s">
        <v>18</v>
      </c>
      <c r="E81" s="4" t="s">
        <v>68</v>
      </c>
      <c r="F81" s="4">
        <f t="shared" si="5"/>
        <v>30</v>
      </c>
      <c r="G81" s="57"/>
      <c r="H81" s="9"/>
      <c r="I81" s="9"/>
      <c r="J81" s="9">
        <v>30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84"/>
      <c r="Y81" s="114"/>
    </row>
    <row r="82" spans="1:25" ht="18" customHeight="1" x14ac:dyDescent="0.3">
      <c r="A82" s="4">
        <f t="shared" si="4"/>
        <v>74</v>
      </c>
      <c r="B82" s="4">
        <v>52274</v>
      </c>
      <c r="C82" s="17" t="s">
        <v>997</v>
      </c>
      <c r="D82" s="15" t="s">
        <v>18</v>
      </c>
      <c r="E82" s="4" t="s">
        <v>256</v>
      </c>
      <c r="F82" s="4">
        <f t="shared" si="5"/>
        <v>30</v>
      </c>
      <c r="G82" s="57"/>
      <c r="H82" s="4">
        <v>30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84"/>
      <c r="Y82" s="114"/>
    </row>
    <row r="83" spans="1:25" ht="18" customHeight="1" x14ac:dyDescent="0.3">
      <c r="A83" s="4">
        <f t="shared" si="4"/>
        <v>79</v>
      </c>
      <c r="B83" s="13">
        <v>30675</v>
      </c>
      <c r="C83" s="62" t="s">
        <v>231</v>
      </c>
      <c r="D83" s="61" t="s">
        <v>18</v>
      </c>
      <c r="E83" s="4" t="s">
        <v>60</v>
      </c>
      <c r="F83" s="4">
        <f t="shared" si="5"/>
        <v>25.5</v>
      </c>
      <c r="G83" s="57"/>
      <c r="H83" s="9"/>
      <c r="I83" s="9"/>
      <c r="J83" s="9"/>
      <c r="K83" s="9"/>
      <c r="L83" s="9"/>
      <c r="M83" s="4">
        <v>8</v>
      </c>
      <c r="N83" s="4"/>
      <c r="O83" s="4"/>
      <c r="P83" s="4"/>
      <c r="Q83" s="4"/>
      <c r="R83" s="4"/>
      <c r="S83" s="4"/>
      <c r="T83" s="4"/>
      <c r="U83" s="4"/>
      <c r="V83" s="4">
        <v>17.5</v>
      </c>
      <c r="W83" s="4"/>
      <c r="X83" s="19"/>
      <c r="Y83" s="114"/>
    </row>
    <row r="84" spans="1:25" ht="18" customHeight="1" x14ac:dyDescent="0.3">
      <c r="A84" s="4">
        <f t="shared" si="4"/>
        <v>80</v>
      </c>
      <c r="B84" s="4">
        <v>68858</v>
      </c>
      <c r="C84" s="67" t="s">
        <v>224</v>
      </c>
      <c r="D84" s="61" t="s">
        <v>18</v>
      </c>
      <c r="E84" s="4" t="s">
        <v>48</v>
      </c>
      <c r="F84" s="4">
        <f t="shared" si="5"/>
        <v>25</v>
      </c>
      <c r="G84" s="57"/>
      <c r="H84" s="4"/>
      <c r="I84" s="4"/>
      <c r="J84" s="4"/>
      <c r="K84" s="4"/>
      <c r="L84" s="4"/>
      <c r="M84" s="4"/>
      <c r="N84" s="4">
        <v>5</v>
      </c>
      <c r="O84" s="4"/>
      <c r="P84" s="4"/>
      <c r="Q84" s="4"/>
      <c r="R84" s="4"/>
      <c r="S84" s="4"/>
      <c r="T84" s="4"/>
      <c r="U84" s="4"/>
      <c r="V84" s="4"/>
      <c r="W84" s="4">
        <v>20</v>
      </c>
      <c r="X84" s="19"/>
      <c r="Y84" s="114"/>
    </row>
    <row r="85" spans="1:25" ht="18" customHeight="1" x14ac:dyDescent="0.3">
      <c r="A85" s="4">
        <f t="shared" si="4"/>
        <v>80</v>
      </c>
      <c r="B85" s="4">
        <v>68967</v>
      </c>
      <c r="C85" s="17" t="s">
        <v>238</v>
      </c>
      <c r="D85" s="17" t="s">
        <v>239</v>
      </c>
      <c r="E85" s="4" t="s">
        <v>68</v>
      </c>
      <c r="F85" s="4">
        <f t="shared" si="5"/>
        <v>25</v>
      </c>
      <c r="G85" s="57"/>
      <c r="H85" s="9"/>
      <c r="I85" s="9"/>
      <c r="J85" s="9"/>
      <c r="K85" s="9"/>
      <c r="L85" s="9"/>
      <c r="M85" s="4"/>
      <c r="N85" s="4"/>
      <c r="O85" s="4"/>
      <c r="P85" s="4"/>
      <c r="Q85" s="4"/>
      <c r="R85" s="4"/>
      <c r="S85" s="4"/>
      <c r="T85" s="4"/>
      <c r="U85" s="4">
        <v>25</v>
      </c>
      <c r="V85" s="4"/>
      <c r="W85" s="4"/>
      <c r="X85" s="19"/>
      <c r="Y85" s="114"/>
    </row>
    <row r="86" spans="1:25" ht="18" customHeight="1" x14ac:dyDescent="0.3">
      <c r="A86" s="4">
        <f t="shared" si="4"/>
        <v>80</v>
      </c>
      <c r="B86" s="4">
        <v>55670</v>
      </c>
      <c r="C86" s="17" t="s">
        <v>709</v>
      </c>
      <c r="D86" s="61" t="s">
        <v>18</v>
      </c>
      <c r="E86" s="4" t="s">
        <v>78</v>
      </c>
      <c r="F86" s="4">
        <f t="shared" si="5"/>
        <v>25</v>
      </c>
      <c r="G86" s="57"/>
      <c r="H86" s="9"/>
      <c r="I86" s="9"/>
      <c r="J86" s="9"/>
      <c r="K86" s="9"/>
      <c r="L86" s="9"/>
      <c r="M86" s="4"/>
      <c r="N86" s="4"/>
      <c r="O86" s="4"/>
      <c r="P86" s="4"/>
      <c r="Q86" s="4"/>
      <c r="R86" s="4"/>
      <c r="S86" s="4"/>
      <c r="T86" s="4">
        <v>25</v>
      </c>
      <c r="U86" s="4"/>
      <c r="V86" s="4"/>
      <c r="W86" s="4"/>
      <c r="X86" s="19"/>
      <c r="Y86" s="114"/>
    </row>
    <row r="87" spans="1:25" ht="18" customHeight="1" x14ac:dyDescent="0.3">
      <c r="A87" s="4">
        <f t="shared" si="4"/>
        <v>80</v>
      </c>
      <c r="B87" s="4">
        <v>46694</v>
      </c>
      <c r="C87" s="17" t="s">
        <v>266</v>
      </c>
      <c r="D87" s="15" t="s">
        <v>103</v>
      </c>
      <c r="E87" s="4" t="s">
        <v>104</v>
      </c>
      <c r="F87" s="4">
        <f t="shared" si="5"/>
        <v>25</v>
      </c>
      <c r="G87" s="57"/>
      <c r="H87" s="9"/>
      <c r="I87" s="9"/>
      <c r="J87" s="9"/>
      <c r="K87" s="9"/>
      <c r="L87" s="9"/>
      <c r="M87" s="4"/>
      <c r="N87" s="4"/>
      <c r="O87" s="4"/>
      <c r="P87" s="4"/>
      <c r="Q87" s="4">
        <v>25</v>
      </c>
      <c r="R87" s="4"/>
      <c r="S87" s="4"/>
      <c r="T87" s="4"/>
      <c r="U87" s="4"/>
      <c r="V87" s="4"/>
      <c r="W87" s="4"/>
      <c r="X87" s="19"/>
      <c r="Y87" s="114"/>
    </row>
    <row r="88" spans="1:25" ht="18" customHeight="1" x14ac:dyDescent="0.3">
      <c r="A88" s="4">
        <f t="shared" si="4"/>
        <v>84</v>
      </c>
      <c r="B88" s="10">
        <v>60780</v>
      </c>
      <c r="C88" s="17" t="s">
        <v>284</v>
      </c>
      <c r="D88" s="61" t="s">
        <v>18</v>
      </c>
      <c r="E88" s="4" t="s">
        <v>48</v>
      </c>
      <c r="F88" s="4">
        <f t="shared" si="5"/>
        <v>21</v>
      </c>
      <c r="G88" s="57"/>
      <c r="H88" s="4"/>
      <c r="I88" s="4"/>
      <c r="J88" s="4"/>
      <c r="K88" s="4"/>
      <c r="L88" s="4"/>
      <c r="M88" s="4">
        <v>15</v>
      </c>
      <c r="N88" s="4">
        <v>6</v>
      </c>
      <c r="O88" s="4"/>
      <c r="P88" s="4"/>
      <c r="Q88" s="9"/>
      <c r="R88" s="9"/>
      <c r="S88" s="9"/>
      <c r="T88" s="9"/>
      <c r="U88" s="9"/>
      <c r="V88" s="9"/>
      <c r="W88" s="9"/>
      <c r="X88" s="84"/>
      <c r="Y88" s="114"/>
    </row>
    <row r="89" spans="1:25" ht="18" customHeight="1" x14ac:dyDescent="0.3">
      <c r="A89" s="4">
        <f t="shared" si="4"/>
        <v>85</v>
      </c>
      <c r="B89" s="4">
        <v>67874</v>
      </c>
      <c r="C89" s="17" t="s">
        <v>749</v>
      </c>
      <c r="D89" s="61" t="s">
        <v>18</v>
      </c>
      <c r="E89" s="4" t="s">
        <v>104</v>
      </c>
      <c r="F89" s="4">
        <f t="shared" si="5"/>
        <v>20</v>
      </c>
      <c r="G89" s="57"/>
      <c r="H89" s="9"/>
      <c r="I89" s="9"/>
      <c r="J89" s="9"/>
      <c r="K89" s="9"/>
      <c r="L89" s="9"/>
      <c r="M89" s="4"/>
      <c r="N89" s="4"/>
      <c r="O89" s="4"/>
      <c r="P89" s="4"/>
      <c r="Q89" s="4">
        <v>20</v>
      </c>
      <c r="R89" s="4"/>
      <c r="S89" s="4"/>
      <c r="T89" s="4"/>
      <c r="U89" s="4"/>
      <c r="V89" s="4"/>
      <c r="W89" s="4"/>
      <c r="X89" s="19"/>
      <c r="Y89" s="114"/>
    </row>
    <row r="90" spans="1:25" ht="18" customHeight="1" x14ac:dyDescent="0.3">
      <c r="A90" s="4">
        <f t="shared" si="4"/>
        <v>85</v>
      </c>
      <c r="B90" s="4">
        <v>62810</v>
      </c>
      <c r="C90" s="17" t="s">
        <v>810</v>
      </c>
      <c r="D90" s="15" t="s">
        <v>174</v>
      </c>
      <c r="E90" s="4" t="s">
        <v>60</v>
      </c>
      <c r="F90" s="4">
        <f t="shared" si="5"/>
        <v>20</v>
      </c>
      <c r="G90" s="57"/>
      <c r="H90" s="9"/>
      <c r="I90" s="9"/>
      <c r="J90" s="9"/>
      <c r="K90" s="9"/>
      <c r="L90" s="9"/>
      <c r="M90" s="4">
        <v>20</v>
      </c>
      <c r="N90" s="9"/>
      <c r="O90" s="9"/>
      <c r="P90" s="9"/>
      <c r="Q90" s="9"/>
      <c r="R90" s="9"/>
      <c r="S90" s="9"/>
      <c r="T90" s="9"/>
      <c r="U90" s="9"/>
      <c r="V90" s="9"/>
      <c r="W90" s="9"/>
      <c r="X90" s="84"/>
      <c r="Y90" s="114"/>
    </row>
    <row r="91" spans="1:25" ht="18" customHeight="1" x14ac:dyDescent="0.3">
      <c r="A91" s="4">
        <f t="shared" si="4"/>
        <v>85</v>
      </c>
      <c r="B91" s="4">
        <v>63835</v>
      </c>
      <c r="C91" s="17" t="s">
        <v>998</v>
      </c>
      <c r="D91" s="15" t="s">
        <v>18</v>
      </c>
      <c r="E91" s="4" t="s">
        <v>256</v>
      </c>
      <c r="F91" s="4">
        <f t="shared" si="5"/>
        <v>20</v>
      </c>
      <c r="G91" s="57"/>
      <c r="H91" s="4">
        <v>20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84"/>
      <c r="Y91" s="114"/>
    </row>
    <row r="92" spans="1:25" ht="18" customHeight="1" x14ac:dyDescent="0.3">
      <c r="A92" s="4">
        <f t="shared" si="4"/>
        <v>88</v>
      </c>
      <c r="B92" s="12">
        <v>54136</v>
      </c>
      <c r="C92" s="17" t="s">
        <v>225</v>
      </c>
      <c r="D92" s="61" t="s">
        <v>18</v>
      </c>
      <c r="E92" s="4" t="s">
        <v>48</v>
      </c>
      <c r="F92" s="4">
        <f t="shared" si="5"/>
        <v>15</v>
      </c>
      <c r="G92" s="57"/>
      <c r="H92" s="9"/>
      <c r="I92" s="9"/>
      <c r="J92" s="9"/>
      <c r="K92" s="9"/>
      <c r="L92" s="9"/>
      <c r="M92" s="4"/>
      <c r="N92" s="4"/>
      <c r="O92" s="4"/>
      <c r="P92" s="4"/>
      <c r="Q92" s="4"/>
      <c r="R92" s="4"/>
      <c r="S92" s="4"/>
      <c r="T92" s="4"/>
      <c r="U92" s="4"/>
      <c r="V92" s="4"/>
      <c r="W92" s="4">
        <v>15</v>
      </c>
      <c r="X92" s="19"/>
      <c r="Y92" s="114"/>
    </row>
    <row r="93" spans="1:25" ht="18" customHeight="1" x14ac:dyDescent="0.3">
      <c r="A93" s="4">
        <f t="shared" si="4"/>
        <v>88</v>
      </c>
      <c r="B93" s="4">
        <v>68306</v>
      </c>
      <c r="C93" s="17" t="s">
        <v>241</v>
      </c>
      <c r="D93" s="61" t="s">
        <v>18</v>
      </c>
      <c r="E93" s="4" t="s">
        <v>68</v>
      </c>
      <c r="F93" s="4">
        <f t="shared" si="5"/>
        <v>15</v>
      </c>
      <c r="G93" s="57"/>
      <c r="H93" s="9"/>
      <c r="I93" s="9"/>
      <c r="J93" s="9"/>
      <c r="K93" s="9"/>
      <c r="L93" s="9"/>
      <c r="M93" s="4"/>
      <c r="N93" s="4"/>
      <c r="O93" s="4"/>
      <c r="P93" s="4"/>
      <c r="Q93" s="4"/>
      <c r="R93" s="4"/>
      <c r="S93" s="4"/>
      <c r="T93" s="4"/>
      <c r="U93" s="4">
        <v>15</v>
      </c>
      <c r="V93" s="4"/>
      <c r="W93" s="4"/>
      <c r="X93" s="19"/>
      <c r="Y93" s="114"/>
    </row>
    <row r="94" spans="1:25" ht="18" customHeight="1" x14ac:dyDescent="0.3">
      <c r="A94" s="4">
        <f t="shared" si="4"/>
        <v>88</v>
      </c>
      <c r="B94" s="4">
        <v>63347</v>
      </c>
      <c r="C94" s="17" t="s">
        <v>245</v>
      </c>
      <c r="D94" s="61" t="s">
        <v>18</v>
      </c>
      <c r="E94" s="4" t="s">
        <v>78</v>
      </c>
      <c r="F94" s="4">
        <f t="shared" si="5"/>
        <v>15</v>
      </c>
      <c r="G94" s="57"/>
      <c r="H94" s="9"/>
      <c r="I94" s="9"/>
      <c r="J94" s="9"/>
      <c r="K94" s="9"/>
      <c r="L94" s="9"/>
      <c r="M94" s="4"/>
      <c r="N94" s="4"/>
      <c r="O94" s="4"/>
      <c r="P94" s="4"/>
      <c r="Q94" s="4"/>
      <c r="R94" s="4"/>
      <c r="S94" s="4"/>
      <c r="T94" s="4">
        <v>15</v>
      </c>
      <c r="U94" s="4"/>
      <c r="V94" s="4"/>
      <c r="W94" s="4"/>
      <c r="X94" s="19"/>
      <c r="Y94" s="114"/>
    </row>
    <row r="95" spans="1:25" ht="18" customHeight="1" x14ac:dyDescent="0.3">
      <c r="A95" s="4">
        <f t="shared" si="4"/>
        <v>88</v>
      </c>
      <c r="B95" s="4">
        <v>68408</v>
      </c>
      <c r="C95" s="17" t="s">
        <v>750</v>
      </c>
      <c r="D95" s="61" t="s">
        <v>18</v>
      </c>
      <c r="E95" s="4" t="s">
        <v>104</v>
      </c>
      <c r="F95" s="4">
        <f t="shared" si="5"/>
        <v>15</v>
      </c>
      <c r="G95" s="57"/>
      <c r="H95" s="9"/>
      <c r="I95" s="9"/>
      <c r="J95" s="9"/>
      <c r="K95" s="9"/>
      <c r="L95" s="9"/>
      <c r="M95" s="4"/>
      <c r="N95" s="4"/>
      <c r="O95" s="4"/>
      <c r="P95" s="4"/>
      <c r="Q95" s="4">
        <v>15</v>
      </c>
      <c r="R95" s="4"/>
      <c r="S95" s="4"/>
      <c r="T95" s="4"/>
      <c r="U95" s="4"/>
      <c r="V95" s="4"/>
      <c r="W95" s="4"/>
      <c r="X95" s="19"/>
      <c r="Y95" s="114"/>
    </row>
    <row r="96" spans="1:25" ht="18" customHeight="1" x14ac:dyDescent="0.3">
      <c r="A96" s="4">
        <f t="shared" si="4"/>
        <v>88</v>
      </c>
      <c r="B96" s="10">
        <v>69248</v>
      </c>
      <c r="C96" s="17" t="s">
        <v>282</v>
      </c>
      <c r="D96" s="61" t="s">
        <v>18</v>
      </c>
      <c r="E96" s="4" t="s">
        <v>48</v>
      </c>
      <c r="F96" s="4">
        <f t="shared" si="5"/>
        <v>15</v>
      </c>
      <c r="G96" s="57"/>
      <c r="H96" s="4"/>
      <c r="I96" s="4"/>
      <c r="J96" s="4"/>
      <c r="K96" s="4"/>
      <c r="L96" s="4"/>
      <c r="M96" s="4"/>
      <c r="N96" s="4">
        <v>15</v>
      </c>
      <c r="O96" s="4"/>
      <c r="P96" s="4"/>
      <c r="Q96" s="9"/>
      <c r="R96" s="9"/>
      <c r="S96" s="9"/>
      <c r="T96" s="9"/>
      <c r="U96" s="9"/>
      <c r="V96" s="9"/>
      <c r="W96" s="9"/>
      <c r="X96" s="84"/>
      <c r="Y96" s="114"/>
    </row>
    <row r="97" spans="1:25" ht="18" customHeight="1" x14ac:dyDescent="0.3">
      <c r="A97" s="4">
        <f t="shared" si="4"/>
        <v>93</v>
      </c>
      <c r="B97" s="12">
        <v>55716</v>
      </c>
      <c r="C97" s="17" t="s">
        <v>226</v>
      </c>
      <c r="D97" s="61" t="s">
        <v>18</v>
      </c>
      <c r="E97" s="4" t="s">
        <v>48</v>
      </c>
      <c r="F97" s="4">
        <f t="shared" si="5"/>
        <v>14</v>
      </c>
      <c r="G97" s="57"/>
      <c r="H97" s="4"/>
      <c r="I97" s="4"/>
      <c r="J97" s="4"/>
      <c r="K97" s="4"/>
      <c r="L97" s="4"/>
      <c r="M97" s="4"/>
      <c r="N97" s="4">
        <v>4</v>
      </c>
      <c r="O97" s="4"/>
      <c r="P97" s="4"/>
      <c r="Q97" s="4"/>
      <c r="R97" s="4"/>
      <c r="S97" s="4"/>
      <c r="T97" s="4"/>
      <c r="U97" s="4"/>
      <c r="V97" s="4"/>
      <c r="W97" s="4">
        <v>10</v>
      </c>
      <c r="X97" s="19"/>
      <c r="Y97" s="114"/>
    </row>
    <row r="98" spans="1:25" ht="18" customHeight="1" x14ac:dyDescent="0.3">
      <c r="A98" s="4">
        <f t="shared" si="4"/>
        <v>94</v>
      </c>
      <c r="B98" s="4">
        <v>59818</v>
      </c>
      <c r="C98" s="17" t="s">
        <v>710</v>
      </c>
      <c r="D98" s="61" t="s">
        <v>18</v>
      </c>
      <c r="E98" s="4" t="s">
        <v>78</v>
      </c>
      <c r="F98" s="4">
        <f t="shared" si="5"/>
        <v>10</v>
      </c>
      <c r="G98" s="57"/>
      <c r="H98" s="9"/>
      <c r="I98" s="9"/>
      <c r="J98" s="9"/>
      <c r="K98" s="9"/>
      <c r="L98" s="9"/>
      <c r="M98" s="4"/>
      <c r="N98" s="4"/>
      <c r="O98" s="4"/>
      <c r="P98" s="4"/>
      <c r="Q98" s="4"/>
      <c r="R98" s="4"/>
      <c r="S98" s="4"/>
      <c r="T98" s="4">
        <v>10</v>
      </c>
      <c r="U98" s="4"/>
      <c r="V98" s="4"/>
      <c r="W98" s="4"/>
      <c r="X98" s="19"/>
      <c r="Y98" s="114"/>
    </row>
    <row r="99" spans="1:25" ht="18" customHeight="1" x14ac:dyDescent="0.3">
      <c r="A99" s="4">
        <f t="shared" si="4"/>
        <v>94</v>
      </c>
      <c r="B99" s="4">
        <v>66595</v>
      </c>
      <c r="C99" s="17" t="s">
        <v>267</v>
      </c>
      <c r="D99" s="17" t="s">
        <v>268</v>
      </c>
      <c r="E99" s="4" t="s">
        <v>104</v>
      </c>
      <c r="F99" s="4">
        <f t="shared" si="5"/>
        <v>10</v>
      </c>
      <c r="G99" s="57"/>
      <c r="H99" s="9"/>
      <c r="I99" s="9"/>
      <c r="J99" s="9"/>
      <c r="K99" s="9"/>
      <c r="L99" s="9"/>
      <c r="M99" s="4"/>
      <c r="N99" s="4"/>
      <c r="O99" s="4"/>
      <c r="P99" s="4"/>
      <c r="Q99" s="4">
        <v>10</v>
      </c>
      <c r="R99" s="4"/>
      <c r="S99" s="4"/>
      <c r="T99" s="4"/>
      <c r="U99" s="4"/>
      <c r="V99" s="4"/>
      <c r="W99" s="4"/>
      <c r="X99" s="19"/>
      <c r="Y99" s="114"/>
    </row>
    <row r="100" spans="1:25" ht="18" customHeight="1" x14ac:dyDescent="0.3">
      <c r="A100" s="4">
        <f t="shared" si="4"/>
        <v>94</v>
      </c>
      <c r="B100" s="10">
        <v>39883</v>
      </c>
      <c r="C100" s="17" t="s">
        <v>283</v>
      </c>
      <c r="D100" s="61" t="s">
        <v>18</v>
      </c>
      <c r="E100" s="4" t="s">
        <v>48</v>
      </c>
      <c r="F100" s="4">
        <f t="shared" si="5"/>
        <v>10</v>
      </c>
      <c r="G100" s="57"/>
      <c r="H100" s="4"/>
      <c r="I100" s="4"/>
      <c r="J100" s="4"/>
      <c r="K100" s="4"/>
      <c r="L100" s="4"/>
      <c r="M100" s="4"/>
      <c r="N100" s="4">
        <v>10</v>
      </c>
      <c r="O100" s="4"/>
      <c r="P100" s="4"/>
      <c r="Q100" s="9"/>
      <c r="R100" s="9"/>
      <c r="S100" s="9"/>
      <c r="T100" s="9"/>
      <c r="U100" s="9"/>
      <c r="V100" s="9"/>
      <c r="W100" s="9"/>
      <c r="X100" s="84"/>
      <c r="Y100" s="114"/>
    </row>
    <row r="101" spans="1:25" ht="18" customHeight="1" x14ac:dyDescent="0.3">
      <c r="A101" s="4">
        <f t="shared" ref="A101:A112" si="6">RANK(F101,F$5:F$159,0)</f>
        <v>94</v>
      </c>
      <c r="B101" s="4">
        <v>62872</v>
      </c>
      <c r="C101" s="17" t="s">
        <v>811</v>
      </c>
      <c r="D101" s="15" t="s">
        <v>174</v>
      </c>
      <c r="E101" s="4" t="s">
        <v>60</v>
      </c>
      <c r="F101" s="4">
        <f t="shared" ref="F101:F112" si="7">SUM(H101:AY101)</f>
        <v>10</v>
      </c>
      <c r="G101" s="57"/>
      <c r="H101" s="9"/>
      <c r="I101" s="9"/>
      <c r="J101" s="9"/>
      <c r="K101" s="9"/>
      <c r="L101" s="9"/>
      <c r="M101" s="4">
        <v>10</v>
      </c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84"/>
      <c r="Y101" s="114"/>
    </row>
    <row r="102" spans="1:25" ht="18" customHeight="1" x14ac:dyDescent="0.3">
      <c r="A102" s="4">
        <f t="shared" si="6"/>
        <v>94</v>
      </c>
      <c r="B102" s="4">
        <v>43628</v>
      </c>
      <c r="C102" s="17" t="s">
        <v>991</v>
      </c>
      <c r="D102" s="15" t="s">
        <v>18</v>
      </c>
      <c r="E102" s="4" t="s">
        <v>256</v>
      </c>
      <c r="F102" s="4">
        <f t="shared" si="7"/>
        <v>10</v>
      </c>
      <c r="G102" s="57"/>
      <c r="H102" s="4">
        <v>10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84"/>
      <c r="Y102" s="33"/>
    </row>
    <row r="103" spans="1:25" ht="18" customHeight="1" x14ac:dyDescent="0.3">
      <c r="A103" s="4">
        <f t="shared" si="6"/>
        <v>99</v>
      </c>
      <c r="B103" s="4">
        <v>67537</v>
      </c>
      <c r="C103" s="17" t="s">
        <v>246</v>
      </c>
      <c r="D103" s="61" t="s">
        <v>18</v>
      </c>
      <c r="E103" s="4" t="s">
        <v>78</v>
      </c>
      <c r="F103" s="4">
        <f t="shared" si="7"/>
        <v>9</v>
      </c>
      <c r="G103" s="57"/>
      <c r="H103" s="9"/>
      <c r="I103" s="9"/>
      <c r="J103" s="9"/>
      <c r="K103" s="9"/>
      <c r="L103" s="9"/>
      <c r="M103" s="4"/>
      <c r="N103" s="4"/>
      <c r="O103" s="4"/>
      <c r="P103" s="4"/>
      <c r="Q103" s="4"/>
      <c r="R103" s="4"/>
      <c r="S103" s="4"/>
      <c r="T103" s="4">
        <v>9</v>
      </c>
      <c r="U103" s="4"/>
      <c r="V103" s="4"/>
      <c r="W103" s="4"/>
      <c r="X103" s="19"/>
      <c r="Y103" s="114"/>
    </row>
    <row r="104" spans="1:25" ht="18" customHeight="1" x14ac:dyDescent="0.3">
      <c r="A104" s="4">
        <f t="shared" si="6"/>
        <v>99</v>
      </c>
      <c r="B104" s="4">
        <v>67024</v>
      </c>
      <c r="C104" s="17" t="s">
        <v>751</v>
      </c>
      <c r="D104" s="63" t="s">
        <v>269</v>
      </c>
      <c r="E104" s="4" t="s">
        <v>104</v>
      </c>
      <c r="F104" s="4">
        <f t="shared" si="7"/>
        <v>9</v>
      </c>
      <c r="G104" s="57"/>
      <c r="H104" s="9"/>
      <c r="I104" s="9"/>
      <c r="J104" s="9"/>
      <c r="K104" s="9"/>
      <c r="L104" s="9"/>
      <c r="M104" s="4"/>
      <c r="N104" s="4"/>
      <c r="O104" s="4"/>
      <c r="P104" s="4"/>
      <c r="Q104" s="4">
        <v>9</v>
      </c>
      <c r="R104" s="4"/>
      <c r="S104" s="4"/>
      <c r="T104" s="4"/>
      <c r="U104" s="4"/>
      <c r="V104" s="4"/>
      <c r="W104" s="4"/>
      <c r="X104" s="19"/>
      <c r="Y104" s="114"/>
    </row>
    <row r="105" spans="1:25" ht="18" customHeight="1" x14ac:dyDescent="0.3">
      <c r="A105" s="4">
        <f t="shared" si="6"/>
        <v>101</v>
      </c>
      <c r="B105" s="4">
        <v>46704</v>
      </c>
      <c r="C105" s="17" t="s">
        <v>270</v>
      </c>
      <c r="D105" s="61" t="s">
        <v>18</v>
      </c>
      <c r="E105" s="4" t="s">
        <v>104</v>
      </c>
      <c r="F105" s="4">
        <f t="shared" si="7"/>
        <v>8</v>
      </c>
      <c r="G105" s="57"/>
      <c r="H105" s="9"/>
      <c r="I105" s="9"/>
      <c r="J105" s="9"/>
      <c r="K105" s="9"/>
      <c r="L105" s="9"/>
      <c r="M105" s="4"/>
      <c r="N105" s="4"/>
      <c r="O105" s="4"/>
      <c r="P105" s="4"/>
      <c r="Q105" s="4">
        <v>8</v>
      </c>
      <c r="R105" s="4"/>
      <c r="S105" s="4"/>
      <c r="T105" s="4"/>
      <c r="U105" s="4"/>
      <c r="V105" s="4"/>
      <c r="W105" s="4"/>
      <c r="X105" s="19"/>
      <c r="Y105" s="114"/>
    </row>
    <row r="106" spans="1:25" ht="18" customHeight="1" x14ac:dyDescent="0.3">
      <c r="A106" s="4">
        <f t="shared" si="6"/>
        <v>102</v>
      </c>
      <c r="B106" s="4">
        <v>63598</v>
      </c>
      <c r="C106" s="17" t="s">
        <v>752</v>
      </c>
      <c r="D106" s="17" t="s">
        <v>269</v>
      </c>
      <c r="E106" s="4" t="s">
        <v>104</v>
      </c>
      <c r="F106" s="4">
        <f t="shared" si="7"/>
        <v>7</v>
      </c>
      <c r="G106" s="57"/>
      <c r="H106" s="9"/>
      <c r="I106" s="9"/>
      <c r="J106" s="9"/>
      <c r="K106" s="9"/>
      <c r="L106" s="9"/>
      <c r="M106" s="4"/>
      <c r="N106" s="4"/>
      <c r="O106" s="4"/>
      <c r="P106" s="4"/>
      <c r="Q106" s="4">
        <v>7</v>
      </c>
      <c r="R106" s="4"/>
      <c r="S106" s="4"/>
      <c r="T106" s="4"/>
      <c r="U106" s="4"/>
      <c r="V106" s="4"/>
      <c r="W106" s="4"/>
      <c r="X106" s="19"/>
      <c r="Y106" s="114"/>
    </row>
    <row r="107" spans="1:25" ht="18" customHeight="1" x14ac:dyDescent="0.3">
      <c r="A107" s="4">
        <f t="shared" si="6"/>
        <v>103</v>
      </c>
      <c r="B107" s="4">
        <v>13539</v>
      </c>
      <c r="C107" s="17" t="s">
        <v>271</v>
      </c>
      <c r="D107" s="61" t="s">
        <v>18</v>
      </c>
      <c r="E107" s="4" t="s">
        <v>104</v>
      </c>
      <c r="F107" s="4">
        <f t="shared" si="7"/>
        <v>5</v>
      </c>
      <c r="G107" s="57"/>
      <c r="H107" s="9"/>
      <c r="I107" s="9"/>
      <c r="J107" s="9"/>
      <c r="K107" s="9"/>
      <c r="L107" s="9"/>
      <c r="M107" s="4"/>
      <c r="N107" s="4"/>
      <c r="O107" s="4"/>
      <c r="P107" s="4"/>
      <c r="Q107" s="4">
        <v>5</v>
      </c>
      <c r="R107" s="4"/>
      <c r="S107" s="4"/>
      <c r="T107" s="4"/>
      <c r="U107" s="4"/>
      <c r="V107" s="4"/>
      <c r="W107" s="4"/>
      <c r="X107" s="19"/>
      <c r="Y107" s="114"/>
    </row>
    <row r="108" spans="1:25" ht="18" customHeight="1" x14ac:dyDescent="0.3">
      <c r="A108" s="4">
        <f t="shared" si="6"/>
        <v>103</v>
      </c>
      <c r="B108" s="4">
        <v>59485</v>
      </c>
      <c r="C108" s="17" t="s">
        <v>992</v>
      </c>
      <c r="D108" s="15" t="s">
        <v>18</v>
      </c>
      <c r="E108" s="4" t="s">
        <v>256</v>
      </c>
      <c r="F108" s="4">
        <f t="shared" si="7"/>
        <v>5</v>
      </c>
      <c r="G108" s="57"/>
      <c r="H108" s="4">
        <v>5</v>
      </c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84"/>
      <c r="Y108" s="114"/>
    </row>
    <row r="109" spans="1:25" ht="18" customHeight="1" x14ac:dyDescent="0.3">
      <c r="A109" s="4">
        <f t="shared" si="6"/>
        <v>105</v>
      </c>
      <c r="B109" s="4">
        <v>67869</v>
      </c>
      <c r="C109" s="17" t="s">
        <v>272</v>
      </c>
      <c r="D109" s="61" t="s">
        <v>18</v>
      </c>
      <c r="E109" s="4" t="s">
        <v>104</v>
      </c>
      <c r="F109" s="4">
        <f t="shared" si="7"/>
        <v>4</v>
      </c>
      <c r="G109" s="57"/>
      <c r="H109" s="9"/>
      <c r="I109" s="9"/>
      <c r="J109" s="9"/>
      <c r="K109" s="9"/>
      <c r="L109" s="9"/>
      <c r="M109" s="4"/>
      <c r="N109" s="4"/>
      <c r="O109" s="4"/>
      <c r="P109" s="4"/>
      <c r="Q109" s="4">
        <v>4</v>
      </c>
      <c r="R109" s="4"/>
      <c r="S109" s="4"/>
      <c r="T109" s="4"/>
      <c r="U109" s="4"/>
      <c r="V109" s="4"/>
      <c r="W109" s="4"/>
      <c r="X109" s="19"/>
      <c r="Y109" s="114"/>
    </row>
    <row r="110" spans="1:25" ht="18" customHeight="1" x14ac:dyDescent="0.3">
      <c r="A110" s="4">
        <f t="shared" si="6"/>
        <v>106</v>
      </c>
      <c r="B110" s="4">
        <v>47705</v>
      </c>
      <c r="C110" s="17" t="s">
        <v>273</v>
      </c>
      <c r="D110" s="61" t="s">
        <v>18</v>
      </c>
      <c r="E110" s="4" t="s">
        <v>104</v>
      </c>
      <c r="F110" s="4">
        <f t="shared" si="7"/>
        <v>3</v>
      </c>
      <c r="G110" s="57"/>
      <c r="H110" s="9"/>
      <c r="I110" s="9"/>
      <c r="J110" s="9"/>
      <c r="K110" s="9"/>
      <c r="L110" s="9"/>
      <c r="M110" s="4"/>
      <c r="N110" s="4"/>
      <c r="O110" s="4"/>
      <c r="P110" s="4"/>
      <c r="Q110" s="4">
        <v>3</v>
      </c>
      <c r="R110" s="4"/>
      <c r="S110" s="4"/>
      <c r="T110" s="4"/>
      <c r="U110" s="4"/>
      <c r="V110" s="4"/>
      <c r="W110" s="4"/>
      <c r="X110" s="19"/>
      <c r="Y110" s="114"/>
    </row>
    <row r="111" spans="1:25" ht="18" customHeight="1" x14ac:dyDescent="0.3">
      <c r="A111" s="4">
        <f t="shared" si="6"/>
        <v>107</v>
      </c>
      <c r="B111" s="4">
        <v>54871</v>
      </c>
      <c r="C111" s="17" t="s">
        <v>274</v>
      </c>
      <c r="D111" s="17" t="s">
        <v>275</v>
      </c>
      <c r="E111" s="4" t="s">
        <v>104</v>
      </c>
      <c r="F111" s="4">
        <f t="shared" si="7"/>
        <v>2</v>
      </c>
      <c r="G111" s="57"/>
      <c r="H111" s="9"/>
      <c r="I111" s="9"/>
      <c r="J111" s="9"/>
      <c r="K111" s="9"/>
      <c r="L111" s="9"/>
      <c r="M111" s="4"/>
      <c r="N111" s="4"/>
      <c r="O111" s="4"/>
      <c r="P111" s="4"/>
      <c r="Q111" s="4">
        <v>2</v>
      </c>
      <c r="R111" s="4"/>
      <c r="S111" s="4"/>
      <c r="T111" s="4"/>
      <c r="U111" s="4"/>
      <c r="V111" s="4"/>
      <c r="W111" s="4"/>
      <c r="X111" s="19"/>
      <c r="Y111" s="114"/>
    </row>
    <row r="112" spans="1:25" ht="18" customHeight="1" x14ac:dyDescent="0.3">
      <c r="A112" s="4">
        <f t="shared" si="6"/>
        <v>108</v>
      </c>
      <c r="B112" s="4">
        <v>67704</v>
      </c>
      <c r="C112" s="17" t="s">
        <v>276</v>
      </c>
      <c r="D112" s="61" t="s">
        <v>18</v>
      </c>
      <c r="E112" s="4" t="s">
        <v>104</v>
      </c>
      <c r="F112" s="4">
        <f t="shared" si="7"/>
        <v>1</v>
      </c>
      <c r="G112" s="57"/>
      <c r="H112" s="9"/>
      <c r="I112" s="9"/>
      <c r="J112" s="9"/>
      <c r="K112" s="9"/>
      <c r="L112" s="9"/>
      <c r="M112" s="4"/>
      <c r="N112" s="4"/>
      <c r="O112" s="4"/>
      <c r="P112" s="4"/>
      <c r="Q112" s="4">
        <v>1</v>
      </c>
      <c r="R112" s="4"/>
      <c r="S112" s="4"/>
      <c r="T112" s="4"/>
      <c r="U112" s="4"/>
      <c r="V112" s="4"/>
      <c r="W112" s="4"/>
      <c r="X112" s="19"/>
      <c r="Y112" s="114"/>
    </row>
    <row r="113" spans="1:25" ht="5.55" customHeight="1" x14ac:dyDescent="0.3">
      <c r="A113" s="76"/>
      <c r="B113" s="78"/>
      <c r="C113" s="79"/>
      <c r="D113" s="80"/>
      <c r="E113" s="78"/>
      <c r="F113" s="37"/>
      <c r="G113" s="75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81"/>
    </row>
  </sheetData>
  <sheetProtection algorithmName="SHA-512" hashValue="2RX8QZ/SDLipq9PWWj7DA37/unFlcqATrxcqUP1iAij4MCXs1YAhZn223zKrQ/BlqvZ+SPpR008ElCakaiNl6w==" saltValue="0qtmyDBOpoJsu6hhLnqjfA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1:B2 B82:B113 B5:B66">
    <cfRule type="duplicateValues" dxfId="361" priority="3278"/>
  </conditionalFormatting>
  <conditionalFormatting sqref="B3:B4">
    <cfRule type="duplicateValues" dxfId="360" priority="6"/>
    <cfRule type="duplicateValues" dxfId="359" priority="9"/>
    <cfRule type="duplicateValues" dxfId="358" priority="12"/>
  </conditionalFormatting>
  <conditionalFormatting sqref="B7 B8:C8 B100:C113">
    <cfRule type="expression" dxfId="357" priority="3282" stopIfTrue="1">
      <formula>AND(COUNTIF($B$100:$C$114, B7)+COUNTIF($B$8:$C$8, B7)&gt;1,NOT(ISBLANK(B7)))</formula>
    </cfRule>
  </conditionalFormatting>
  <conditionalFormatting sqref="B82:B113 B1:B2 B5:B74">
    <cfRule type="duplicateValues" dxfId="356" priority="3286"/>
  </conditionalFormatting>
  <conditionalFormatting sqref="B1:C2 B7 B8:C8 B100:C113">
    <cfRule type="expression" dxfId="355" priority="3290" stopIfTrue="1">
      <formula>AND(COUNTIF($B$1:$C$2, B1)+COUNTIF($B$4:$C$4, B1)+COUNTIF($B$8:$C$65577, B1)&gt;1,NOT(ISBLANK(B1)))</formula>
    </cfRule>
  </conditionalFormatting>
  <conditionalFormatting sqref="B1:C2 B5:C113">
    <cfRule type="duplicateValues" dxfId="354" priority="3295"/>
  </conditionalFormatting>
  <conditionalFormatting sqref="B1:C2 B5:C1048576">
    <cfRule type="duplicateValues" dxfId="353" priority="16"/>
  </conditionalFormatting>
  <conditionalFormatting sqref="B1:C1048576">
    <cfRule type="duplicateValues" dxfId="352" priority="2"/>
    <cfRule type="duplicateValues" dxfId="351" priority="3"/>
    <cfRule type="duplicateValues" dxfId="350" priority="1"/>
  </conditionalFormatting>
  <conditionalFormatting sqref="B3:C3">
    <cfRule type="duplicateValues" dxfId="349" priority="14" stopIfTrue="1"/>
  </conditionalFormatting>
  <conditionalFormatting sqref="B3:C4">
    <cfRule type="duplicateValues" dxfId="348" priority="4"/>
    <cfRule type="duplicateValues" dxfId="347" priority="5"/>
    <cfRule type="duplicateValues" dxfId="346" priority="7"/>
    <cfRule type="duplicateValues" dxfId="345" priority="10"/>
    <cfRule type="duplicateValues" dxfId="344" priority="11"/>
    <cfRule type="duplicateValues" dxfId="343" priority="13"/>
    <cfRule type="duplicateValues" dxfId="342" priority="8"/>
  </conditionalFormatting>
  <conditionalFormatting sqref="B4:C4">
    <cfRule type="expression" dxfId="341" priority="3311" stopIfTrue="1">
      <formula>AND(COUNTIF($B$1:$C$2, B4)+COUNTIF($B$4:$C$4, B4)+COUNTIF($B$8:$C$65569, B4)&gt;1,NOT(ISBLANK(B4)))</formula>
    </cfRule>
  </conditionalFormatting>
  <conditionalFormatting sqref="B51:C53 B29:B50 B1:C2 B62:C62 B54:B61 B63:B66 B82:C113 B5:C28">
    <cfRule type="duplicateValues" dxfId="340" priority="3312"/>
    <cfRule type="duplicateValues" dxfId="339" priority="3313"/>
    <cfRule type="duplicateValues" dxfId="338" priority="3314"/>
  </conditionalFormatting>
  <conditionalFormatting sqref="B82:C112 B51:C53 B29:B50 B5:C28 B62:C62 B54:B61 B63:B66">
    <cfRule type="duplicateValues" dxfId="337" priority="3339"/>
    <cfRule type="duplicateValues" dxfId="336" priority="3340" stopIfTrue="1"/>
    <cfRule type="duplicateValues" dxfId="335" priority="3342" stopIfTrue="1"/>
    <cfRule type="duplicateValues" dxfId="334" priority="3341" stopIfTrue="1"/>
  </conditionalFormatting>
  <conditionalFormatting sqref="B82:C113 B1:C2 B5:C67">
    <cfRule type="duplicateValues" dxfId="333" priority="3367"/>
  </conditionalFormatting>
  <conditionalFormatting sqref="B82:C113 B51:C53 B29:B50 B1:C2 B62:C62 B54:B61 B63:B66 B5:C28">
    <cfRule type="duplicateValues" dxfId="332" priority="3372"/>
    <cfRule type="duplicateValues" dxfId="331" priority="3371"/>
  </conditionalFormatting>
  <conditionalFormatting sqref="C29">
    <cfRule type="duplicateValues" dxfId="330" priority="45" stopIfTrue="1"/>
    <cfRule type="duplicateValues" dxfId="329" priority="46" stopIfTrue="1"/>
    <cfRule type="duplicateValues" dxfId="328" priority="41"/>
    <cfRule type="duplicateValues" dxfId="327" priority="38"/>
    <cfRule type="duplicateValues" dxfId="326" priority="39"/>
    <cfRule type="duplicateValues" dxfId="325" priority="40"/>
    <cfRule type="duplicateValues" dxfId="324" priority="42"/>
    <cfRule type="duplicateValues" dxfId="323" priority="43"/>
    <cfRule type="duplicateValues" dxfId="322" priority="44" stopIfTrue="1"/>
  </conditionalFormatting>
  <conditionalFormatting sqref="C31">
    <cfRule type="duplicateValues" dxfId="321" priority="33"/>
    <cfRule type="duplicateValues" dxfId="320" priority="32"/>
    <cfRule type="duplicateValues" dxfId="319" priority="31"/>
    <cfRule type="duplicateValues" dxfId="318" priority="30"/>
    <cfRule type="duplicateValues" dxfId="317" priority="29"/>
    <cfRule type="duplicateValues" dxfId="316" priority="35" stopIfTrue="1"/>
    <cfRule type="duplicateValues" dxfId="315" priority="36" stopIfTrue="1"/>
    <cfRule type="duplicateValues" dxfId="314" priority="34"/>
    <cfRule type="duplicateValues" dxfId="313" priority="37" stopIfTrue="1"/>
  </conditionalFormatting>
  <conditionalFormatting sqref="C37">
    <cfRule type="duplicateValues" dxfId="312" priority="21"/>
    <cfRule type="duplicateValues" dxfId="311" priority="22"/>
    <cfRule type="duplicateValues" dxfId="310" priority="28" stopIfTrue="1"/>
    <cfRule type="duplicateValues" dxfId="309" priority="27" stopIfTrue="1"/>
    <cfRule type="duplicateValues" dxfId="308" priority="26" stopIfTrue="1"/>
    <cfRule type="duplicateValues" dxfId="307" priority="25"/>
    <cfRule type="duplicateValues" dxfId="306" priority="24"/>
    <cfRule type="duplicateValues" dxfId="305" priority="23"/>
    <cfRule type="duplicateValues" dxfId="304" priority="20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DF9A2-625C-4D81-85BC-DAD7B712CC99}">
  <dimension ref="A1:Y108"/>
  <sheetViews>
    <sheetView showGridLines="0" zoomScale="90" zoomScaleNormal="90" workbookViewId="0">
      <selection activeCell="D10" sqref="D10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6.21875" style="64" customWidth="1"/>
    <col min="4" max="4" width="41.33203125" style="64" customWidth="1"/>
    <col min="5" max="5" width="6.33203125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64" t="s">
        <v>662</v>
      </c>
      <c r="Y1" s="108"/>
    </row>
    <row r="2" spans="1:25" ht="84" customHeight="1" x14ac:dyDescent="0.3">
      <c r="A2" s="161" t="s">
        <v>1077</v>
      </c>
      <c r="B2" s="161"/>
      <c r="C2" s="161"/>
      <c r="D2" s="161"/>
      <c r="E2" s="161"/>
      <c r="F2" s="161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65"/>
      <c r="Y2" s="114"/>
    </row>
    <row r="3" spans="1:25" ht="18" customHeight="1" x14ac:dyDescent="0.3">
      <c r="A3" s="96"/>
      <c r="B3" s="90"/>
      <c r="C3" s="91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115">
        <v>46075</v>
      </c>
      <c r="Y3" s="114"/>
    </row>
    <row r="4" spans="1:25" ht="18" customHeight="1" x14ac:dyDescent="0.3">
      <c r="A4" s="88" t="s">
        <v>5</v>
      </c>
      <c r="B4" s="88" t="s">
        <v>6</v>
      </c>
      <c r="C4" s="89" t="s">
        <v>7</v>
      </c>
      <c r="D4" s="89" t="s">
        <v>8</v>
      </c>
      <c r="E4" s="88" t="s">
        <v>9</v>
      </c>
      <c r="F4" s="88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3" t="s">
        <v>13</v>
      </c>
      <c r="Y4" s="114"/>
    </row>
    <row r="5" spans="1:25" ht="18" customHeight="1" x14ac:dyDescent="0.3">
      <c r="A5" s="4">
        <f t="shared" ref="A5:A36" si="0">RANK(F5,F$5:F$207,0)</f>
        <v>1</v>
      </c>
      <c r="B5" s="4">
        <v>59727</v>
      </c>
      <c r="C5" s="61" t="s">
        <v>292</v>
      </c>
      <c r="D5" s="17" t="s">
        <v>18</v>
      </c>
      <c r="E5" s="4" t="s">
        <v>229</v>
      </c>
      <c r="F5" s="4">
        <f t="shared" ref="F5:F36" si="1">SUM(H5:BD5)</f>
        <v>580</v>
      </c>
      <c r="G5" s="57"/>
      <c r="H5" s="4">
        <v>120</v>
      </c>
      <c r="I5" s="4"/>
      <c r="J5" s="4"/>
      <c r="K5" s="4"/>
      <c r="L5" s="4"/>
      <c r="M5" s="4">
        <v>50</v>
      </c>
      <c r="N5" s="4">
        <v>60</v>
      </c>
      <c r="O5" s="4"/>
      <c r="P5" s="4"/>
      <c r="Q5" s="4">
        <v>60</v>
      </c>
      <c r="R5" s="4">
        <v>85</v>
      </c>
      <c r="S5" s="4"/>
      <c r="T5" s="4"/>
      <c r="U5" s="4"/>
      <c r="V5" s="4">
        <v>60</v>
      </c>
      <c r="W5" s="4">
        <v>60</v>
      </c>
      <c r="X5" s="19">
        <v>85</v>
      </c>
      <c r="Y5" s="114"/>
    </row>
    <row r="6" spans="1:25" ht="18" customHeight="1" x14ac:dyDescent="0.3">
      <c r="A6" s="4">
        <f t="shared" si="0"/>
        <v>2</v>
      </c>
      <c r="B6" s="4">
        <v>41773</v>
      </c>
      <c r="C6" s="17" t="s">
        <v>337</v>
      </c>
      <c r="D6" s="17" t="s">
        <v>18</v>
      </c>
      <c r="E6" s="4" t="s">
        <v>84</v>
      </c>
      <c r="F6" s="4">
        <f t="shared" si="1"/>
        <v>365</v>
      </c>
      <c r="G6" s="57"/>
      <c r="H6" s="9">
        <v>160</v>
      </c>
      <c r="I6" s="9"/>
      <c r="J6" s="9"/>
      <c r="K6" s="9">
        <v>140</v>
      </c>
      <c r="L6" s="9"/>
      <c r="M6" s="9"/>
      <c r="N6" s="4"/>
      <c r="O6" s="4"/>
      <c r="P6" s="4"/>
      <c r="Q6" s="4"/>
      <c r="R6" s="4">
        <v>65</v>
      </c>
      <c r="S6" s="4"/>
      <c r="T6" s="4"/>
      <c r="U6" s="4"/>
      <c r="V6" s="4"/>
      <c r="W6" s="4"/>
      <c r="X6" s="19"/>
      <c r="Y6" s="114"/>
    </row>
    <row r="7" spans="1:25" ht="18" customHeight="1" x14ac:dyDescent="0.3">
      <c r="A7" s="4">
        <f t="shared" si="0"/>
        <v>3</v>
      </c>
      <c r="B7" s="11">
        <v>25114</v>
      </c>
      <c r="C7" s="61" t="s">
        <v>288</v>
      </c>
      <c r="D7" s="17" t="s">
        <v>18</v>
      </c>
      <c r="E7" s="4" t="s">
        <v>40</v>
      </c>
      <c r="F7" s="4">
        <f t="shared" si="1"/>
        <v>330</v>
      </c>
      <c r="G7" s="57"/>
      <c r="H7" s="9"/>
      <c r="I7" s="9"/>
      <c r="J7" s="9"/>
      <c r="K7" s="9"/>
      <c r="L7" s="9"/>
      <c r="M7" s="9"/>
      <c r="N7" s="4"/>
      <c r="O7" s="4"/>
      <c r="P7" s="4">
        <v>140</v>
      </c>
      <c r="Q7" s="4"/>
      <c r="R7" s="4"/>
      <c r="S7" s="4">
        <v>90</v>
      </c>
      <c r="T7" s="4"/>
      <c r="U7" s="4"/>
      <c r="V7" s="4"/>
      <c r="W7" s="4"/>
      <c r="X7" s="19">
        <v>100</v>
      </c>
      <c r="Y7" s="114"/>
    </row>
    <row r="8" spans="1:25" ht="18" customHeight="1" x14ac:dyDescent="0.3">
      <c r="A8" s="4">
        <f t="shared" si="0"/>
        <v>4</v>
      </c>
      <c r="B8" s="11">
        <v>65420</v>
      </c>
      <c r="C8" s="61" t="s">
        <v>289</v>
      </c>
      <c r="D8" s="61" t="s">
        <v>45</v>
      </c>
      <c r="E8" s="4" t="s">
        <v>40</v>
      </c>
      <c r="F8" s="4">
        <f t="shared" si="1"/>
        <v>300</v>
      </c>
      <c r="G8" s="57"/>
      <c r="H8" s="9"/>
      <c r="I8" s="9"/>
      <c r="J8" s="9"/>
      <c r="K8" s="9"/>
      <c r="L8" s="9"/>
      <c r="M8" s="9"/>
      <c r="N8" s="4"/>
      <c r="O8" s="4"/>
      <c r="P8" s="4">
        <v>120</v>
      </c>
      <c r="Q8" s="4"/>
      <c r="R8" s="4"/>
      <c r="S8" s="4">
        <v>85</v>
      </c>
      <c r="T8" s="4"/>
      <c r="U8" s="4"/>
      <c r="V8" s="4"/>
      <c r="W8" s="4"/>
      <c r="X8" s="19">
        <v>95</v>
      </c>
      <c r="Y8" s="114"/>
    </row>
    <row r="9" spans="1:25" ht="18" customHeight="1" x14ac:dyDescent="0.3">
      <c r="A9" s="4">
        <f t="shared" si="0"/>
        <v>5</v>
      </c>
      <c r="B9" s="11">
        <v>68499</v>
      </c>
      <c r="C9" s="61" t="s">
        <v>293</v>
      </c>
      <c r="D9" s="61" t="s">
        <v>45</v>
      </c>
      <c r="E9" s="4" t="s">
        <v>40</v>
      </c>
      <c r="F9" s="4">
        <f t="shared" si="1"/>
        <v>235</v>
      </c>
      <c r="G9" s="57"/>
      <c r="H9" s="9"/>
      <c r="I9" s="9"/>
      <c r="J9" s="9"/>
      <c r="K9" s="9"/>
      <c r="L9" s="9"/>
      <c r="M9" s="9"/>
      <c r="N9" s="4"/>
      <c r="O9" s="4"/>
      <c r="P9" s="4">
        <v>85</v>
      </c>
      <c r="Q9" s="4"/>
      <c r="R9" s="4"/>
      <c r="S9" s="4">
        <v>80</v>
      </c>
      <c r="T9" s="4"/>
      <c r="U9" s="4"/>
      <c r="V9" s="4"/>
      <c r="W9" s="4"/>
      <c r="X9" s="19">
        <v>70</v>
      </c>
      <c r="Y9" s="114"/>
    </row>
    <row r="10" spans="1:25" ht="18" customHeight="1" x14ac:dyDescent="0.3">
      <c r="A10" s="4">
        <f t="shared" si="0"/>
        <v>6</v>
      </c>
      <c r="B10" s="4">
        <v>49437</v>
      </c>
      <c r="C10" s="17" t="s">
        <v>331</v>
      </c>
      <c r="D10" s="17" t="s">
        <v>332</v>
      </c>
      <c r="E10" s="4" t="s">
        <v>84</v>
      </c>
      <c r="F10" s="4">
        <f t="shared" si="1"/>
        <v>220</v>
      </c>
      <c r="G10" s="57"/>
      <c r="H10" s="9"/>
      <c r="I10" s="9"/>
      <c r="J10" s="9"/>
      <c r="K10" s="9">
        <v>120</v>
      </c>
      <c r="L10" s="9"/>
      <c r="M10" s="9"/>
      <c r="N10" s="4"/>
      <c r="O10" s="4"/>
      <c r="P10" s="4"/>
      <c r="Q10" s="4"/>
      <c r="R10" s="4">
        <v>100</v>
      </c>
      <c r="S10" s="4"/>
      <c r="T10" s="4"/>
      <c r="U10" s="4"/>
      <c r="V10" s="4"/>
      <c r="W10" s="4"/>
      <c r="X10" s="19"/>
      <c r="Y10" s="114"/>
    </row>
    <row r="11" spans="1:25" ht="18" customHeight="1" x14ac:dyDescent="0.3">
      <c r="A11" s="4">
        <f t="shared" si="0"/>
        <v>7</v>
      </c>
      <c r="B11" s="13">
        <v>6248</v>
      </c>
      <c r="C11" s="62" t="s">
        <v>681</v>
      </c>
      <c r="D11" s="17" t="s">
        <v>18</v>
      </c>
      <c r="E11" s="4" t="s">
        <v>60</v>
      </c>
      <c r="F11" s="4">
        <f t="shared" si="1"/>
        <v>200</v>
      </c>
      <c r="G11" s="57"/>
      <c r="H11" s="9"/>
      <c r="I11" s="9"/>
      <c r="J11" s="9"/>
      <c r="K11" s="9">
        <v>100</v>
      </c>
      <c r="L11" s="9"/>
      <c r="M11" s="9">
        <v>60</v>
      </c>
      <c r="N11" s="4"/>
      <c r="O11" s="4"/>
      <c r="P11" s="4"/>
      <c r="Q11" s="4"/>
      <c r="R11" s="4"/>
      <c r="S11" s="4"/>
      <c r="T11" s="4"/>
      <c r="U11" s="4"/>
      <c r="V11" s="4">
        <v>40</v>
      </c>
      <c r="W11" s="4"/>
      <c r="X11" s="19"/>
      <c r="Y11" s="114"/>
    </row>
    <row r="12" spans="1:25" ht="18" customHeight="1" x14ac:dyDescent="0.3">
      <c r="A12" s="4">
        <f t="shared" si="0"/>
        <v>8</v>
      </c>
      <c r="B12" s="16">
        <v>46165</v>
      </c>
      <c r="C12" s="61" t="s">
        <v>340</v>
      </c>
      <c r="D12" s="17" t="s">
        <v>341</v>
      </c>
      <c r="E12" s="4" t="s">
        <v>40</v>
      </c>
      <c r="F12" s="4">
        <f t="shared" si="1"/>
        <v>195</v>
      </c>
      <c r="G12" s="57"/>
      <c r="H12" s="9"/>
      <c r="I12" s="9"/>
      <c r="J12" s="9"/>
      <c r="K12" s="9"/>
      <c r="L12" s="9"/>
      <c r="M12" s="9"/>
      <c r="N12" s="4"/>
      <c r="O12" s="4"/>
      <c r="P12" s="4">
        <v>100</v>
      </c>
      <c r="Q12" s="4"/>
      <c r="R12" s="4"/>
      <c r="S12" s="4">
        <v>95</v>
      </c>
      <c r="T12" s="4"/>
      <c r="U12" s="4"/>
      <c r="V12" s="4"/>
      <c r="W12" s="4"/>
      <c r="X12" s="19"/>
      <c r="Y12" s="114"/>
    </row>
    <row r="13" spans="1:25" ht="18" customHeight="1" x14ac:dyDescent="0.3">
      <c r="A13" s="4">
        <f t="shared" si="0"/>
        <v>9</v>
      </c>
      <c r="B13" s="11">
        <v>45406</v>
      </c>
      <c r="C13" s="61" t="s">
        <v>290</v>
      </c>
      <c r="D13" s="61" t="s">
        <v>291</v>
      </c>
      <c r="E13" s="4" t="s">
        <v>40</v>
      </c>
      <c r="F13" s="4">
        <f t="shared" si="1"/>
        <v>190</v>
      </c>
      <c r="G13" s="57"/>
      <c r="H13" s="9"/>
      <c r="I13" s="9"/>
      <c r="J13" s="9"/>
      <c r="K13" s="9"/>
      <c r="L13" s="9"/>
      <c r="M13" s="9"/>
      <c r="N13" s="4"/>
      <c r="O13" s="4"/>
      <c r="P13" s="4"/>
      <c r="Q13" s="4"/>
      <c r="R13" s="4"/>
      <c r="S13" s="4">
        <v>100</v>
      </c>
      <c r="T13" s="4"/>
      <c r="U13" s="4"/>
      <c r="V13" s="4"/>
      <c r="W13" s="4"/>
      <c r="X13" s="19">
        <v>90</v>
      </c>
      <c r="Y13" s="114"/>
    </row>
    <row r="14" spans="1:25" ht="18" customHeight="1" x14ac:dyDescent="0.3">
      <c r="A14" s="4">
        <f t="shared" si="0"/>
        <v>9</v>
      </c>
      <c r="B14" s="4">
        <v>45371</v>
      </c>
      <c r="C14" s="17" t="s">
        <v>335</v>
      </c>
      <c r="D14" s="17" t="s">
        <v>18</v>
      </c>
      <c r="E14" s="4" t="s">
        <v>84</v>
      </c>
      <c r="F14" s="4">
        <f t="shared" si="1"/>
        <v>190</v>
      </c>
      <c r="G14" s="57"/>
      <c r="H14" s="4">
        <v>50</v>
      </c>
      <c r="I14" s="4"/>
      <c r="J14" s="4"/>
      <c r="K14" s="4"/>
      <c r="L14" s="4"/>
      <c r="M14" s="4"/>
      <c r="N14" s="4">
        <v>35</v>
      </c>
      <c r="O14" s="4"/>
      <c r="P14" s="4"/>
      <c r="Q14" s="4">
        <v>30</v>
      </c>
      <c r="R14" s="4">
        <v>75</v>
      </c>
      <c r="S14" s="4"/>
      <c r="T14" s="4"/>
      <c r="U14" s="4"/>
      <c r="V14" s="4"/>
      <c r="W14" s="4"/>
      <c r="X14" s="19"/>
      <c r="Y14" s="114"/>
    </row>
    <row r="15" spans="1:25" ht="18" customHeight="1" x14ac:dyDescent="0.3">
      <c r="A15" s="4">
        <f t="shared" si="0"/>
        <v>11</v>
      </c>
      <c r="B15" s="4">
        <v>5393</v>
      </c>
      <c r="C15" s="17" t="s">
        <v>734</v>
      </c>
      <c r="D15" s="17" t="s">
        <v>18</v>
      </c>
      <c r="E15" s="4" t="s">
        <v>84</v>
      </c>
      <c r="F15" s="4">
        <f t="shared" si="1"/>
        <v>180</v>
      </c>
      <c r="G15" s="57"/>
      <c r="H15" s="9"/>
      <c r="I15" s="9"/>
      <c r="J15" s="9"/>
      <c r="K15" s="9">
        <v>90</v>
      </c>
      <c r="L15" s="9"/>
      <c r="M15" s="9"/>
      <c r="N15" s="4"/>
      <c r="O15" s="4"/>
      <c r="P15" s="4"/>
      <c r="Q15" s="4"/>
      <c r="R15" s="4">
        <v>90</v>
      </c>
      <c r="S15" s="4"/>
      <c r="T15" s="4"/>
      <c r="U15" s="4"/>
      <c r="V15" s="4"/>
      <c r="W15" s="4"/>
      <c r="X15" s="19"/>
      <c r="Y15" s="114"/>
    </row>
    <row r="16" spans="1:25" ht="18" customHeight="1" x14ac:dyDescent="0.3">
      <c r="A16" s="4">
        <f t="shared" si="0"/>
        <v>12</v>
      </c>
      <c r="B16" s="4">
        <v>21864</v>
      </c>
      <c r="C16" s="17" t="s">
        <v>931</v>
      </c>
      <c r="D16" s="15" t="s">
        <v>18</v>
      </c>
      <c r="E16" s="4" t="s">
        <v>84</v>
      </c>
      <c r="F16" s="4">
        <f t="shared" si="1"/>
        <v>160</v>
      </c>
      <c r="G16" s="57"/>
      <c r="H16" s="9">
        <v>75</v>
      </c>
      <c r="I16" s="9"/>
      <c r="J16" s="9"/>
      <c r="K16" s="9">
        <v>85</v>
      </c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84"/>
      <c r="Y16" s="114"/>
    </row>
    <row r="17" spans="1:25" ht="18" customHeight="1" x14ac:dyDescent="0.3">
      <c r="A17" s="4">
        <f t="shared" si="0"/>
        <v>13</v>
      </c>
      <c r="B17" s="4">
        <v>69049</v>
      </c>
      <c r="C17" s="61" t="s">
        <v>294</v>
      </c>
      <c r="D17" s="17" t="s">
        <v>18</v>
      </c>
      <c r="E17" s="4" t="s">
        <v>40</v>
      </c>
      <c r="F17" s="4">
        <f t="shared" si="1"/>
        <v>155</v>
      </c>
      <c r="G17" s="57"/>
      <c r="H17" s="9"/>
      <c r="I17" s="9"/>
      <c r="J17" s="9"/>
      <c r="K17" s="9"/>
      <c r="L17" s="9"/>
      <c r="M17" s="9"/>
      <c r="N17" s="4"/>
      <c r="O17" s="4"/>
      <c r="P17" s="4">
        <v>90</v>
      </c>
      <c r="Q17" s="4"/>
      <c r="R17" s="4"/>
      <c r="S17" s="4">
        <v>65</v>
      </c>
      <c r="T17" s="4"/>
      <c r="U17" s="4"/>
      <c r="V17" s="4"/>
      <c r="W17" s="4"/>
      <c r="X17" s="19"/>
      <c r="Y17" s="114"/>
    </row>
    <row r="18" spans="1:25" ht="18" customHeight="1" x14ac:dyDescent="0.3">
      <c r="A18" s="4">
        <f t="shared" si="0"/>
        <v>13</v>
      </c>
      <c r="B18" s="4">
        <v>7959</v>
      </c>
      <c r="C18" s="17" t="s">
        <v>798</v>
      </c>
      <c r="D18" s="15" t="s">
        <v>18</v>
      </c>
      <c r="E18" s="4" t="s">
        <v>78</v>
      </c>
      <c r="F18" s="4">
        <f t="shared" si="1"/>
        <v>155</v>
      </c>
      <c r="G18" s="57"/>
      <c r="H18" s="9"/>
      <c r="I18" s="9">
        <v>95</v>
      </c>
      <c r="J18" s="9"/>
      <c r="K18" s="9"/>
      <c r="L18" s="9"/>
      <c r="M18" s="9"/>
      <c r="N18" s="9"/>
      <c r="O18" s="9"/>
      <c r="P18" s="9"/>
      <c r="Q18" s="9"/>
      <c r="R18" s="9"/>
      <c r="S18" s="9"/>
      <c r="T18" s="9">
        <v>60</v>
      </c>
      <c r="U18" s="9"/>
      <c r="V18" s="9"/>
      <c r="W18" s="9"/>
      <c r="X18" s="84"/>
      <c r="Y18" s="114"/>
    </row>
    <row r="19" spans="1:25" ht="18" customHeight="1" x14ac:dyDescent="0.3">
      <c r="A19" s="4">
        <f t="shared" si="0"/>
        <v>15</v>
      </c>
      <c r="B19" s="4">
        <v>19383</v>
      </c>
      <c r="C19" s="17" t="s">
        <v>319</v>
      </c>
      <c r="D19" s="17" t="s">
        <v>77</v>
      </c>
      <c r="E19" s="4" t="s">
        <v>78</v>
      </c>
      <c r="F19" s="4">
        <f t="shared" si="1"/>
        <v>150</v>
      </c>
      <c r="G19" s="57"/>
      <c r="H19" s="9"/>
      <c r="I19" s="9">
        <v>100</v>
      </c>
      <c r="J19" s="9"/>
      <c r="K19" s="9"/>
      <c r="L19" s="9"/>
      <c r="M19" s="9"/>
      <c r="N19" s="4"/>
      <c r="O19" s="4"/>
      <c r="P19" s="4"/>
      <c r="Q19" s="4"/>
      <c r="R19" s="4"/>
      <c r="S19" s="4"/>
      <c r="T19" s="4">
        <v>50</v>
      </c>
      <c r="U19" s="4"/>
      <c r="V19" s="4"/>
      <c r="W19" s="4"/>
      <c r="X19" s="19"/>
      <c r="Y19" s="114"/>
    </row>
    <row r="20" spans="1:25" ht="18" customHeight="1" x14ac:dyDescent="0.3">
      <c r="A20" s="4">
        <f t="shared" si="0"/>
        <v>15</v>
      </c>
      <c r="B20" s="49">
        <v>46316</v>
      </c>
      <c r="C20" s="136" t="s">
        <v>1008</v>
      </c>
      <c r="D20" s="15" t="s">
        <v>1009</v>
      </c>
      <c r="E20" s="4" t="s">
        <v>987</v>
      </c>
      <c r="F20" s="4">
        <f t="shared" si="1"/>
        <v>150</v>
      </c>
      <c r="G20" s="57"/>
      <c r="H20" s="4">
        <v>150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84"/>
      <c r="Y20" s="114"/>
    </row>
    <row r="21" spans="1:25" ht="18" customHeight="1" x14ac:dyDescent="0.3">
      <c r="A21" s="4">
        <f t="shared" si="0"/>
        <v>17</v>
      </c>
      <c r="B21" s="12">
        <v>4136</v>
      </c>
      <c r="C21" s="17" t="s">
        <v>295</v>
      </c>
      <c r="D21" s="17" t="s">
        <v>18</v>
      </c>
      <c r="E21" s="4" t="s">
        <v>48</v>
      </c>
      <c r="F21" s="4">
        <f t="shared" si="1"/>
        <v>145</v>
      </c>
      <c r="G21" s="57"/>
      <c r="H21" s="9"/>
      <c r="I21" s="9"/>
      <c r="J21" s="9"/>
      <c r="K21" s="9">
        <v>95</v>
      </c>
      <c r="L21" s="9"/>
      <c r="M21" s="9"/>
      <c r="N21" s="4"/>
      <c r="O21" s="4"/>
      <c r="P21" s="4"/>
      <c r="Q21" s="4"/>
      <c r="R21" s="4"/>
      <c r="S21" s="4"/>
      <c r="T21" s="4"/>
      <c r="U21" s="4"/>
      <c r="V21" s="4"/>
      <c r="W21" s="4">
        <v>50</v>
      </c>
      <c r="X21" s="19"/>
      <c r="Y21" s="114"/>
    </row>
    <row r="22" spans="1:25" ht="18" customHeight="1" x14ac:dyDescent="0.3">
      <c r="A22" s="4">
        <f t="shared" si="0"/>
        <v>18</v>
      </c>
      <c r="B22" s="13">
        <v>67802</v>
      </c>
      <c r="C22" s="62" t="s">
        <v>682</v>
      </c>
      <c r="D22" s="17" t="s">
        <v>18</v>
      </c>
      <c r="E22" s="4" t="s">
        <v>60</v>
      </c>
      <c r="F22" s="4">
        <f t="shared" si="1"/>
        <v>140</v>
      </c>
      <c r="G22" s="57"/>
      <c r="H22" s="9"/>
      <c r="I22" s="9"/>
      <c r="J22" s="9"/>
      <c r="K22" s="9">
        <v>80</v>
      </c>
      <c r="L22" s="9"/>
      <c r="M22" s="9">
        <v>25</v>
      </c>
      <c r="N22" s="4"/>
      <c r="O22" s="4"/>
      <c r="P22" s="4"/>
      <c r="Q22" s="4"/>
      <c r="R22" s="4"/>
      <c r="S22" s="4"/>
      <c r="T22" s="4"/>
      <c r="U22" s="4"/>
      <c r="V22" s="4">
        <v>35</v>
      </c>
      <c r="W22" s="4"/>
      <c r="X22" s="19"/>
      <c r="Y22" s="114"/>
    </row>
    <row r="23" spans="1:25" ht="18" customHeight="1" x14ac:dyDescent="0.3">
      <c r="A23" s="4">
        <f t="shared" si="0"/>
        <v>18</v>
      </c>
      <c r="B23" s="49">
        <v>43623</v>
      </c>
      <c r="C23" s="136" t="s">
        <v>1010</v>
      </c>
      <c r="D23" s="15" t="s">
        <v>18</v>
      </c>
      <c r="E23" s="4" t="s">
        <v>256</v>
      </c>
      <c r="F23" s="4">
        <f t="shared" si="1"/>
        <v>140</v>
      </c>
      <c r="G23" s="57"/>
      <c r="H23" s="4">
        <v>140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84"/>
      <c r="Y23" s="114"/>
    </row>
    <row r="24" spans="1:25" ht="18" customHeight="1" x14ac:dyDescent="0.3">
      <c r="A24" s="4">
        <f t="shared" si="0"/>
        <v>20</v>
      </c>
      <c r="B24" s="13">
        <v>63192</v>
      </c>
      <c r="C24" s="62" t="s">
        <v>305</v>
      </c>
      <c r="D24" s="17" t="s">
        <v>18</v>
      </c>
      <c r="E24" s="4" t="s">
        <v>60</v>
      </c>
      <c r="F24" s="4">
        <f t="shared" si="1"/>
        <v>115</v>
      </c>
      <c r="G24" s="57"/>
      <c r="H24" s="9"/>
      <c r="I24" s="9"/>
      <c r="J24" s="9"/>
      <c r="K24" s="9">
        <v>65</v>
      </c>
      <c r="L24" s="9"/>
      <c r="M24" s="9">
        <v>20</v>
      </c>
      <c r="N24" s="4"/>
      <c r="O24" s="4"/>
      <c r="P24" s="4"/>
      <c r="Q24" s="4"/>
      <c r="R24" s="4"/>
      <c r="S24" s="4"/>
      <c r="T24" s="4"/>
      <c r="U24" s="4"/>
      <c r="V24" s="4">
        <v>30</v>
      </c>
      <c r="W24" s="4"/>
      <c r="X24" s="19"/>
      <c r="Y24" s="114"/>
    </row>
    <row r="25" spans="1:25" ht="18" customHeight="1" x14ac:dyDescent="0.3">
      <c r="A25" s="4">
        <f t="shared" si="0"/>
        <v>20</v>
      </c>
      <c r="B25" s="4">
        <v>31788</v>
      </c>
      <c r="C25" s="17" t="s">
        <v>323</v>
      </c>
      <c r="D25" s="17" t="s">
        <v>77</v>
      </c>
      <c r="E25" s="4" t="s">
        <v>78</v>
      </c>
      <c r="F25" s="4">
        <f t="shared" si="1"/>
        <v>115</v>
      </c>
      <c r="G25" s="57"/>
      <c r="H25" s="9"/>
      <c r="I25" s="9">
        <v>90</v>
      </c>
      <c r="J25" s="9"/>
      <c r="K25" s="9"/>
      <c r="L25" s="9"/>
      <c r="M25" s="9"/>
      <c r="N25" s="4"/>
      <c r="O25" s="4"/>
      <c r="P25" s="4"/>
      <c r="Q25" s="4"/>
      <c r="R25" s="4"/>
      <c r="S25" s="4"/>
      <c r="T25" s="4">
        <v>25</v>
      </c>
      <c r="U25" s="4"/>
      <c r="V25" s="4"/>
      <c r="W25" s="4"/>
      <c r="X25" s="19"/>
      <c r="Y25" s="114"/>
    </row>
    <row r="26" spans="1:25" ht="18" customHeight="1" x14ac:dyDescent="0.3">
      <c r="A26" s="4">
        <f t="shared" si="0"/>
        <v>22</v>
      </c>
      <c r="B26" s="18">
        <v>32782</v>
      </c>
      <c r="C26" s="17" t="s">
        <v>297</v>
      </c>
      <c r="D26" s="17" t="s">
        <v>18</v>
      </c>
      <c r="E26" s="4" t="s">
        <v>48</v>
      </c>
      <c r="F26" s="4">
        <f t="shared" si="1"/>
        <v>110</v>
      </c>
      <c r="G26" s="57"/>
      <c r="H26" s="9"/>
      <c r="I26" s="9"/>
      <c r="J26" s="9"/>
      <c r="K26" s="9"/>
      <c r="L26" s="9"/>
      <c r="M26" s="9"/>
      <c r="N26" s="4">
        <v>40</v>
      </c>
      <c r="O26" s="4"/>
      <c r="P26" s="4"/>
      <c r="Q26" s="4"/>
      <c r="R26" s="4"/>
      <c r="S26" s="4"/>
      <c r="T26" s="4">
        <v>35</v>
      </c>
      <c r="U26" s="4"/>
      <c r="V26" s="4"/>
      <c r="W26" s="4">
        <v>35</v>
      </c>
      <c r="X26" s="19"/>
      <c r="Y26" s="114"/>
    </row>
    <row r="27" spans="1:25" ht="18" customHeight="1" x14ac:dyDescent="0.3">
      <c r="A27" s="4">
        <f t="shared" si="0"/>
        <v>23</v>
      </c>
      <c r="B27" s="4">
        <v>63375</v>
      </c>
      <c r="C27" s="17" t="s">
        <v>324</v>
      </c>
      <c r="D27" s="17" t="s">
        <v>18</v>
      </c>
      <c r="E27" s="4" t="s">
        <v>78</v>
      </c>
      <c r="F27" s="4">
        <f t="shared" si="1"/>
        <v>105</v>
      </c>
      <c r="G27" s="57"/>
      <c r="H27" s="9"/>
      <c r="I27" s="9">
        <v>85</v>
      </c>
      <c r="J27" s="9"/>
      <c r="K27" s="9"/>
      <c r="L27" s="9"/>
      <c r="M27" s="9"/>
      <c r="N27" s="4"/>
      <c r="O27" s="4"/>
      <c r="P27" s="4"/>
      <c r="Q27" s="4"/>
      <c r="R27" s="4"/>
      <c r="S27" s="4"/>
      <c r="T27" s="4">
        <v>20</v>
      </c>
      <c r="U27" s="4"/>
      <c r="V27" s="4"/>
      <c r="W27" s="4"/>
      <c r="X27" s="19"/>
      <c r="Y27" s="114"/>
    </row>
    <row r="28" spans="1:25" ht="18" customHeight="1" x14ac:dyDescent="0.3">
      <c r="A28" s="4">
        <f t="shared" si="0"/>
        <v>24</v>
      </c>
      <c r="B28" s="49">
        <v>52560</v>
      </c>
      <c r="C28" s="136" t="s">
        <v>1028</v>
      </c>
      <c r="D28" s="15" t="s">
        <v>1029</v>
      </c>
      <c r="E28" s="4" t="s">
        <v>199</v>
      </c>
      <c r="F28" s="4">
        <f t="shared" si="1"/>
        <v>100</v>
      </c>
      <c r="G28" s="57"/>
      <c r="H28" s="4">
        <v>100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84"/>
      <c r="Y28" s="114"/>
    </row>
    <row r="29" spans="1:25" ht="18" customHeight="1" x14ac:dyDescent="0.3">
      <c r="A29" s="4">
        <f t="shared" si="0"/>
        <v>25</v>
      </c>
      <c r="B29" s="4">
        <v>68235</v>
      </c>
      <c r="C29" s="17" t="s">
        <v>327</v>
      </c>
      <c r="D29" s="17" t="s">
        <v>18</v>
      </c>
      <c r="E29" s="4" t="s">
        <v>78</v>
      </c>
      <c r="F29" s="4">
        <f t="shared" si="1"/>
        <v>97</v>
      </c>
      <c r="G29" s="57"/>
      <c r="H29" s="4"/>
      <c r="I29" s="4">
        <v>70</v>
      </c>
      <c r="J29" s="4"/>
      <c r="K29" s="4"/>
      <c r="L29" s="4"/>
      <c r="M29" s="4"/>
      <c r="N29" s="4">
        <v>15</v>
      </c>
      <c r="O29" s="4"/>
      <c r="P29" s="4"/>
      <c r="Q29" s="4">
        <v>3</v>
      </c>
      <c r="R29" s="4"/>
      <c r="S29" s="4"/>
      <c r="T29" s="4">
        <v>9</v>
      </c>
      <c r="U29" s="4"/>
      <c r="V29" s="4"/>
      <c r="W29" s="4"/>
      <c r="X29" s="19"/>
      <c r="Y29" s="114"/>
    </row>
    <row r="30" spans="1:25" ht="18" customHeight="1" x14ac:dyDescent="0.3">
      <c r="A30" s="4">
        <f t="shared" si="0"/>
        <v>26</v>
      </c>
      <c r="B30" s="4">
        <v>38760</v>
      </c>
      <c r="C30" s="17" t="s">
        <v>333</v>
      </c>
      <c r="D30" s="17" t="s">
        <v>18</v>
      </c>
      <c r="E30" s="4" t="s">
        <v>84</v>
      </c>
      <c r="F30" s="4">
        <f t="shared" si="1"/>
        <v>95</v>
      </c>
      <c r="G30" s="57"/>
      <c r="H30" s="9"/>
      <c r="I30" s="9"/>
      <c r="J30" s="9"/>
      <c r="K30" s="9"/>
      <c r="L30" s="9"/>
      <c r="M30" s="9"/>
      <c r="N30" s="4"/>
      <c r="O30" s="4"/>
      <c r="P30" s="4"/>
      <c r="Q30" s="4"/>
      <c r="R30" s="4">
        <v>95</v>
      </c>
      <c r="S30" s="4"/>
      <c r="T30" s="4"/>
      <c r="U30" s="4"/>
      <c r="V30" s="4"/>
      <c r="W30" s="4"/>
      <c r="X30" s="19"/>
      <c r="Y30" s="114"/>
    </row>
    <row r="31" spans="1:25" ht="18" customHeight="1" x14ac:dyDescent="0.3">
      <c r="A31" s="4">
        <f t="shared" si="0"/>
        <v>26</v>
      </c>
      <c r="B31" s="4">
        <v>63736</v>
      </c>
      <c r="C31" s="17" t="s">
        <v>355</v>
      </c>
      <c r="D31" s="15" t="s">
        <v>215</v>
      </c>
      <c r="E31" s="4" t="s">
        <v>40</v>
      </c>
      <c r="F31" s="4">
        <f t="shared" si="1"/>
        <v>95</v>
      </c>
      <c r="G31" s="57"/>
      <c r="H31" s="9"/>
      <c r="I31" s="9"/>
      <c r="J31" s="9"/>
      <c r="K31" s="9"/>
      <c r="L31" s="9"/>
      <c r="M31" s="9"/>
      <c r="N31" s="4"/>
      <c r="O31" s="4"/>
      <c r="P31" s="4">
        <v>95</v>
      </c>
      <c r="Q31" s="4"/>
      <c r="R31" s="4"/>
      <c r="S31" s="4"/>
      <c r="T31" s="4"/>
      <c r="U31" s="4"/>
      <c r="V31" s="4"/>
      <c r="W31" s="4"/>
      <c r="X31" s="19"/>
      <c r="Y31" s="114"/>
    </row>
    <row r="32" spans="1:25" ht="18" customHeight="1" x14ac:dyDescent="0.3">
      <c r="A32" s="4">
        <f t="shared" si="0"/>
        <v>26</v>
      </c>
      <c r="B32" s="13">
        <v>67833</v>
      </c>
      <c r="C32" s="62" t="s">
        <v>306</v>
      </c>
      <c r="D32" s="17" t="s">
        <v>18</v>
      </c>
      <c r="E32" s="4" t="s">
        <v>60</v>
      </c>
      <c r="F32" s="4">
        <f t="shared" si="1"/>
        <v>95</v>
      </c>
      <c r="G32" s="57"/>
      <c r="H32" s="9"/>
      <c r="I32" s="9"/>
      <c r="J32" s="9"/>
      <c r="K32" s="9">
        <v>70</v>
      </c>
      <c r="L32" s="9"/>
      <c r="M32" s="9"/>
      <c r="N32" s="4"/>
      <c r="O32" s="4"/>
      <c r="P32" s="4"/>
      <c r="Q32" s="4"/>
      <c r="R32" s="4"/>
      <c r="S32" s="4"/>
      <c r="T32" s="4"/>
      <c r="U32" s="4"/>
      <c r="V32" s="4">
        <v>25</v>
      </c>
      <c r="W32" s="4"/>
      <c r="X32" s="19"/>
      <c r="Y32" s="114"/>
    </row>
    <row r="33" spans="1:25" ht="18" customHeight="1" x14ac:dyDescent="0.3">
      <c r="A33" s="4">
        <f t="shared" si="0"/>
        <v>29</v>
      </c>
      <c r="B33" s="13">
        <v>51874</v>
      </c>
      <c r="C33" s="62" t="s">
        <v>308</v>
      </c>
      <c r="D33" s="17" t="s">
        <v>18</v>
      </c>
      <c r="E33" s="4" t="s">
        <v>60</v>
      </c>
      <c r="F33" s="4">
        <f t="shared" si="1"/>
        <v>94</v>
      </c>
      <c r="G33" s="57"/>
      <c r="H33" s="9">
        <v>30</v>
      </c>
      <c r="I33" s="9"/>
      <c r="J33" s="9"/>
      <c r="K33" s="9">
        <v>40</v>
      </c>
      <c r="L33" s="9"/>
      <c r="M33" s="9">
        <v>9</v>
      </c>
      <c r="N33" s="4"/>
      <c r="O33" s="4"/>
      <c r="P33" s="4"/>
      <c r="Q33" s="4"/>
      <c r="R33" s="4"/>
      <c r="S33" s="4"/>
      <c r="T33" s="4"/>
      <c r="U33" s="4"/>
      <c r="V33" s="4">
        <v>15</v>
      </c>
      <c r="W33" s="4"/>
      <c r="X33" s="19"/>
      <c r="Y33" s="114"/>
    </row>
    <row r="34" spans="1:25" ht="18" customHeight="1" x14ac:dyDescent="0.3">
      <c r="A34" s="4">
        <f t="shared" si="0"/>
        <v>30</v>
      </c>
      <c r="B34" s="4">
        <v>34836</v>
      </c>
      <c r="C34" s="17" t="s">
        <v>339</v>
      </c>
      <c r="D34" s="17" t="s">
        <v>18</v>
      </c>
      <c r="E34" s="4" t="s">
        <v>104</v>
      </c>
      <c r="F34" s="4">
        <f t="shared" si="1"/>
        <v>90</v>
      </c>
      <c r="G34" s="57"/>
      <c r="H34" s="9"/>
      <c r="I34" s="9"/>
      <c r="J34" s="9"/>
      <c r="K34" s="9"/>
      <c r="L34" s="9"/>
      <c r="M34" s="9"/>
      <c r="N34" s="4"/>
      <c r="O34" s="4"/>
      <c r="P34" s="4"/>
      <c r="Q34" s="4">
        <v>50</v>
      </c>
      <c r="R34" s="4">
        <v>40</v>
      </c>
      <c r="S34" s="4"/>
      <c r="T34" s="4"/>
      <c r="U34" s="4"/>
      <c r="V34" s="4"/>
      <c r="W34" s="4"/>
      <c r="X34" s="19"/>
      <c r="Y34" s="114"/>
    </row>
    <row r="35" spans="1:25" ht="18" customHeight="1" x14ac:dyDescent="0.3">
      <c r="A35" s="4">
        <f t="shared" si="0"/>
        <v>30</v>
      </c>
      <c r="B35" s="4">
        <v>67888</v>
      </c>
      <c r="C35" s="17" t="s">
        <v>310</v>
      </c>
      <c r="D35" s="17" t="s">
        <v>73</v>
      </c>
      <c r="E35" s="4" t="s">
        <v>68</v>
      </c>
      <c r="F35" s="4">
        <f t="shared" si="1"/>
        <v>90</v>
      </c>
      <c r="G35" s="57"/>
      <c r="H35" s="9"/>
      <c r="I35" s="9"/>
      <c r="J35" s="9">
        <v>30</v>
      </c>
      <c r="K35" s="9"/>
      <c r="L35" s="9"/>
      <c r="M35" s="9"/>
      <c r="N35" s="4"/>
      <c r="O35" s="4"/>
      <c r="P35" s="4"/>
      <c r="Q35" s="4"/>
      <c r="R35" s="4"/>
      <c r="S35" s="4"/>
      <c r="T35" s="4"/>
      <c r="U35" s="4">
        <v>60</v>
      </c>
      <c r="V35" s="4"/>
      <c r="W35" s="4"/>
      <c r="X35" s="19"/>
      <c r="Y35" s="114"/>
    </row>
    <row r="36" spans="1:25" ht="18" customHeight="1" x14ac:dyDescent="0.3">
      <c r="A36" s="4">
        <f t="shared" si="0"/>
        <v>30</v>
      </c>
      <c r="B36" s="4">
        <v>58691</v>
      </c>
      <c r="C36" s="17" t="s">
        <v>326</v>
      </c>
      <c r="D36" s="17" t="s">
        <v>77</v>
      </c>
      <c r="E36" s="4" t="s">
        <v>78</v>
      </c>
      <c r="F36" s="4">
        <f t="shared" si="1"/>
        <v>90</v>
      </c>
      <c r="G36" s="57"/>
      <c r="H36" s="9"/>
      <c r="I36" s="9">
        <v>80</v>
      </c>
      <c r="J36" s="9"/>
      <c r="K36" s="9"/>
      <c r="L36" s="9"/>
      <c r="M36" s="9"/>
      <c r="N36" s="4"/>
      <c r="O36" s="4"/>
      <c r="P36" s="4"/>
      <c r="Q36" s="4"/>
      <c r="R36" s="4"/>
      <c r="S36" s="4"/>
      <c r="T36" s="4">
        <v>10</v>
      </c>
      <c r="U36" s="4"/>
      <c r="V36" s="4"/>
      <c r="W36" s="4"/>
      <c r="X36" s="19"/>
      <c r="Y36" s="114"/>
    </row>
    <row r="37" spans="1:25" ht="18" customHeight="1" x14ac:dyDescent="0.3">
      <c r="A37" s="4">
        <f t="shared" ref="A37:A68" si="2">RANK(F37,F$5:F$207,0)</f>
        <v>30</v>
      </c>
      <c r="B37" s="49">
        <v>39287</v>
      </c>
      <c r="C37" s="136" t="s">
        <v>1013</v>
      </c>
      <c r="D37" s="15" t="s">
        <v>18</v>
      </c>
      <c r="E37" s="4" t="s">
        <v>256</v>
      </c>
      <c r="F37" s="4">
        <f t="shared" ref="F37:F68" si="3">SUM(H37:BD37)</f>
        <v>90</v>
      </c>
      <c r="G37" s="57"/>
      <c r="H37" s="4">
        <v>90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84"/>
      <c r="Y37" s="114"/>
    </row>
    <row r="38" spans="1:25" ht="18" customHeight="1" x14ac:dyDescent="0.3">
      <c r="A38" s="4">
        <f t="shared" si="2"/>
        <v>34</v>
      </c>
      <c r="B38" s="13">
        <v>54332</v>
      </c>
      <c r="C38" s="62" t="s">
        <v>307</v>
      </c>
      <c r="D38" s="17" t="s">
        <v>18</v>
      </c>
      <c r="E38" s="4" t="s">
        <v>60</v>
      </c>
      <c r="F38" s="4">
        <f t="shared" si="3"/>
        <v>85</v>
      </c>
      <c r="G38" s="57"/>
      <c r="H38" s="9"/>
      <c r="I38" s="9"/>
      <c r="J38" s="9"/>
      <c r="K38" s="9">
        <v>50</v>
      </c>
      <c r="L38" s="9"/>
      <c r="M38" s="9">
        <v>15</v>
      </c>
      <c r="N38" s="4"/>
      <c r="O38" s="4"/>
      <c r="P38" s="4"/>
      <c r="Q38" s="4"/>
      <c r="R38" s="4"/>
      <c r="S38" s="4"/>
      <c r="T38" s="4"/>
      <c r="U38" s="4"/>
      <c r="V38" s="4">
        <v>20</v>
      </c>
      <c r="W38" s="4"/>
      <c r="X38" s="19"/>
      <c r="Y38" s="114"/>
    </row>
    <row r="39" spans="1:25" ht="18" customHeight="1" x14ac:dyDescent="0.3">
      <c r="A39" s="4">
        <f t="shared" si="2"/>
        <v>34</v>
      </c>
      <c r="B39" s="49">
        <v>56281</v>
      </c>
      <c r="C39" s="136" t="s">
        <v>1014</v>
      </c>
      <c r="D39" s="15" t="s">
        <v>18</v>
      </c>
      <c r="E39" s="4" t="s">
        <v>256</v>
      </c>
      <c r="F39" s="4">
        <f t="shared" si="3"/>
        <v>85</v>
      </c>
      <c r="G39" s="57"/>
      <c r="H39" s="4">
        <v>85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84"/>
      <c r="Y39" s="114"/>
    </row>
    <row r="40" spans="1:25" ht="18" customHeight="1" x14ac:dyDescent="0.3">
      <c r="A40" s="4">
        <f t="shared" si="2"/>
        <v>36</v>
      </c>
      <c r="B40" s="4">
        <v>63212</v>
      </c>
      <c r="C40" s="17" t="s">
        <v>328</v>
      </c>
      <c r="D40" s="17" t="s">
        <v>77</v>
      </c>
      <c r="E40" s="4" t="s">
        <v>78</v>
      </c>
      <c r="F40" s="4">
        <f t="shared" si="3"/>
        <v>83</v>
      </c>
      <c r="G40" s="57"/>
      <c r="H40" s="9"/>
      <c r="I40" s="9">
        <v>75</v>
      </c>
      <c r="J40" s="9"/>
      <c r="K40" s="9"/>
      <c r="L40" s="9"/>
      <c r="M40" s="9"/>
      <c r="N40" s="4"/>
      <c r="O40" s="4"/>
      <c r="P40" s="4"/>
      <c r="Q40" s="4"/>
      <c r="R40" s="4"/>
      <c r="S40" s="4"/>
      <c r="T40" s="4">
        <v>8</v>
      </c>
      <c r="U40" s="4"/>
      <c r="V40" s="4"/>
      <c r="W40" s="4"/>
      <c r="X40" s="19"/>
      <c r="Y40" s="114"/>
    </row>
    <row r="41" spans="1:25" ht="18" customHeight="1" x14ac:dyDescent="0.3">
      <c r="A41" s="4">
        <f t="shared" si="2"/>
        <v>37</v>
      </c>
      <c r="B41" s="4">
        <v>34877</v>
      </c>
      <c r="C41" s="17" t="s">
        <v>334</v>
      </c>
      <c r="D41" s="17" t="s">
        <v>18</v>
      </c>
      <c r="E41" s="4" t="s">
        <v>84</v>
      </c>
      <c r="F41" s="4">
        <f t="shared" si="3"/>
        <v>80</v>
      </c>
      <c r="G41" s="57"/>
      <c r="H41" s="9"/>
      <c r="I41" s="9"/>
      <c r="J41" s="9"/>
      <c r="K41" s="9"/>
      <c r="L41" s="9"/>
      <c r="M41" s="9"/>
      <c r="N41" s="4"/>
      <c r="O41" s="4"/>
      <c r="P41" s="4"/>
      <c r="Q41" s="4"/>
      <c r="R41" s="4">
        <v>80</v>
      </c>
      <c r="S41" s="4"/>
      <c r="T41" s="4"/>
      <c r="U41" s="4"/>
      <c r="V41" s="4"/>
      <c r="W41" s="4"/>
      <c r="X41" s="19"/>
      <c r="Y41" s="114"/>
    </row>
    <row r="42" spans="1:25" ht="18" customHeight="1" x14ac:dyDescent="0.3">
      <c r="A42" s="4">
        <f t="shared" si="2"/>
        <v>37</v>
      </c>
      <c r="B42" s="4">
        <v>15685</v>
      </c>
      <c r="C42" s="17" t="s">
        <v>312</v>
      </c>
      <c r="D42" s="17" t="s">
        <v>18</v>
      </c>
      <c r="E42" s="4" t="s">
        <v>68</v>
      </c>
      <c r="F42" s="4">
        <f t="shared" si="3"/>
        <v>80</v>
      </c>
      <c r="G42" s="57"/>
      <c r="H42" s="9"/>
      <c r="I42" s="9"/>
      <c r="J42" s="9">
        <v>40</v>
      </c>
      <c r="K42" s="9"/>
      <c r="L42" s="9"/>
      <c r="M42" s="9"/>
      <c r="N42" s="4"/>
      <c r="O42" s="4"/>
      <c r="P42" s="4"/>
      <c r="Q42" s="4"/>
      <c r="R42" s="4"/>
      <c r="S42" s="4"/>
      <c r="T42" s="4"/>
      <c r="U42" s="4">
        <v>40</v>
      </c>
      <c r="V42" s="4"/>
      <c r="W42" s="4"/>
      <c r="X42" s="19"/>
      <c r="Y42" s="114"/>
    </row>
    <row r="43" spans="1:25" ht="18" customHeight="1" x14ac:dyDescent="0.3">
      <c r="A43" s="4">
        <f t="shared" si="2"/>
        <v>37</v>
      </c>
      <c r="B43" s="4">
        <v>68241</v>
      </c>
      <c r="C43" s="17" t="s">
        <v>314</v>
      </c>
      <c r="D43" s="17" t="s">
        <v>18</v>
      </c>
      <c r="E43" s="4" t="s">
        <v>68</v>
      </c>
      <c r="F43" s="4">
        <f t="shared" si="3"/>
        <v>80</v>
      </c>
      <c r="G43" s="57"/>
      <c r="H43" s="9"/>
      <c r="I43" s="9"/>
      <c r="J43" s="9">
        <v>50</v>
      </c>
      <c r="K43" s="9"/>
      <c r="L43" s="9"/>
      <c r="M43" s="9"/>
      <c r="N43" s="4"/>
      <c r="O43" s="4"/>
      <c r="P43" s="4"/>
      <c r="Q43" s="4"/>
      <c r="R43" s="4"/>
      <c r="S43" s="4"/>
      <c r="T43" s="4"/>
      <c r="U43" s="4">
        <v>30</v>
      </c>
      <c r="V43" s="4"/>
      <c r="W43" s="4"/>
      <c r="X43" s="19"/>
      <c r="Y43" s="114"/>
    </row>
    <row r="44" spans="1:25" ht="18" customHeight="1" x14ac:dyDescent="0.3">
      <c r="A44" s="4">
        <f t="shared" si="2"/>
        <v>37</v>
      </c>
      <c r="B44" s="4">
        <v>69187</v>
      </c>
      <c r="C44" s="17" t="s">
        <v>325</v>
      </c>
      <c r="D44" s="17" t="s">
        <v>18</v>
      </c>
      <c r="E44" s="4" t="s">
        <v>78</v>
      </c>
      <c r="F44" s="4">
        <f t="shared" si="3"/>
        <v>80</v>
      </c>
      <c r="G44" s="57"/>
      <c r="H44" s="9"/>
      <c r="I44" s="9">
        <v>65</v>
      </c>
      <c r="J44" s="9"/>
      <c r="K44" s="9"/>
      <c r="L44" s="9"/>
      <c r="M44" s="9"/>
      <c r="N44" s="4"/>
      <c r="O44" s="4"/>
      <c r="P44" s="4"/>
      <c r="Q44" s="4"/>
      <c r="R44" s="4"/>
      <c r="S44" s="4"/>
      <c r="T44" s="4">
        <v>15</v>
      </c>
      <c r="U44" s="4"/>
      <c r="V44" s="4"/>
      <c r="W44" s="4"/>
      <c r="X44" s="19"/>
      <c r="Y44" s="114"/>
    </row>
    <row r="45" spans="1:25" ht="18" customHeight="1" x14ac:dyDescent="0.3">
      <c r="A45" s="4">
        <f t="shared" si="2"/>
        <v>37</v>
      </c>
      <c r="B45" s="49">
        <v>48456</v>
      </c>
      <c r="C45" s="136" t="s">
        <v>1015</v>
      </c>
      <c r="D45" s="15" t="s">
        <v>1016</v>
      </c>
      <c r="E45" s="4" t="s">
        <v>256</v>
      </c>
      <c r="F45" s="4">
        <f t="shared" si="3"/>
        <v>80</v>
      </c>
      <c r="G45" s="57"/>
      <c r="H45" s="4">
        <v>80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84"/>
      <c r="Y45" s="114"/>
    </row>
    <row r="46" spans="1:25" ht="18" customHeight="1" x14ac:dyDescent="0.3">
      <c r="A46" s="4">
        <f t="shared" si="2"/>
        <v>42</v>
      </c>
      <c r="B46" s="4">
        <v>57894</v>
      </c>
      <c r="C46" s="17" t="s">
        <v>932</v>
      </c>
      <c r="D46" s="15" t="s">
        <v>18</v>
      </c>
      <c r="E46" s="4" t="s">
        <v>60</v>
      </c>
      <c r="F46" s="4">
        <f t="shared" si="3"/>
        <v>75</v>
      </c>
      <c r="G46" s="57"/>
      <c r="H46" s="9"/>
      <c r="I46" s="9"/>
      <c r="J46" s="9"/>
      <c r="K46" s="9">
        <v>75</v>
      </c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84"/>
      <c r="Y46" s="114"/>
    </row>
    <row r="47" spans="1:25" ht="18" customHeight="1" x14ac:dyDescent="0.3">
      <c r="A47" s="4">
        <f t="shared" si="2"/>
        <v>43</v>
      </c>
      <c r="B47" s="4">
        <v>59456</v>
      </c>
      <c r="C47" s="17" t="s">
        <v>336</v>
      </c>
      <c r="D47" s="17" t="s">
        <v>18</v>
      </c>
      <c r="E47" s="4" t="s">
        <v>84</v>
      </c>
      <c r="F47" s="4">
        <f t="shared" si="3"/>
        <v>70</v>
      </c>
      <c r="G47" s="57"/>
      <c r="H47" s="9"/>
      <c r="I47" s="9"/>
      <c r="J47" s="9"/>
      <c r="K47" s="9"/>
      <c r="L47" s="9"/>
      <c r="M47" s="9"/>
      <c r="N47" s="4"/>
      <c r="O47" s="4"/>
      <c r="P47" s="4"/>
      <c r="Q47" s="4"/>
      <c r="R47" s="4">
        <v>70</v>
      </c>
      <c r="S47" s="4"/>
      <c r="T47" s="4"/>
      <c r="U47" s="4"/>
      <c r="V47" s="4"/>
      <c r="W47" s="4"/>
      <c r="X47" s="19"/>
      <c r="Y47" s="114"/>
    </row>
    <row r="48" spans="1:25" ht="18" customHeight="1" x14ac:dyDescent="0.3">
      <c r="A48" s="4">
        <f t="shared" si="2"/>
        <v>43</v>
      </c>
      <c r="B48" s="16">
        <v>4832</v>
      </c>
      <c r="C48" s="61" t="s">
        <v>342</v>
      </c>
      <c r="D48" s="17" t="s">
        <v>120</v>
      </c>
      <c r="E48" s="4" t="s">
        <v>40</v>
      </c>
      <c r="F48" s="4">
        <f t="shared" si="3"/>
        <v>70</v>
      </c>
      <c r="G48" s="57"/>
      <c r="H48" s="9"/>
      <c r="I48" s="9"/>
      <c r="J48" s="9"/>
      <c r="K48" s="9"/>
      <c r="L48" s="9"/>
      <c r="M48" s="9"/>
      <c r="N48" s="4"/>
      <c r="O48" s="4"/>
      <c r="P48" s="4"/>
      <c r="Q48" s="4"/>
      <c r="R48" s="4"/>
      <c r="S48" s="4">
        <v>70</v>
      </c>
      <c r="T48" s="4"/>
      <c r="U48" s="4"/>
      <c r="V48" s="4"/>
      <c r="W48" s="4"/>
      <c r="X48" s="19"/>
      <c r="Y48" s="114"/>
    </row>
    <row r="49" spans="1:25" ht="18" customHeight="1" x14ac:dyDescent="0.3">
      <c r="A49" s="4">
        <f t="shared" si="2"/>
        <v>43</v>
      </c>
      <c r="B49" s="49">
        <v>58303</v>
      </c>
      <c r="C49" s="136" t="s">
        <v>1018</v>
      </c>
      <c r="D49" s="15" t="s">
        <v>1019</v>
      </c>
      <c r="E49" s="4" t="s">
        <v>256</v>
      </c>
      <c r="F49" s="4">
        <f t="shared" si="3"/>
        <v>70</v>
      </c>
      <c r="G49" s="57"/>
      <c r="H49" s="4">
        <v>70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84"/>
      <c r="Y49" s="114"/>
    </row>
    <row r="50" spans="1:25" ht="18" customHeight="1" x14ac:dyDescent="0.3">
      <c r="A50" s="4">
        <f t="shared" si="2"/>
        <v>46</v>
      </c>
      <c r="B50" s="4">
        <v>42252</v>
      </c>
      <c r="C50" s="17" t="s">
        <v>971</v>
      </c>
      <c r="D50" s="17" t="s">
        <v>18</v>
      </c>
      <c r="E50" s="4" t="s">
        <v>78</v>
      </c>
      <c r="F50" s="4">
        <f t="shared" si="3"/>
        <v>67</v>
      </c>
      <c r="G50" s="57"/>
      <c r="H50" s="9"/>
      <c r="I50" s="9">
        <v>60</v>
      </c>
      <c r="J50" s="9"/>
      <c r="K50" s="9"/>
      <c r="L50" s="9"/>
      <c r="M50" s="9"/>
      <c r="N50" s="4"/>
      <c r="O50" s="4"/>
      <c r="P50" s="4"/>
      <c r="Q50" s="4"/>
      <c r="R50" s="4"/>
      <c r="S50" s="4"/>
      <c r="T50" s="4">
        <v>7</v>
      </c>
      <c r="U50" s="4"/>
      <c r="V50" s="4"/>
      <c r="W50" s="4"/>
      <c r="X50" s="19"/>
      <c r="Y50" s="114"/>
    </row>
    <row r="51" spans="1:25" ht="18" customHeight="1" x14ac:dyDescent="0.3">
      <c r="A51" s="4">
        <f t="shared" si="2"/>
        <v>47</v>
      </c>
      <c r="B51" s="4">
        <v>49377</v>
      </c>
      <c r="C51" s="17" t="s">
        <v>338</v>
      </c>
      <c r="D51" s="17" t="s">
        <v>18</v>
      </c>
      <c r="E51" s="4" t="s">
        <v>84</v>
      </c>
      <c r="F51" s="4">
        <f t="shared" si="3"/>
        <v>60</v>
      </c>
      <c r="G51" s="57"/>
      <c r="H51" s="9"/>
      <c r="I51" s="9"/>
      <c r="J51" s="9"/>
      <c r="K51" s="9"/>
      <c r="L51" s="9"/>
      <c r="M51" s="9"/>
      <c r="N51" s="4"/>
      <c r="O51" s="4"/>
      <c r="P51" s="4"/>
      <c r="Q51" s="4"/>
      <c r="R51" s="4">
        <v>60</v>
      </c>
      <c r="S51" s="4"/>
      <c r="T51" s="4"/>
      <c r="U51" s="4"/>
      <c r="V51" s="4"/>
      <c r="W51" s="4"/>
      <c r="X51" s="19"/>
      <c r="Y51" s="114"/>
    </row>
    <row r="52" spans="1:25" ht="18" customHeight="1" x14ac:dyDescent="0.3">
      <c r="A52" s="4">
        <f t="shared" si="2"/>
        <v>47</v>
      </c>
      <c r="B52" s="4">
        <v>58921</v>
      </c>
      <c r="C52" s="17" t="s">
        <v>330</v>
      </c>
      <c r="D52" s="17" t="s">
        <v>18</v>
      </c>
      <c r="E52" s="4" t="s">
        <v>78</v>
      </c>
      <c r="F52" s="4">
        <f t="shared" si="3"/>
        <v>60</v>
      </c>
      <c r="G52" s="57"/>
      <c r="H52" s="9"/>
      <c r="I52" s="9">
        <v>55</v>
      </c>
      <c r="J52" s="9"/>
      <c r="K52" s="9"/>
      <c r="L52" s="9"/>
      <c r="M52" s="9"/>
      <c r="N52" s="4"/>
      <c r="O52" s="4"/>
      <c r="P52" s="4"/>
      <c r="Q52" s="4"/>
      <c r="R52" s="4"/>
      <c r="S52" s="4"/>
      <c r="T52" s="4">
        <v>5</v>
      </c>
      <c r="U52" s="4"/>
      <c r="V52" s="4"/>
      <c r="W52" s="4"/>
      <c r="X52" s="19"/>
      <c r="Y52" s="114"/>
    </row>
    <row r="53" spans="1:25" ht="18" customHeight="1" x14ac:dyDescent="0.3">
      <c r="A53" s="4">
        <f t="shared" si="2"/>
        <v>47</v>
      </c>
      <c r="B53" s="4">
        <v>43738</v>
      </c>
      <c r="C53" s="17" t="s">
        <v>953</v>
      </c>
      <c r="D53" s="15" t="s">
        <v>71</v>
      </c>
      <c r="E53" s="4" t="s">
        <v>68</v>
      </c>
      <c r="F53" s="4">
        <f t="shared" si="3"/>
        <v>60</v>
      </c>
      <c r="G53" s="57"/>
      <c r="H53" s="9"/>
      <c r="I53" s="9"/>
      <c r="J53" s="9">
        <v>60</v>
      </c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84"/>
      <c r="Y53" s="114"/>
    </row>
    <row r="54" spans="1:25" ht="18" customHeight="1" x14ac:dyDescent="0.3">
      <c r="A54" s="4">
        <f t="shared" si="2"/>
        <v>47</v>
      </c>
      <c r="B54" s="49">
        <v>34207</v>
      </c>
      <c r="C54" s="136" t="s">
        <v>1020</v>
      </c>
      <c r="D54" s="15" t="s">
        <v>18</v>
      </c>
      <c r="E54" s="4" t="s">
        <v>84</v>
      </c>
      <c r="F54" s="4">
        <f t="shared" si="3"/>
        <v>60</v>
      </c>
      <c r="G54" s="57"/>
      <c r="H54" s="4">
        <v>60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84"/>
      <c r="Y54" s="114"/>
    </row>
    <row r="55" spans="1:25" ht="18" customHeight="1" x14ac:dyDescent="0.3">
      <c r="A55" s="4">
        <f t="shared" si="2"/>
        <v>51</v>
      </c>
      <c r="B55" s="4">
        <v>67559</v>
      </c>
      <c r="C55" s="17" t="s">
        <v>735</v>
      </c>
      <c r="D55" s="17" t="s">
        <v>18</v>
      </c>
      <c r="E55" s="4" t="s">
        <v>84</v>
      </c>
      <c r="F55" s="4">
        <f t="shared" si="3"/>
        <v>55</v>
      </c>
      <c r="G55" s="57"/>
      <c r="H55" s="9"/>
      <c r="I55" s="9"/>
      <c r="J55" s="9"/>
      <c r="K55" s="9"/>
      <c r="L55" s="9"/>
      <c r="M55" s="9"/>
      <c r="N55" s="4"/>
      <c r="O55" s="4"/>
      <c r="P55" s="4"/>
      <c r="Q55" s="4"/>
      <c r="R55" s="4">
        <v>55</v>
      </c>
      <c r="S55" s="4"/>
      <c r="T55" s="4"/>
      <c r="U55" s="4"/>
      <c r="V55" s="4"/>
      <c r="W55" s="4"/>
      <c r="X55" s="19"/>
      <c r="Y55" s="114"/>
    </row>
    <row r="56" spans="1:25" ht="18" customHeight="1" x14ac:dyDescent="0.3">
      <c r="A56" s="4">
        <f t="shared" si="2"/>
        <v>51</v>
      </c>
      <c r="B56" s="4">
        <v>57599</v>
      </c>
      <c r="C56" s="17" t="s">
        <v>315</v>
      </c>
      <c r="D56" s="17" t="s">
        <v>18</v>
      </c>
      <c r="E56" s="4" t="s">
        <v>68</v>
      </c>
      <c r="F56" s="4">
        <f t="shared" si="3"/>
        <v>55</v>
      </c>
      <c r="G56" s="57"/>
      <c r="H56" s="9"/>
      <c r="I56" s="9"/>
      <c r="J56" s="9">
        <v>35</v>
      </c>
      <c r="K56" s="9"/>
      <c r="L56" s="9"/>
      <c r="M56" s="9"/>
      <c r="N56" s="4"/>
      <c r="O56" s="4"/>
      <c r="P56" s="4"/>
      <c r="Q56" s="4"/>
      <c r="R56" s="4"/>
      <c r="S56" s="4"/>
      <c r="T56" s="4"/>
      <c r="U56" s="4">
        <v>20</v>
      </c>
      <c r="V56" s="4"/>
      <c r="W56" s="4"/>
      <c r="X56" s="19"/>
      <c r="Y56" s="114"/>
    </row>
    <row r="57" spans="1:25" ht="18" customHeight="1" x14ac:dyDescent="0.3">
      <c r="A57" s="4">
        <f t="shared" si="2"/>
        <v>53</v>
      </c>
      <c r="B57" s="13">
        <v>30565</v>
      </c>
      <c r="C57" s="62" t="s">
        <v>304</v>
      </c>
      <c r="D57" s="17" t="s">
        <v>18</v>
      </c>
      <c r="E57" s="4" t="s">
        <v>60</v>
      </c>
      <c r="F57" s="4">
        <f t="shared" si="3"/>
        <v>50</v>
      </c>
      <c r="G57" s="57"/>
      <c r="H57" s="9"/>
      <c r="I57" s="9"/>
      <c r="J57" s="9"/>
      <c r="K57" s="9"/>
      <c r="L57" s="9"/>
      <c r="M57" s="9"/>
      <c r="N57" s="4"/>
      <c r="O57" s="4"/>
      <c r="P57" s="4"/>
      <c r="Q57" s="4"/>
      <c r="R57" s="4"/>
      <c r="S57" s="4"/>
      <c r="T57" s="4"/>
      <c r="U57" s="4"/>
      <c r="V57" s="4">
        <v>50</v>
      </c>
      <c r="W57" s="4"/>
      <c r="X57" s="19"/>
      <c r="Y57" s="114"/>
    </row>
    <row r="58" spans="1:25" ht="18" customHeight="1" x14ac:dyDescent="0.3">
      <c r="A58" s="4">
        <f t="shared" si="2"/>
        <v>53</v>
      </c>
      <c r="B58" s="4">
        <v>24151</v>
      </c>
      <c r="C58" s="17" t="s">
        <v>311</v>
      </c>
      <c r="D58" s="17" t="s">
        <v>71</v>
      </c>
      <c r="E58" s="4" t="s">
        <v>68</v>
      </c>
      <c r="F58" s="4">
        <f t="shared" si="3"/>
        <v>50</v>
      </c>
      <c r="G58" s="57"/>
      <c r="H58" s="9"/>
      <c r="I58" s="9"/>
      <c r="J58" s="9"/>
      <c r="K58" s="9"/>
      <c r="L58" s="9"/>
      <c r="M58" s="9"/>
      <c r="N58" s="4"/>
      <c r="O58" s="4"/>
      <c r="P58" s="4"/>
      <c r="Q58" s="4"/>
      <c r="R58" s="4"/>
      <c r="S58" s="4"/>
      <c r="T58" s="4"/>
      <c r="U58" s="4">
        <v>50</v>
      </c>
      <c r="V58" s="4"/>
      <c r="W58" s="4"/>
      <c r="X58" s="19"/>
      <c r="Y58" s="114"/>
    </row>
    <row r="59" spans="1:25" ht="18" customHeight="1" x14ac:dyDescent="0.3">
      <c r="A59" s="4">
        <f t="shared" si="2"/>
        <v>53</v>
      </c>
      <c r="B59" s="10">
        <v>61376</v>
      </c>
      <c r="C59" s="17" t="s">
        <v>356</v>
      </c>
      <c r="D59" s="17" t="s">
        <v>18</v>
      </c>
      <c r="E59" s="4" t="s">
        <v>48</v>
      </c>
      <c r="F59" s="4">
        <f t="shared" si="3"/>
        <v>50</v>
      </c>
      <c r="G59" s="57"/>
      <c r="H59" s="9"/>
      <c r="I59" s="9"/>
      <c r="J59" s="9"/>
      <c r="K59" s="9"/>
      <c r="L59" s="9"/>
      <c r="M59" s="9"/>
      <c r="N59" s="4">
        <v>50</v>
      </c>
      <c r="O59" s="4"/>
      <c r="P59" s="4"/>
      <c r="Q59" s="4"/>
      <c r="R59" s="4"/>
      <c r="S59" s="4"/>
      <c r="T59" s="4"/>
      <c r="U59" s="4"/>
      <c r="V59" s="4"/>
      <c r="W59" s="4"/>
      <c r="X59" s="19"/>
      <c r="Y59" s="114"/>
    </row>
    <row r="60" spans="1:25" ht="18" customHeight="1" x14ac:dyDescent="0.3">
      <c r="A60" s="4">
        <f t="shared" si="2"/>
        <v>53</v>
      </c>
      <c r="B60" s="10">
        <v>41126</v>
      </c>
      <c r="C60" s="17" t="s">
        <v>358</v>
      </c>
      <c r="D60" s="17" t="s">
        <v>18</v>
      </c>
      <c r="E60" s="4" t="s">
        <v>130</v>
      </c>
      <c r="F60" s="4">
        <f t="shared" si="3"/>
        <v>50</v>
      </c>
      <c r="G60" s="57"/>
      <c r="H60" s="9"/>
      <c r="I60" s="9"/>
      <c r="J60" s="9"/>
      <c r="K60" s="9"/>
      <c r="L60" s="9"/>
      <c r="M60" s="9"/>
      <c r="N60" s="4"/>
      <c r="O60" s="4">
        <v>50</v>
      </c>
      <c r="P60" s="4"/>
      <c r="Q60" s="4"/>
      <c r="R60" s="4"/>
      <c r="S60" s="4"/>
      <c r="T60" s="4"/>
      <c r="U60" s="4"/>
      <c r="V60" s="4"/>
      <c r="W60" s="4"/>
      <c r="X60" s="19"/>
      <c r="Y60" s="114"/>
    </row>
    <row r="61" spans="1:25" ht="18" customHeight="1" x14ac:dyDescent="0.3">
      <c r="A61" s="4">
        <f t="shared" si="2"/>
        <v>57</v>
      </c>
      <c r="B61" s="10">
        <v>67490</v>
      </c>
      <c r="C61" s="17" t="s">
        <v>359</v>
      </c>
      <c r="D61" s="17" t="s">
        <v>18</v>
      </c>
      <c r="E61" s="4" t="s">
        <v>130</v>
      </c>
      <c r="F61" s="4">
        <f t="shared" si="3"/>
        <v>47.5</v>
      </c>
      <c r="G61" s="57"/>
      <c r="H61" s="9"/>
      <c r="I61" s="9"/>
      <c r="J61" s="9"/>
      <c r="K61" s="9"/>
      <c r="L61" s="9"/>
      <c r="M61" s="9"/>
      <c r="N61" s="4"/>
      <c r="O61" s="4">
        <v>47.5</v>
      </c>
      <c r="P61" s="4"/>
      <c r="Q61" s="4"/>
      <c r="R61" s="4"/>
      <c r="S61" s="4"/>
      <c r="T61" s="4"/>
      <c r="U61" s="4"/>
      <c r="V61" s="4"/>
      <c r="W61" s="4"/>
      <c r="X61" s="19"/>
      <c r="Y61" s="114"/>
    </row>
    <row r="62" spans="1:25" ht="18" customHeight="1" x14ac:dyDescent="0.3">
      <c r="A62" s="4">
        <f t="shared" si="2"/>
        <v>58</v>
      </c>
      <c r="B62" s="12">
        <v>54756</v>
      </c>
      <c r="C62" s="17" t="s">
        <v>299</v>
      </c>
      <c r="D62" s="17" t="s">
        <v>18</v>
      </c>
      <c r="E62" s="4" t="s">
        <v>48</v>
      </c>
      <c r="F62" s="4">
        <f t="shared" si="3"/>
        <v>45</v>
      </c>
      <c r="G62" s="57"/>
      <c r="H62" s="4"/>
      <c r="I62" s="4"/>
      <c r="J62" s="4"/>
      <c r="K62" s="4"/>
      <c r="L62" s="4"/>
      <c r="M62" s="4"/>
      <c r="N62" s="4">
        <v>20</v>
      </c>
      <c r="O62" s="4"/>
      <c r="P62" s="4"/>
      <c r="Q62" s="4"/>
      <c r="R62" s="4"/>
      <c r="S62" s="4"/>
      <c r="T62" s="4"/>
      <c r="U62" s="4"/>
      <c r="V62" s="4"/>
      <c r="W62" s="4">
        <v>25</v>
      </c>
      <c r="X62" s="19"/>
      <c r="Y62" s="114"/>
    </row>
    <row r="63" spans="1:25" ht="18" customHeight="1" x14ac:dyDescent="0.3">
      <c r="A63" s="4">
        <f t="shared" si="2"/>
        <v>58</v>
      </c>
      <c r="B63" s="12">
        <v>41781</v>
      </c>
      <c r="C63" s="17" t="s">
        <v>300</v>
      </c>
      <c r="D63" s="17" t="s">
        <v>18</v>
      </c>
      <c r="E63" s="4" t="s">
        <v>48</v>
      </c>
      <c r="F63" s="4">
        <f t="shared" si="3"/>
        <v>45</v>
      </c>
      <c r="G63" s="57"/>
      <c r="H63" s="4"/>
      <c r="I63" s="4"/>
      <c r="J63" s="4"/>
      <c r="K63" s="4"/>
      <c r="L63" s="4"/>
      <c r="M63" s="4"/>
      <c r="N63" s="4">
        <v>25</v>
      </c>
      <c r="O63" s="4"/>
      <c r="P63" s="4"/>
      <c r="Q63" s="4"/>
      <c r="R63" s="4"/>
      <c r="S63" s="4"/>
      <c r="T63" s="4"/>
      <c r="U63" s="4"/>
      <c r="V63" s="4"/>
      <c r="W63" s="4">
        <v>20</v>
      </c>
      <c r="X63" s="19"/>
      <c r="Y63" s="114"/>
    </row>
    <row r="64" spans="1:25" ht="18" customHeight="1" x14ac:dyDescent="0.3">
      <c r="A64" s="4">
        <f t="shared" si="2"/>
        <v>58</v>
      </c>
      <c r="B64" s="10">
        <v>53303</v>
      </c>
      <c r="C64" s="17" t="s">
        <v>360</v>
      </c>
      <c r="D64" s="17" t="s">
        <v>18</v>
      </c>
      <c r="E64" s="4" t="s">
        <v>130</v>
      </c>
      <c r="F64" s="4">
        <f t="shared" si="3"/>
        <v>45</v>
      </c>
      <c r="G64" s="57"/>
      <c r="H64" s="9"/>
      <c r="I64" s="9"/>
      <c r="J64" s="9"/>
      <c r="K64" s="9"/>
      <c r="L64" s="9"/>
      <c r="M64" s="9"/>
      <c r="N64" s="4"/>
      <c r="O64" s="4">
        <v>45</v>
      </c>
      <c r="P64" s="4"/>
      <c r="Q64" s="4"/>
      <c r="R64" s="4"/>
      <c r="S64" s="4"/>
      <c r="T64" s="4"/>
      <c r="U64" s="4"/>
      <c r="V64" s="4"/>
      <c r="W64" s="4"/>
      <c r="X64" s="19"/>
      <c r="Y64" s="114"/>
    </row>
    <row r="65" spans="1:25" ht="18" customHeight="1" x14ac:dyDescent="0.3">
      <c r="A65" s="4">
        <f t="shared" si="2"/>
        <v>58</v>
      </c>
      <c r="B65" s="49">
        <v>37044</v>
      </c>
      <c r="C65" s="136" t="s">
        <v>1021</v>
      </c>
      <c r="D65" s="15" t="s">
        <v>18</v>
      </c>
      <c r="E65" s="4" t="s">
        <v>256</v>
      </c>
      <c r="F65" s="4">
        <f t="shared" si="3"/>
        <v>45</v>
      </c>
      <c r="G65" s="57"/>
      <c r="H65" s="4">
        <v>45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84"/>
      <c r="Y65" s="114"/>
    </row>
    <row r="66" spans="1:25" ht="18" customHeight="1" x14ac:dyDescent="0.3">
      <c r="A66" s="4">
        <f t="shared" si="2"/>
        <v>62</v>
      </c>
      <c r="B66" s="12">
        <v>50853</v>
      </c>
      <c r="C66" s="17" t="s">
        <v>296</v>
      </c>
      <c r="D66" s="17" t="s">
        <v>18</v>
      </c>
      <c r="E66" s="4" t="s">
        <v>48</v>
      </c>
      <c r="F66" s="4">
        <f t="shared" si="3"/>
        <v>40</v>
      </c>
      <c r="G66" s="57"/>
      <c r="H66" s="9"/>
      <c r="I66" s="9"/>
      <c r="J66" s="9"/>
      <c r="K66" s="9"/>
      <c r="L66" s="9"/>
      <c r="M66" s="9"/>
      <c r="N66" s="4"/>
      <c r="O66" s="4"/>
      <c r="P66" s="4"/>
      <c r="Q66" s="4"/>
      <c r="R66" s="4"/>
      <c r="S66" s="4"/>
      <c r="T66" s="4"/>
      <c r="U66" s="4"/>
      <c r="V66" s="4"/>
      <c r="W66" s="4">
        <v>40</v>
      </c>
      <c r="X66" s="19"/>
      <c r="Y66" s="114"/>
    </row>
    <row r="67" spans="1:25" ht="18" customHeight="1" x14ac:dyDescent="0.3">
      <c r="A67" s="4">
        <f t="shared" si="2"/>
        <v>62</v>
      </c>
      <c r="B67" s="4">
        <v>31854</v>
      </c>
      <c r="C67" s="17" t="s">
        <v>320</v>
      </c>
      <c r="D67" s="17" t="s">
        <v>18</v>
      </c>
      <c r="E67" s="4" t="s">
        <v>78</v>
      </c>
      <c r="F67" s="4">
        <f t="shared" si="3"/>
        <v>40</v>
      </c>
      <c r="G67" s="57"/>
      <c r="H67" s="9"/>
      <c r="I67" s="9"/>
      <c r="J67" s="9"/>
      <c r="K67" s="9"/>
      <c r="L67" s="9"/>
      <c r="M67" s="9"/>
      <c r="N67" s="4"/>
      <c r="O67" s="4"/>
      <c r="P67" s="4"/>
      <c r="Q67" s="4"/>
      <c r="R67" s="4"/>
      <c r="S67" s="4"/>
      <c r="T67" s="4">
        <v>40</v>
      </c>
      <c r="U67" s="4"/>
      <c r="V67" s="4"/>
      <c r="W67" s="4"/>
      <c r="X67" s="19"/>
      <c r="Y67" s="114"/>
    </row>
    <row r="68" spans="1:25" ht="18" customHeight="1" x14ac:dyDescent="0.3">
      <c r="A68" s="4">
        <f t="shared" si="2"/>
        <v>62</v>
      </c>
      <c r="B68" s="4">
        <v>31451</v>
      </c>
      <c r="C68" s="17" t="s">
        <v>794</v>
      </c>
      <c r="D68" s="17" t="s">
        <v>275</v>
      </c>
      <c r="E68" s="4" t="s">
        <v>104</v>
      </c>
      <c r="F68" s="4">
        <f t="shared" si="3"/>
        <v>40</v>
      </c>
      <c r="G68" s="57"/>
      <c r="H68" s="9"/>
      <c r="I68" s="9"/>
      <c r="J68" s="9"/>
      <c r="K68" s="9"/>
      <c r="L68" s="9"/>
      <c r="M68" s="9"/>
      <c r="N68" s="4"/>
      <c r="O68" s="4"/>
      <c r="P68" s="4"/>
      <c r="Q68" s="4">
        <v>40</v>
      </c>
      <c r="R68" s="4"/>
      <c r="S68" s="4"/>
      <c r="T68" s="4"/>
      <c r="U68" s="4"/>
      <c r="V68" s="4"/>
      <c r="W68" s="4"/>
      <c r="X68" s="19"/>
      <c r="Y68" s="114"/>
    </row>
    <row r="69" spans="1:25" ht="18" customHeight="1" x14ac:dyDescent="0.3">
      <c r="A69" s="4">
        <f t="shared" ref="A69:A100" si="4">RANK(F69,F$5:F$207,0)</f>
        <v>62</v>
      </c>
      <c r="B69" s="4">
        <v>65121</v>
      </c>
      <c r="C69" s="17" t="s">
        <v>813</v>
      </c>
      <c r="D69" s="15" t="s">
        <v>18</v>
      </c>
      <c r="E69" s="4" t="s">
        <v>229</v>
      </c>
      <c r="F69" s="4">
        <f t="shared" ref="F69:F100" si="5">SUM(H69:BD69)</f>
        <v>40</v>
      </c>
      <c r="G69" s="57"/>
      <c r="H69" s="9"/>
      <c r="I69" s="9"/>
      <c r="J69" s="9"/>
      <c r="K69" s="9"/>
      <c r="L69" s="9"/>
      <c r="M69" s="9">
        <v>40</v>
      </c>
      <c r="N69" s="9"/>
      <c r="O69" s="9"/>
      <c r="P69" s="9"/>
      <c r="Q69" s="9"/>
      <c r="R69" s="9"/>
      <c r="S69" s="9"/>
      <c r="T69" s="9"/>
      <c r="U69" s="9"/>
      <c r="V69" s="9"/>
      <c r="W69" s="9"/>
      <c r="X69" s="84"/>
      <c r="Y69" s="114"/>
    </row>
    <row r="70" spans="1:25" ht="18" customHeight="1" x14ac:dyDescent="0.3">
      <c r="A70" s="4">
        <f t="shared" si="4"/>
        <v>62</v>
      </c>
      <c r="B70" s="49">
        <v>57741</v>
      </c>
      <c r="C70" s="136" t="s">
        <v>1017</v>
      </c>
      <c r="D70" s="15" t="s">
        <v>18</v>
      </c>
      <c r="E70" s="4" t="s">
        <v>256</v>
      </c>
      <c r="F70" s="4">
        <f t="shared" si="5"/>
        <v>40</v>
      </c>
      <c r="G70" s="57"/>
      <c r="H70" s="4">
        <v>40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84"/>
      <c r="Y70" s="114"/>
    </row>
    <row r="71" spans="1:25" ht="18" customHeight="1" x14ac:dyDescent="0.3">
      <c r="A71" s="4">
        <f t="shared" si="4"/>
        <v>67</v>
      </c>
      <c r="B71" s="4">
        <v>53070</v>
      </c>
      <c r="C71" s="17" t="s">
        <v>313</v>
      </c>
      <c r="D71" s="17" t="s">
        <v>18</v>
      </c>
      <c r="E71" s="4" t="s">
        <v>68</v>
      </c>
      <c r="F71" s="4">
        <f t="shared" si="5"/>
        <v>35</v>
      </c>
      <c r="G71" s="57"/>
      <c r="H71" s="9"/>
      <c r="I71" s="9"/>
      <c r="J71" s="9"/>
      <c r="K71" s="9"/>
      <c r="L71" s="9"/>
      <c r="M71" s="9"/>
      <c r="N71" s="4"/>
      <c r="O71" s="4"/>
      <c r="P71" s="4"/>
      <c r="Q71" s="4"/>
      <c r="R71" s="4"/>
      <c r="S71" s="4"/>
      <c r="T71" s="4"/>
      <c r="U71" s="4">
        <v>35</v>
      </c>
      <c r="V71" s="4"/>
      <c r="W71" s="4"/>
      <c r="X71" s="19"/>
      <c r="Y71" s="114"/>
    </row>
    <row r="72" spans="1:25" ht="18" customHeight="1" x14ac:dyDescent="0.3">
      <c r="A72" s="4">
        <f t="shared" si="4"/>
        <v>67</v>
      </c>
      <c r="B72" s="4">
        <v>46209</v>
      </c>
      <c r="C72" s="17" t="s">
        <v>343</v>
      </c>
      <c r="D72" s="17" t="s">
        <v>103</v>
      </c>
      <c r="E72" s="4" t="s">
        <v>104</v>
      </c>
      <c r="F72" s="4">
        <f t="shared" si="5"/>
        <v>35</v>
      </c>
      <c r="G72" s="57"/>
      <c r="H72" s="9"/>
      <c r="I72" s="9"/>
      <c r="J72" s="9"/>
      <c r="K72" s="9"/>
      <c r="L72" s="9"/>
      <c r="M72" s="9"/>
      <c r="N72" s="4"/>
      <c r="O72" s="4"/>
      <c r="P72" s="4"/>
      <c r="Q72" s="4">
        <v>35</v>
      </c>
      <c r="R72" s="4"/>
      <c r="S72" s="4"/>
      <c r="T72" s="4"/>
      <c r="U72" s="4"/>
      <c r="V72" s="4"/>
      <c r="W72" s="4"/>
      <c r="X72" s="19"/>
      <c r="Y72" s="114"/>
    </row>
    <row r="73" spans="1:25" ht="18" customHeight="1" x14ac:dyDescent="0.3">
      <c r="A73" s="4">
        <f t="shared" si="4"/>
        <v>67</v>
      </c>
      <c r="B73" s="4">
        <v>26768</v>
      </c>
      <c r="C73" s="17" t="s">
        <v>814</v>
      </c>
      <c r="D73" s="15" t="s">
        <v>18</v>
      </c>
      <c r="E73" s="4" t="s">
        <v>60</v>
      </c>
      <c r="F73" s="4">
        <f t="shared" si="5"/>
        <v>35</v>
      </c>
      <c r="G73" s="57"/>
      <c r="H73" s="9"/>
      <c r="I73" s="9"/>
      <c r="J73" s="9"/>
      <c r="K73" s="9"/>
      <c r="L73" s="9"/>
      <c r="M73" s="9">
        <v>35</v>
      </c>
      <c r="N73" s="9"/>
      <c r="O73" s="9"/>
      <c r="P73" s="9"/>
      <c r="Q73" s="9"/>
      <c r="R73" s="9"/>
      <c r="S73" s="9"/>
      <c r="T73" s="9"/>
      <c r="U73" s="9"/>
      <c r="V73" s="9"/>
      <c r="W73" s="9"/>
      <c r="X73" s="84"/>
      <c r="Y73" s="114"/>
    </row>
    <row r="74" spans="1:25" ht="18" customHeight="1" x14ac:dyDescent="0.3">
      <c r="A74" s="4">
        <f t="shared" si="4"/>
        <v>67</v>
      </c>
      <c r="B74" s="4">
        <v>48862</v>
      </c>
      <c r="C74" s="17" t="s">
        <v>316</v>
      </c>
      <c r="D74" s="17" t="s">
        <v>71</v>
      </c>
      <c r="E74" s="4" t="s">
        <v>68</v>
      </c>
      <c r="F74" s="4">
        <f t="shared" si="5"/>
        <v>35</v>
      </c>
      <c r="G74" s="57"/>
      <c r="H74" s="9"/>
      <c r="I74" s="9"/>
      <c r="J74" s="9">
        <v>25</v>
      </c>
      <c r="K74" s="9"/>
      <c r="L74" s="9"/>
      <c r="M74" s="9"/>
      <c r="N74" s="4"/>
      <c r="O74" s="4"/>
      <c r="P74" s="4"/>
      <c r="Q74" s="4"/>
      <c r="R74" s="4"/>
      <c r="S74" s="4"/>
      <c r="T74" s="4"/>
      <c r="U74" s="4">
        <v>10</v>
      </c>
      <c r="V74" s="4"/>
      <c r="W74" s="4"/>
      <c r="X74" s="19"/>
      <c r="Y74" s="114"/>
    </row>
    <row r="75" spans="1:25" ht="18" customHeight="1" x14ac:dyDescent="0.3">
      <c r="A75" s="4">
        <f t="shared" si="4"/>
        <v>67</v>
      </c>
      <c r="B75" s="4">
        <v>33662</v>
      </c>
      <c r="C75" s="17" t="s">
        <v>933</v>
      </c>
      <c r="D75" s="15" t="s">
        <v>18</v>
      </c>
      <c r="E75" s="4" t="s">
        <v>48</v>
      </c>
      <c r="F75" s="4">
        <f t="shared" si="5"/>
        <v>35</v>
      </c>
      <c r="G75" s="57"/>
      <c r="H75" s="9"/>
      <c r="I75" s="9"/>
      <c r="J75" s="9"/>
      <c r="K75" s="9">
        <v>35</v>
      </c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84"/>
      <c r="Y75" s="114"/>
    </row>
    <row r="76" spans="1:25" ht="18" customHeight="1" x14ac:dyDescent="0.3">
      <c r="A76" s="4">
        <f t="shared" si="4"/>
        <v>67</v>
      </c>
      <c r="B76" s="49">
        <v>57145</v>
      </c>
      <c r="C76" s="136" t="s">
        <v>1011</v>
      </c>
      <c r="D76" s="15" t="s">
        <v>1012</v>
      </c>
      <c r="E76" s="4" t="s">
        <v>229</v>
      </c>
      <c r="F76" s="4">
        <f t="shared" si="5"/>
        <v>35</v>
      </c>
      <c r="G76" s="57"/>
      <c r="H76" s="4">
        <v>35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84"/>
      <c r="Y76" s="114"/>
    </row>
    <row r="77" spans="1:25" ht="18" customHeight="1" x14ac:dyDescent="0.3">
      <c r="A77" s="4">
        <f t="shared" si="4"/>
        <v>73</v>
      </c>
      <c r="B77" s="12">
        <v>68521</v>
      </c>
      <c r="C77" s="17" t="s">
        <v>298</v>
      </c>
      <c r="D77" s="17" t="s">
        <v>18</v>
      </c>
      <c r="E77" s="4" t="s">
        <v>48</v>
      </c>
      <c r="F77" s="4">
        <f t="shared" si="5"/>
        <v>30</v>
      </c>
      <c r="G77" s="57"/>
      <c r="H77" s="9"/>
      <c r="I77" s="9"/>
      <c r="J77" s="9"/>
      <c r="K77" s="9"/>
      <c r="L77" s="9"/>
      <c r="M77" s="9"/>
      <c r="N77" s="4"/>
      <c r="O77" s="4"/>
      <c r="P77" s="4"/>
      <c r="Q77" s="4"/>
      <c r="R77" s="4"/>
      <c r="S77" s="4"/>
      <c r="T77" s="4"/>
      <c r="U77" s="4"/>
      <c r="V77" s="4"/>
      <c r="W77" s="4">
        <v>30</v>
      </c>
      <c r="X77" s="19"/>
      <c r="Y77" s="114"/>
    </row>
    <row r="78" spans="1:25" ht="18" customHeight="1" x14ac:dyDescent="0.3">
      <c r="A78" s="4">
        <f t="shared" si="4"/>
        <v>73</v>
      </c>
      <c r="B78" s="4">
        <v>48550</v>
      </c>
      <c r="C78" s="17" t="s">
        <v>321</v>
      </c>
      <c r="D78" s="17" t="s">
        <v>322</v>
      </c>
      <c r="E78" s="4" t="s">
        <v>78</v>
      </c>
      <c r="F78" s="4">
        <f t="shared" si="5"/>
        <v>30</v>
      </c>
      <c r="G78" s="57"/>
      <c r="H78" s="9"/>
      <c r="I78" s="9"/>
      <c r="J78" s="9"/>
      <c r="K78" s="9"/>
      <c r="L78" s="9"/>
      <c r="M78" s="9"/>
      <c r="N78" s="4"/>
      <c r="O78" s="4"/>
      <c r="P78" s="4"/>
      <c r="Q78" s="4"/>
      <c r="R78" s="4"/>
      <c r="S78" s="4"/>
      <c r="T78" s="4">
        <v>30</v>
      </c>
      <c r="U78" s="4"/>
      <c r="V78" s="4"/>
      <c r="W78" s="4"/>
      <c r="X78" s="19"/>
      <c r="Y78" s="114"/>
    </row>
    <row r="79" spans="1:25" ht="18" customHeight="1" x14ac:dyDescent="0.3">
      <c r="A79" s="4">
        <f t="shared" si="4"/>
        <v>73</v>
      </c>
      <c r="B79" s="10">
        <v>62822</v>
      </c>
      <c r="C79" s="17" t="s">
        <v>357</v>
      </c>
      <c r="D79" s="17" t="s">
        <v>18</v>
      </c>
      <c r="E79" s="4" t="s">
        <v>48</v>
      </c>
      <c r="F79" s="4">
        <f t="shared" si="5"/>
        <v>30</v>
      </c>
      <c r="G79" s="57"/>
      <c r="H79" s="9"/>
      <c r="I79" s="9"/>
      <c r="J79" s="9"/>
      <c r="K79" s="9"/>
      <c r="L79" s="9"/>
      <c r="M79" s="9"/>
      <c r="N79" s="4">
        <v>30</v>
      </c>
      <c r="O79" s="4"/>
      <c r="P79" s="4"/>
      <c r="Q79" s="4"/>
      <c r="R79" s="4"/>
      <c r="S79" s="4"/>
      <c r="T79" s="4"/>
      <c r="U79" s="4"/>
      <c r="V79" s="4"/>
      <c r="W79" s="4"/>
      <c r="X79" s="19"/>
      <c r="Y79" s="114"/>
    </row>
    <row r="80" spans="1:25" ht="18" customHeight="1" x14ac:dyDescent="0.3">
      <c r="A80" s="4">
        <f t="shared" si="4"/>
        <v>73</v>
      </c>
      <c r="B80" s="4">
        <v>32229</v>
      </c>
      <c r="C80" s="17" t="s">
        <v>815</v>
      </c>
      <c r="D80" s="15" t="s">
        <v>816</v>
      </c>
      <c r="E80" s="4" t="s">
        <v>229</v>
      </c>
      <c r="F80" s="4">
        <f t="shared" si="5"/>
        <v>30</v>
      </c>
      <c r="G80" s="57"/>
      <c r="H80" s="9"/>
      <c r="I80" s="9"/>
      <c r="J80" s="9"/>
      <c r="K80" s="9"/>
      <c r="L80" s="9"/>
      <c r="M80" s="9">
        <v>30</v>
      </c>
      <c r="N80" s="9"/>
      <c r="O80" s="9"/>
      <c r="P80" s="9"/>
      <c r="Q80" s="9"/>
      <c r="R80" s="9"/>
      <c r="S80" s="9"/>
      <c r="T80" s="9"/>
      <c r="U80" s="9"/>
      <c r="V80" s="9"/>
      <c r="W80" s="9"/>
      <c r="X80" s="84"/>
      <c r="Y80" s="114"/>
    </row>
    <row r="81" spans="1:25" ht="18" customHeight="1" x14ac:dyDescent="0.3">
      <c r="A81" s="4">
        <f t="shared" si="4"/>
        <v>73</v>
      </c>
      <c r="B81" s="4">
        <v>63734</v>
      </c>
      <c r="C81" s="17" t="s">
        <v>910</v>
      </c>
      <c r="D81" s="15" t="s">
        <v>18</v>
      </c>
      <c r="E81" s="4" t="s">
        <v>864</v>
      </c>
      <c r="F81" s="4">
        <f t="shared" si="5"/>
        <v>30</v>
      </c>
      <c r="G81" s="57"/>
      <c r="H81" s="9"/>
      <c r="I81" s="9"/>
      <c r="J81" s="9"/>
      <c r="K81" s="9"/>
      <c r="L81" s="9">
        <v>30</v>
      </c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84"/>
      <c r="Y81" s="114"/>
    </row>
    <row r="82" spans="1:25" ht="18" customHeight="1" x14ac:dyDescent="0.3">
      <c r="A82" s="4">
        <f t="shared" si="4"/>
        <v>73</v>
      </c>
      <c r="B82" s="4">
        <v>62871</v>
      </c>
      <c r="C82" s="17" t="s">
        <v>934</v>
      </c>
      <c r="D82" s="15" t="s">
        <v>18</v>
      </c>
      <c r="E82" s="4" t="s">
        <v>60</v>
      </c>
      <c r="F82" s="4">
        <f t="shared" si="5"/>
        <v>30</v>
      </c>
      <c r="G82" s="57"/>
      <c r="H82" s="9"/>
      <c r="I82" s="9"/>
      <c r="J82" s="9"/>
      <c r="K82" s="9">
        <v>30</v>
      </c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84"/>
      <c r="Y82" s="114"/>
    </row>
    <row r="83" spans="1:25" ht="18" customHeight="1" x14ac:dyDescent="0.3">
      <c r="A83" s="4">
        <f t="shared" si="4"/>
        <v>79</v>
      </c>
      <c r="B83" s="12">
        <v>58741</v>
      </c>
      <c r="C83" s="17" t="s">
        <v>301</v>
      </c>
      <c r="D83" s="17" t="s">
        <v>302</v>
      </c>
      <c r="E83" s="4" t="s">
        <v>48</v>
      </c>
      <c r="F83" s="4">
        <f t="shared" si="5"/>
        <v>25</v>
      </c>
      <c r="G83" s="57"/>
      <c r="H83" s="4"/>
      <c r="I83" s="4"/>
      <c r="J83" s="4"/>
      <c r="K83" s="4"/>
      <c r="L83" s="4"/>
      <c r="M83" s="4"/>
      <c r="N83" s="4">
        <v>10</v>
      </c>
      <c r="O83" s="4"/>
      <c r="P83" s="4"/>
      <c r="Q83" s="4"/>
      <c r="R83" s="4"/>
      <c r="S83" s="4"/>
      <c r="T83" s="4"/>
      <c r="U83" s="4"/>
      <c r="V83" s="4"/>
      <c r="W83" s="4">
        <v>15</v>
      </c>
      <c r="X83" s="19"/>
      <c r="Y83" s="114"/>
    </row>
    <row r="84" spans="1:25" ht="18" customHeight="1" x14ac:dyDescent="0.3">
      <c r="A84" s="4">
        <f t="shared" si="4"/>
        <v>79</v>
      </c>
      <c r="B84" s="4">
        <v>55917</v>
      </c>
      <c r="C84" s="17" t="s">
        <v>689</v>
      </c>
      <c r="D84" s="17" t="s">
        <v>18</v>
      </c>
      <c r="E84" s="4" t="s">
        <v>68</v>
      </c>
      <c r="F84" s="4">
        <f t="shared" si="5"/>
        <v>25</v>
      </c>
      <c r="G84" s="57"/>
      <c r="H84" s="9"/>
      <c r="I84" s="9"/>
      <c r="J84" s="9"/>
      <c r="K84" s="9"/>
      <c r="L84" s="9"/>
      <c r="M84" s="9"/>
      <c r="N84" s="4"/>
      <c r="O84" s="4"/>
      <c r="P84" s="4"/>
      <c r="Q84" s="4"/>
      <c r="R84" s="4"/>
      <c r="S84" s="4"/>
      <c r="T84" s="4"/>
      <c r="U84" s="4">
        <v>25</v>
      </c>
      <c r="V84" s="4"/>
      <c r="W84" s="4"/>
      <c r="X84" s="19"/>
      <c r="Y84" s="114"/>
    </row>
    <row r="85" spans="1:25" ht="18" customHeight="1" x14ac:dyDescent="0.3">
      <c r="A85" s="4">
        <f t="shared" si="4"/>
        <v>79</v>
      </c>
      <c r="B85" s="4">
        <v>64857</v>
      </c>
      <c r="C85" s="17" t="s">
        <v>344</v>
      </c>
      <c r="D85" s="17" t="s">
        <v>18</v>
      </c>
      <c r="E85" s="4" t="s">
        <v>104</v>
      </c>
      <c r="F85" s="4">
        <f t="shared" si="5"/>
        <v>25</v>
      </c>
      <c r="G85" s="57"/>
      <c r="H85" s="9"/>
      <c r="I85" s="9"/>
      <c r="J85" s="9"/>
      <c r="K85" s="9"/>
      <c r="L85" s="9"/>
      <c r="M85" s="9"/>
      <c r="N85" s="4"/>
      <c r="O85" s="4"/>
      <c r="P85" s="4"/>
      <c r="Q85" s="4">
        <v>25</v>
      </c>
      <c r="R85" s="4"/>
      <c r="S85" s="4"/>
      <c r="T85" s="4"/>
      <c r="U85" s="4"/>
      <c r="V85" s="4"/>
      <c r="W85" s="4"/>
      <c r="X85" s="19"/>
      <c r="Y85" s="114"/>
    </row>
    <row r="86" spans="1:25" ht="18" customHeight="1" x14ac:dyDescent="0.3">
      <c r="A86" s="4">
        <f t="shared" si="4"/>
        <v>79</v>
      </c>
      <c r="B86" s="4">
        <v>16844</v>
      </c>
      <c r="C86" s="17" t="s">
        <v>911</v>
      </c>
      <c r="D86" s="15" t="s">
        <v>18</v>
      </c>
      <c r="E86" s="4" t="s">
        <v>864</v>
      </c>
      <c r="F86" s="4">
        <f t="shared" si="5"/>
        <v>25</v>
      </c>
      <c r="G86" s="57"/>
      <c r="H86" s="9"/>
      <c r="I86" s="9"/>
      <c r="J86" s="9"/>
      <c r="K86" s="9"/>
      <c r="L86" s="9">
        <v>25</v>
      </c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84"/>
      <c r="Y86" s="114"/>
    </row>
    <row r="87" spans="1:25" ht="18" customHeight="1" x14ac:dyDescent="0.3">
      <c r="A87" s="4">
        <f t="shared" si="4"/>
        <v>83</v>
      </c>
      <c r="B87" s="4">
        <v>47998</v>
      </c>
      <c r="C87" s="17" t="s">
        <v>345</v>
      </c>
      <c r="D87" s="17" t="s">
        <v>103</v>
      </c>
      <c r="E87" s="4" t="s">
        <v>104</v>
      </c>
      <c r="F87" s="4">
        <f t="shared" si="5"/>
        <v>20</v>
      </c>
      <c r="G87" s="57"/>
      <c r="H87" s="9"/>
      <c r="I87" s="9"/>
      <c r="J87" s="9"/>
      <c r="K87" s="9"/>
      <c r="L87" s="9"/>
      <c r="M87" s="9"/>
      <c r="N87" s="4"/>
      <c r="O87" s="4"/>
      <c r="P87" s="4"/>
      <c r="Q87" s="4">
        <v>20</v>
      </c>
      <c r="R87" s="4"/>
      <c r="S87" s="4"/>
      <c r="T87" s="4"/>
      <c r="U87" s="4"/>
      <c r="V87" s="4"/>
      <c r="W87" s="4"/>
      <c r="X87" s="19"/>
      <c r="Y87" s="114"/>
    </row>
    <row r="88" spans="1:25" ht="18" customHeight="1" x14ac:dyDescent="0.3">
      <c r="A88" s="4">
        <f t="shared" si="4"/>
        <v>83</v>
      </c>
      <c r="B88" s="4">
        <v>50790</v>
      </c>
      <c r="C88" s="17" t="s">
        <v>912</v>
      </c>
      <c r="D88" s="15" t="s">
        <v>18</v>
      </c>
      <c r="E88" s="4" t="s">
        <v>864</v>
      </c>
      <c r="F88" s="4">
        <f t="shared" si="5"/>
        <v>20</v>
      </c>
      <c r="G88" s="57"/>
      <c r="H88" s="9"/>
      <c r="I88" s="9"/>
      <c r="J88" s="9"/>
      <c r="K88" s="9"/>
      <c r="L88" s="9">
        <v>20</v>
      </c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84"/>
      <c r="Y88" s="114"/>
    </row>
    <row r="89" spans="1:25" ht="18" customHeight="1" x14ac:dyDescent="0.3">
      <c r="A89" s="4">
        <f t="shared" si="4"/>
        <v>83</v>
      </c>
      <c r="B89" s="49">
        <v>66088</v>
      </c>
      <c r="C89" s="136" t="s">
        <v>1007</v>
      </c>
      <c r="D89" s="15" t="s">
        <v>18</v>
      </c>
      <c r="E89" s="4" t="s">
        <v>256</v>
      </c>
      <c r="F89" s="4">
        <f t="shared" si="5"/>
        <v>20</v>
      </c>
      <c r="G89" s="57"/>
      <c r="H89" s="4">
        <v>20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84"/>
      <c r="Y89" s="114"/>
    </row>
    <row r="90" spans="1:25" ht="18" customHeight="1" x14ac:dyDescent="0.3">
      <c r="A90" s="4">
        <f t="shared" si="4"/>
        <v>86</v>
      </c>
      <c r="B90" s="4">
        <v>67766</v>
      </c>
      <c r="C90" s="17" t="s">
        <v>913</v>
      </c>
      <c r="D90" s="15" t="s">
        <v>18</v>
      </c>
      <c r="E90" s="4" t="s">
        <v>864</v>
      </c>
      <c r="F90" s="4">
        <f t="shared" si="5"/>
        <v>17.5</v>
      </c>
      <c r="G90" s="57"/>
      <c r="H90" s="9"/>
      <c r="I90" s="9"/>
      <c r="J90" s="9"/>
      <c r="K90" s="9"/>
      <c r="L90" s="9">
        <v>17.5</v>
      </c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84"/>
      <c r="Y90" s="114"/>
    </row>
    <row r="91" spans="1:25" ht="18" customHeight="1" x14ac:dyDescent="0.3">
      <c r="A91" s="4">
        <f t="shared" si="4"/>
        <v>87</v>
      </c>
      <c r="B91" s="4">
        <v>47694</v>
      </c>
      <c r="C91" s="17" t="s">
        <v>795</v>
      </c>
      <c r="D91" s="17" t="s">
        <v>117</v>
      </c>
      <c r="E91" s="4" t="s">
        <v>104</v>
      </c>
      <c r="F91" s="4">
        <f t="shared" si="5"/>
        <v>15</v>
      </c>
      <c r="G91" s="57"/>
      <c r="H91" s="9"/>
      <c r="I91" s="9"/>
      <c r="J91" s="9"/>
      <c r="K91" s="9"/>
      <c r="L91" s="9"/>
      <c r="M91" s="9"/>
      <c r="N91" s="4"/>
      <c r="O91" s="4"/>
      <c r="P91" s="4"/>
      <c r="Q91" s="4">
        <v>15</v>
      </c>
      <c r="R91" s="4"/>
      <c r="S91" s="4"/>
      <c r="T91" s="4"/>
      <c r="U91" s="4"/>
      <c r="V91" s="4"/>
      <c r="W91" s="4"/>
      <c r="X91" s="19"/>
      <c r="Y91" s="114"/>
    </row>
    <row r="92" spans="1:25" ht="18" customHeight="1" x14ac:dyDescent="0.3">
      <c r="A92" s="4">
        <f t="shared" si="4"/>
        <v>88</v>
      </c>
      <c r="B92" s="12">
        <v>68240</v>
      </c>
      <c r="C92" s="17" t="s">
        <v>672</v>
      </c>
      <c r="D92" s="17" t="s">
        <v>18</v>
      </c>
      <c r="E92" s="4" t="s">
        <v>48</v>
      </c>
      <c r="F92" s="4">
        <f t="shared" si="5"/>
        <v>10</v>
      </c>
      <c r="G92" s="57"/>
      <c r="H92" s="9"/>
      <c r="I92" s="9"/>
      <c r="J92" s="9"/>
      <c r="K92" s="9"/>
      <c r="L92" s="9"/>
      <c r="M92" s="9"/>
      <c r="N92" s="4"/>
      <c r="O92" s="4"/>
      <c r="P92" s="4"/>
      <c r="Q92" s="4"/>
      <c r="R92" s="4"/>
      <c r="S92" s="4"/>
      <c r="T92" s="4"/>
      <c r="U92" s="4"/>
      <c r="V92" s="4"/>
      <c r="W92" s="4">
        <v>10</v>
      </c>
      <c r="X92" s="19"/>
      <c r="Y92" s="114"/>
    </row>
    <row r="93" spans="1:25" ht="18" customHeight="1" x14ac:dyDescent="0.3">
      <c r="A93" s="4">
        <f t="shared" si="4"/>
        <v>88</v>
      </c>
      <c r="B93" s="13">
        <v>68164</v>
      </c>
      <c r="C93" s="62" t="s">
        <v>309</v>
      </c>
      <c r="D93" s="17" t="s">
        <v>18</v>
      </c>
      <c r="E93" s="4" t="s">
        <v>60</v>
      </c>
      <c r="F93" s="4">
        <f t="shared" si="5"/>
        <v>10</v>
      </c>
      <c r="G93" s="57"/>
      <c r="H93" s="9"/>
      <c r="I93" s="9"/>
      <c r="J93" s="9"/>
      <c r="K93" s="9"/>
      <c r="L93" s="9"/>
      <c r="M93" s="9"/>
      <c r="N93" s="4"/>
      <c r="O93" s="4"/>
      <c r="P93" s="4"/>
      <c r="Q93" s="4"/>
      <c r="R93" s="4"/>
      <c r="S93" s="4"/>
      <c r="T93" s="4"/>
      <c r="U93" s="4"/>
      <c r="V93" s="4">
        <v>10</v>
      </c>
      <c r="W93" s="4"/>
      <c r="X93" s="19"/>
      <c r="Y93" s="114"/>
    </row>
    <row r="94" spans="1:25" ht="18" customHeight="1" x14ac:dyDescent="0.3">
      <c r="A94" s="4">
        <f t="shared" si="4"/>
        <v>88</v>
      </c>
      <c r="B94" s="4">
        <v>54938</v>
      </c>
      <c r="C94" s="17" t="s">
        <v>796</v>
      </c>
      <c r="D94" s="17" t="s">
        <v>346</v>
      </c>
      <c r="E94" s="4" t="s">
        <v>104</v>
      </c>
      <c r="F94" s="4">
        <f t="shared" si="5"/>
        <v>10</v>
      </c>
      <c r="G94" s="57"/>
      <c r="H94" s="9"/>
      <c r="I94" s="9"/>
      <c r="J94" s="9"/>
      <c r="K94" s="9"/>
      <c r="L94" s="9"/>
      <c r="M94" s="9"/>
      <c r="N94" s="4"/>
      <c r="O94" s="4"/>
      <c r="P94" s="4"/>
      <c r="Q94" s="4">
        <v>10</v>
      </c>
      <c r="R94" s="4"/>
      <c r="S94" s="4"/>
      <c r="T94" s="4"/>
      <c r="U94" s="4"/>
      <c r="V94" s="4"/>
      <c r="W94" s="4"/>
      <c r="X94" s="19"/>
      <c r="Y94" s="114"/>
    </row>
    <row r="95" spans="1:25" ht="18" customHeight="1" x14ac:dyDescent="0.3">
      <c r="A95" s="4">
        <f t="shared" si="4"/>
        <v>88</v>
      </c>
      <c r="B95" s="4">
        <v>65702</v>
      </c>
      <c r="C95" s="17" t="s">
        <v>817</v>
      </c>
      <c r="D95" s="15" t="s">
        <v>18</v>
      </c>
      <c r="E95" s="4" t="s">
        <v>60</v>
      </c>
      <c r="F95" s="4">
        <f t="shared" si="5"/>
        <v>10</v>
      </c>
      <c r="G95" s="57"/>
      <c r="H95" s="9"/>
      <c r="I95" s="9"/>
      <c r="J95" s="9"/>
      <c r="K95" s="9"/>
      <c r="L95" s="9"/>
      <c r="M95" s="9">
        <v>10</v>
      </c>
      <c r="N95" s="9"/>
      <c r="O95" s="9"/>
      <c r="P95" s="9"/>
      <c r="Q95" s="9"/>
      <c r="R95" s="9"/>
      <c r="S95" s="9"/>
      <c r="T95" s="9"/>
      <c r="U95" s="9"/>
      <c r="V95" s="9"/>
      <c r="W95" s="9"/>
      <c r="X95" s="84"/>
      <c r="Y95" s="114"/>
    </row>
    <row r="96" spans="1:25" ht="18" customHeight="1" x14ac:dyDescent="0.3">
      <c r="A96" s="4">
        <f t="shared" si="4"/>
        <v>92</v>
      </c>
      <c r="B96" s="147">
        <v>67932</v>
      </c>
      <c r="C96" s="17" t="s">
        <v>303</v>
      </c>
      <c r="D96" s="68" t="s">
        <v>18</v>
      </c>
      <c r="E96" s="4" t="s">
        <v>48</v>
      </c>
      <c r="F96" s="4">
        <f t="shared" si="5"/>
        <v>9</v>
      </c>
      <c r="G96" s="57"/>
      <c r="H96" s="9"/>
      <c r="I96" s="9"/>
      <c r="J96" s="9"/>
      <c r="K96" s="9"/>
      <c r="L96" s="9"/>
      <c r="M96" s="9"/>
      <c r="N96" s="4"/>
      <c r="O96" s="4"/>
      <c r="P96" s="4"/>
      <c r="Q96" s="4"/>
      <c r="R96" s="4"/>
      <c r="S96" s="4"/>
      <c r="T96" s="4"/>
      <c r="U96" s="4"/>
      <c r="V96" s="4"/>
      <c r="W96" s="4">
        <v>9</v>
      </c>
      <c r="X96" s="19"/>
      <c r="Y96" s="114"/>
    </row>
    <row r="97" spans="1:25" ht="18" customHeight="1" x14ac:dyDescent="0.3">
      <c r="A97" s="4">
        <f t="shared" si="4"/>
        <v>92</v>
      </c>
      <c r="B97" s="19">
        <v>62156</v>
      </c>
      <c r="C97" s="17" t="s">
        <v>317</v>
      </c>
      <c r="D97" s="68" t="s">
        <v>18</v>
      </c>
      <c r="E97" s="4" t="s">
        <v>68</v>
      </c>
      <c r="F97" s="4">
        <f t="shared" si="5"/>
        <v>9</v>
      </c>
      <c r="G97" s="57"/>
      <c r="H97" s="9"/>
      <c r="I97" s="9"/>
      <c r="J97" s="9"/>
      <c r="K97" s="9"/>
      <c r="L97" s="9"/>
      <c r="M97" s="9"/>
      <c r="N97" s="4"/>
      <c r="O97" s="4"/>
      <c r="P97" s="4"/>
      <c r="Q97" s="4"/>
      <c r="R97" s="4"/>
      <c r="S97" s="4"/>
      <c r="T97" s="4"/>
      <c r="U97" s="4">
        <v>9</v>
      </c>
      <c r="V97" s="4"/>
      <c r="W97" s="4"/>
      <c r="X97" s="19"/>
      <c r="Y97" s="114"/>
    </row>
    <row r="98" spans="1:25" ht="18" customHeight="1" x14ac:dyDescent="0.3">
      <c r="A98" s="4">
        <f t="shared" si="4"/>
        <v>92</v>
      </c>
      <c r="B98" s="146">
        <v>68513</v>
      </c>
      <c r="C98" s="135" t="s">
        <v>347</v>
      </c>
      <c r="D98" s="68" t="s">
        <v>275</v>
      </c>
      <c r="E98" s="4" t="s">
        <v>104</v>
      </c>
      <c r="F98" s="4">
        <f t="shared" si="5"/>
        <v>9</v>
      </c>
      <c r="G98" s="57"/>
      <c r="H98" s="9"/>
      <c r="I98" s="9"/>
      <c r="J98" s="9"/>
      <c r="K98" s="9"/>
      <c r="L98" s="9"/>
      <c r="M98" s="9"/>
      <c r="N98" s="4"/>
      <c r="O98" s="4"/>
      <c r="P98" s="4"/>
      <c r="Q98" s="4">
        <v>9</v>
      </c>
      <c r="R98" s="4"/>
      <c r="S98" s="4"/>
      <c r="T98" s="4"/>
      <c r="U98" s="4"/>
      <c r="V98" s="4"/>
      <c r="W98" s="4"/>
      <c r="X98" s="19"/>
      <c r="Y98" s="114"/>
    </row>
    <row r="99" spans="1:25" ht="18" customHeight="1" x14ac:dyDescent="0.3">
      <c r="A99" s="4">
        <f t="shared" si="4"/>
        <v>95</v>
      </c>
      <c r="B99" s="19">
        <v>56561</v>
      </c>
      <c r="C99" s="17" t="s">
        <v>318</v>
      </c>
      <c r="D99" s="68" t="s">
        <v>73</v>
      </c>
      <c r="E99" s="4" t="s">
        <v>68</v>
      </c>
      <c r="F99" s="4">
        <f t="shared" si="5"/>
        <v>8</v>
      </c>
      <c r="G99" s="57"/>
      <c r="H99" s="9"/>
      <c r="I99" s="9"/>
      <c r="J99" s="9"/>
      <c r="K99" s="9"/>
      <c r="L99" s="9"/>
      <c r="M99" s="9"/>
      <c r="N99" s="4"/>
      <c r="O99" s="4"/>
      <c r="P99" s="4"/>
      <c r="Q99" s="4"/>
      <c r="R99" s="4"/>
      <c r="S99" s="4"/>
      <c r="T99" s="4"/>
      <c r="U99" s="4">
        <v>8</v>
      </c>
      <c r="V99" s="4"/>
      <c r="W99" s="4"/>
      <c r="X99" s="19"/>
      <c r="Y99" s="114"/>
    </row>
    <row r="100" spans="1:25" ht="18" customHeight="1" x14ac:dyDescent="0.3">
      <c r="A100" s="4">
        <f t="shared" si="4"/>
        <v>95</v>
      </c>
      <c r="B100" s="146">
        <v>49636</v>
      </c>
      <c r="C100" s="135" t="s">
        <v>348</v>
      </c>
      <c r="D100" s="68" t="s">
        <v>346</v>
      </c>
      <c r="E100" s="4" t="s">
        <v>104</v>
      </c>
      <c r="F100" s="4">
        <f t="shared" si="5"/>
        <v>8</v>
      </c>
      <c r="G100" s="57"/>
      <c r="H100" s="9"/>
      <c r="I100" s="9"/>
      <c r="J100" s="9"/>
      <c r="K100" s="9"/>
      <c r="L100" s="9"/>
      <c r="M100" s="9"/>
      <c r="N100" s="4"/>
      <c r="O100" s="4"/>
      <c r="P100" s="4"/>
      <c r="Q100" s="4">
        <v>8</v>
      </c>
      <c r="R100" s="4"/>
      <c r="S100" s="4"/>
      <c r="T100" s="4"/>
      <c r="U100" s="4"/>
      <c r="V100" s="4"/>
      <c r="W100" s="4"/>
      <c r="X100" s="19"/>
      <c r="Y100" s="114"/>
    </row>
    <row r="101" spans="1:25" ht="18" customHeight="1" x14ac:dyDescent="0.3">
      <c r="A101" s="4">
        <f t="shared" ref="A101:A107" si="6">RANK(F101,F$5:F$207,0)</f>
        <v>97</v>
      </c>
      <c r="B101" s="19">
        <v>23244</v>
      </c>
      <c r="C101" s="17" t="s">
        <v>349</v>
      </c>
      <c r="D101" s="68" t="s">
        <v>18</v>
      </c>
      <c r="E101" s="4" t="s">
        <v>104</v>
      </c>
      <c r="F101" s="4">
        <f t="shared" ref="F101:F107" si="7">SUM(H101:BD101)</f>
        <v>7</v>
      </c>
      <c r="G101" s="57"/>
      <c r="H101" s="9"/>
      <c r="I101" s="9"/>
      <c r="J101" s="9"/>
      <c r="K101" s="9"/>
      <c r="L101" s="9"/>
      <c r="M101" s="9"/>
      <c r="N101" s="4"/>
      <c r="O101" s="4"/>
      <c r="P101" s="4"/>
      <c r="Q101" s="4">
        <v>7</v>
      </c>
      <c r="R101" s="4"/>
      <c r="S101" s="4"/>
      <c r="T101" s="4"/>
      <c r="U101" s="4"/>
      <c r="V101" s="4"/>
      <c r="W101" s="4"/>
      <c r="X101" s="19"/>
      <c r="Y101" s="114"/>
    </row>
    <row r="102" spans="1:25" ht="18" customHeight="1" x14ac:dyDescent="0.3">
      <c r="A102" s="4">
        <f t="shared" si="6"/>
        <v>98</v>
      </c>
      <c r="B102" s="146">
        <v>69003</v>
      </c>
      <c r="C102" s="135" t="s">
        <v>329</v>
      </c>
      <c r="D102" s="68" t="s">
        <v>18</v>
      </c>
      <c r="E102" s="4" t="s">
        <v>78</v>
      </c>
      <c r="F102" s="4">
        <f t="shared" si="7"/>
        <v>6</v>
      </c>
      <c r="G102" s="57"/>
      <c r="H102" s="9"/>
      <c r="I102" s="9"/>
      <c r="J102" s="9"/>
      <c r="K102" s="9"/>
      <c r="L102" s="9"/>
      <c r="M102" s="9"/>
      <c r="N102" s="4"/>
      <c r="O102" s="4"/>
      <c r="P102" s="4"/>
      <c r="Q102" s="4"/>
      <c r="R102" s="4"/>
      <c r="S102" s="4"/>
      <c r="T102" s="4">
        <v>6</v>
      </c>
      <c r="U102" s="4"/>
      <c r="V102" s="4"/>
      <c r="W102" s="4"/>
      <c r="X102" s="19"/>
      <c r="Y102" s="114"/>
    </row>
    <row r="103" spans="1:25" ht="18" customHeight="1" x14ac:dyDescent="0.3">
      <c r="A103" s="4">
        <f t="shared" si="6"/>
        <v>98</v>
      </c>
      <c r="B103" s="19">
        <v>58728</v>
      </c>
      <c r="C103" s="17" t="s">
        <v>350</v>
      </c>
      <c r="D103" s="68" t="s">
        <v>18</v>
      </c>
      <c r="E103" s="4" t="s">
        <v>104</v>
      </c>
      <c r="F103" s="4">
        <f t="shared" si="7"/>
        <v>6</v>
      </c>
      <c r="G103" s="57"/>
      <c r="H103" s="9"/>
      <c r="I103" s="9"/>
      <c r="J103" s="9"/>
      <c r="K103" s="9"/>
      <c r="L103" s="9"/>
      <c r="M103" s="9"/>
      <c r="N103" s="4"/>
      <c r="O103" s="4"/>
      <c r="P103" s="4"/>
      <c r="Q103" s="4">
        <v>6</v>
      </c>
      <c r="R103" s="4"/>
      <c r="S103" s="4"/>
      <c r="T103" s="4"/>
      <c r="U103" s="4"/>
      <c r="V103" s="4"/>
      <c r="W103" s="4"/>
      <c r="X103" s="19"/>
      <c r="Y103" s="114"/>
    </row>
    <row r="104" spans="1:25" ht="18" customHeight="1" x14ac:dyDescent="0.3">
      <c r="A104" s="4">
        <f t="shared" si="6"/>
        <v>100</v>
      </c>
      <c r="B104" s="19">
        <v>58709</v>
      </c>
      <c r="C104" s="17" t="s">
        <v>351</v>
      </c>
      <c r="D104" s="68" t="s">
        <v>114</v>
      </c>
      <c r="E104" s="4" t="s">
        <v>104</v>
      </c>
      <c r="F104" s="4">
        <f t="shared" si="7"/>
        <v>5</v>
      </c>
      <c r="G104" s="57"/>
      <c r="H104" s="9"/>
      <c r="I104" s="9"/>
      <c r="J104" s="9"/>
      <c r="K104" s="9"/>
      <c r="L104" s="9"/>
      <c r="M104" s="9"/>
      <c r="N104" s="4"/>
      <c r="O104" s="4"/>
      <c r="P104" s="4"/>
      <c r="Q104" s="4">
        <v>5</v>
      </c>
      <c r="R104" s="4"/>
      <c r="S104" s="4"/>
      <c r="T104" s="4"/>
      <c r="U104" s="4"/>
      <c r="V104" s="4"/>
      <c r="W104" s="4"/>
      <c r="X104" s="19"/>
      <c r="Y104" s="114"/>
    </row>
    <row r="105" spans="1:25" ht="18" customHeight="1" x14ac:dyDescent="0.3">
      <c r="A105" s="4">
        <f t="shared" si="6"/>
        <v>101</v>
      </c>
      <c r="B105" s="19">
        <v>25888</v>
      </c>
      <c r="C105" s="17" t="s">
        <v>352</v>
      </c>
      <c r="D105" s="68" t="s">
        <v>117</v>
      </c>
      <c r="E105" s="4" t="s">
        <v>104</v>
      </c>
      <c r="F105" s="4">
        <f t="shared" si="7"/>
        <v>4</v>
      </c>
      <c r="G105" s="57"/>
      <c r="H105" s="9"/>
      <c r="I105" s="9"/>
      <c r="J105" s="9"/>
      <c r="K105" s="9"/>
      <c r="L105" s="9"/>
      <c r="M105" s="9"/>
      <c r="N105" s="4"/>
      <c r="O105" s="4"/>
      <c r="P105" s="4"/>
      <c r="Q105" s="4">
        <v>4</v>
      </c>
      <c r="R105" s="4"/>
      <c r="S105" s="4"/>
      <c r="T105" s="4"/>
      <c r="U105" s="4"/>
      <c r="V105" s="4"/>
      <c r="W105" s="4"/>
      <c r="X105" s="19"/>
      <c r="Y105" s="114"/>
    </row>
    <row r="106" spans="1:25" ht="18" customHeight="1" x14ac:dyDescent="0.3">
      <c r="A106" s="4">
        <f t="shared" si="6"/>
        <v>102</v>
      </c>
      <c r="B106" s="146">
        <v>40621</v>
      </c>
      <c r="C106" s="135" t="s">
        <v>353</v>
      </c>
      <c r="D106" s="68" t="s">
        <v>18</v>
      </c>
      <c r="E106" s="4" t="s">
        <v>84</v>
      </c>
      <c r="F106" s="4">
        <f t="shared" si="7"/>
        <v>2</v>
      </c>
      <c r="G106" s="57"/>
      <c r="H106" s="9"/>
      <c r="I106" s="9"/>
      <c r="J106" s="9"/>
      <c r="K106" s="9"/>
      <c r="L106" s="9"/>
      <c r="M106" s="9"/>
      <c r="N106" s="4"/>
      <c r="O106" s="4"/>
      <c r="P106" s="4"/>
      <c r="Q106" s="4">
        <v>2</v>
      </c>
      <c r="R106" s="4"/>
      <c r="S106" s="4"/>
      <c r="T106" s="4"/>
      <c r="U106" s="4"/>
      <c r="V106" s="4"/>
      <c r="W106" s="4"/>
      <c r="X106" s="19"/>
      <c r="Y106" s="114"/>
    </row>
    <row r="107" spans="1:25" ht="18" customHeight="1" x14ac:dyDescent="0.3">
      <c r="A107" s="4">
        <f t="shared" si="6"/>
        <v>103</v>
      </c>
      <c r="B107" s="19">
        <v>46433</v>
      </c>
      <c r="C107" s="17" t="s">
        <v>354</v>
      </c>
      <c r="D107" s="68" t="s">
        <v>18</v>
      </c>
      <c r="E107" s="4" t="s">
        <v>104</v>
      </c>
      <c r="F107" s="4">
        <f t="shared" si="7"/>
        <v>1</v>
      </c>
      <c r="G107" s="57"/>
      <c r="H107" s="9"/>
      <c r="I107" s="9"/>
      <c r="J107" s="9"/>
      <c r="K107" s="9"/>
      <c r="L107" s="9"/>
      <c r="M107" s="9"/>
      <c r="N107" s="4"/>
      <c r="O107" s="4"/>
      <c r="P107" s="4"/>
      <c r="Q107" s="4">
        <v>1</v>
      </c>
      <c r="R107" s="4"/>
      <c r="S107" s="4"/>
      <c r="T107" s="4"/>
      <c r="U107" s="4"/>
      <c r="V107" s="4"/>
      <c r="W107" s="4"/>
      <c r="X107" s="19"/>
      <c r="Y107" s="114"/>
    </row>
    <row r="108" spans="1:25" ht="7.05" customHeight="1" x14ac:dyDescent="0.3">
      <c r="A108" s="121"/>
      <c r="B108" s="78"/>
      <c r="C108" s="79"/>
      <c r="D108" s="80"/>
      <c r="E108" s="78"/>
      <c r="F108" s="78"/>
      <c r="G108" s="75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81"/>
    </row>
  </sheetData>
  <sheetProtection algorithmName="SHA-512" hashValue="LeuVZW5PcfVlk95K2wndtAB9J5Rsi6+b3LkC9wjqDhswKqyFsl+pVmogUSk4WCKW+O/ncDbN5906BGfHWq3/+Q==" saltValue="gfXkxBvbtCysHLMWBd6S5g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82:B108 B1:B7 B9 B11:B76">
    <cfRule type="duplicateValues" dxfId="303" priority="3154"/>
  </conditionalFormatting>
  <conditionalFormatting sqref="B82:B108 B1:B78">
    <cfRule type="duplicateValues" dxfId="302" priority="3159"/>
  </conditionalFormatting>
  <conditionalFormatting sqref="B1:C2 B4:C4">
    <cfRule type="expression" dxfId="301" priority="3162" stopIfTrue="1">
      <formula>AND(COUNTIF($B$1:$C$2, B1)+COUNTIF($B$4:$C$4, B1)+COUNTIF($B$141:$C$65674, B1)&gt;1,NOT(ISBLANK(B1)))</formula>
    </cfRule>
  </conditionalFormatting>
  <conditionalFormatting sqref="B1:C108">
    <cfRule type="duplicateValues" dxfId="300" priority="3164"/>
  </conditionalFormatting>
  <conditionalFormatting sqref="B1:C1048576">
    <cfRule type="duplicateValues" dxfId="299" priority="1"/>
    <cfRule type="duplicateValues" dxfId="298" priority="2"/>
    <cfRule type="duplicateValues" dxfId="297" priority="3"/>
    <cfRule type="duplicateValues" dxfId="296" priority="4"/>
  </conditionalFormatting>
  <conditionalFormatting sqref="B3:C3">
    <cfRule type="duplicateValues" dxfId="295" priority="13" stopIfTrue="1"/>
  </conditionalFormatting>
  <conditionalFormatting sqref="B60:C61 B1:C7 B9:C9 C8 B11:C37 C10 B38:B59 B68:C68 B62:B67 B69:B76 B82:C108">
    <cfRule type="duplicateValues" dxfId="294" priority="3178"/>
    <cfRule type="duplicateValues" dxfId="293" priority="3179"/>
    <cfRule type="duplicateValues" dxfId="292" priority="3180"/>
  </conditionalFormatting>
  <conditionalFormatting sqref="B60:C61 B5:C7 B9:C9 C8 B11:C37 C10 B38:B59 B68:C68 B62:B67 B69:B76 B82:C108">
    <cfRule type="duplicateValues" dxfId="291" priority="3214"/>
    <cfRule type="duplicateValues" dxfId="290" priority="3215" stopIfTrue="1"/>
    <cfRule type="duplicateValues" dxfId="289" priority="3216" stopIfTrue="1"/>
    <cfRule type="duplicateValues" dxfId="288" priority="3217" stopIfTrue="1"/>
    <cfRule type="duplicateValues" dxfId="287" priority="3218" stopIfTrue="1"/>
  </conditionalFormatting>
  <conditionalFormatting sqref="B82:C108 B1:C76">
    <cfRule type="duplicateValues" dxfId="286" priority="3274"/>
  </conditionalFormatting>
  <conditionalFormatting sqref="B82:C108 B60:C61 B1:C7 B9:C9 C8 B11:C37 C10 B38:B59 B68:C68 B62:B67 B69:B76">
    <cfRule type="duplicateValues" dxfId="285" priority="3277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0D4FF-2FE1-4ED7-828F-24BA7DA999A0}">
  <dimension ref="A1:Q15"/>
  <sheetViews>
    <sheetView showGridLines="0" zoomScale="90" zoomScaleNormal="90" workbookViewId="0">
      <selection activeCell="S4" sqref="S4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21875" style="64" customWidth="1"/>
    <col min="4" max="4" width="32.6640625" style="64" customWidth="1"/>
    <col min="5" max="5" width="6.6640625" customWidth="1"/>
    <col min="6" max="6" width="8" bestFit="1" customWidth="1"/>
    <col min="7" max="7" width="1" customWidth="1"/>
    <col min="8" max="16" width="6.77734375" customWidth="1"/>
    <col min="17" max="17" width="1" customWidth="1"/>
  </cols>
  <sheetData>
    <row r="1" spans="1:17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921</v>
      </c>
      <c r="J1" s="150" t="s">
        <v>799</v>
      </c>
      <c r="K1" s="160" t="s">
        <v>0</v>
      </c>
      <c r="L1" s="158" t="s">
        <v>797</v>
      </c>
      <c r="M1" s="160" t="s">
        <v>2</v>
      </c>
      <c r="N1" s="150" t="s">
        <v>725</v>
      </c>
      <c r="O1" s="160" t="s">
        <v>3</v>
      </c>
      <c r="P1" s="150" t="s">
        <v>662</v>
      </c>
      <c r="Q1" s="108"/>
    </row>
    <row r="2" spans="1:17" ht="84" customHeight="1" x14ac:dyDescent="0.3">
      <c r="A2" s="161" t="s">
        <v>1078</v>
      </c>
      <c r="B2" s="161"/>
      <c r="C2" s="161"/>
      <c r="D2" s="161"/>
      <c r="E2" s="161"/>
      <c r="F2" s="161"/>
      <c r="G2" s="57"/>
      <c r="H2" s="151"/>
      <c r="I2" s="151"/>
      <c r="J2" s="151"/>
      <c r="K2" s="160"/>
      <c r="L2" s="159"/>
      <c r="M2" s="160"/>
      <c r="N2" s="151"/>
      <c r="O2" s="160"/>
      <c r="P2" s="151"/>
      <c r="Q2" s="114"/>
    </row>
    <row r="3" spans="1:17" ht="18" customHeight="1" x14ac:dyDescent="0.3">
      <c r="A3" s="90"/>
      <c r="B3" s="90"/>
      <c r="C3" s="94"/>
      <c r="D3" s="92"/>
      <c r="E3" s="90"/>
      <c r="F3" s="93"/>
      <c r="G3" s="57"/>
      <c r="H3" s="124">
        <v>46166</v>
      </c>
      <c r="I3" s="124">
        <v>46159</v>
      </c>
      <c r="J3" s="124">
        <v>46138</v>
      </c>
      <c r="K3" s="29">
        <v>46124</v>
      </c>
      <c r="L3" s="106">
        <v>46124</v>
      </c>
      <c r="M3" s="29">
        <v>46124</v>
      </c>
      <c r="N3" s="29">
        <v>46110</v>
      </c>
      <c r="O3" s="29">
        <v>46096</v>
      </c>
      <c r="P3" s="29">
        <v>46075</v>
      </c>
      <c r="Q3" s="114"/>
    </row>
    <row r="4" spans="1:17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12</v>
      </c>
      <c r="J4" s="56" t="s">
        <v>11</v>
      </c>
      <c r="K4" s="8" t="s">
        <v>12</v>
      </c>
      <c r="L4" s="6" t="s">
        <v>12</v>
      </c>
      <c r="M4" s="8" t="s">
        <v>11</v>
      </c>
      <c r="N4" s="8" t="s">
        <v>13</v>
      </c>
      <c r="O4" s="8" t="s">
        <v>11</v>
      </c>
      <c r="P4" s="8" t="s">
        <v>13</v>
      </c>
      <c r="Q4" s="114"/>
    </row>
    <row r="5" spans="1:17" ht="18" customHeight="1" x14ac:dyDescent="0.3">
      <c r="A5" s="4">
        <f t="shared" ref="A5:A14" si="0">RANK(F5,F$5:F$200,0)</f>
        <v>1</v>
      </c>
      <c r="B5" s="4">
        <v>56322</v>
      </c>
      <c r="C5" s="15" t="s">
        <v>363</v>
      </c>
      <c r="D5" s="15" t="s">
        <v>18</v>
      </c>
      <c r="E5" s="4" t="s">
        <v>84</v>
      </c>
      <c r="F5" s="4">
        <f t="shared" ref="F5:F14" si="1">SUM(H5:BA5)</f>
        <v>235</v>
      </c>
      <c r="G5" s="57"/>
      <c r="H5" s="9">
        <v>80</v>
      </c>
      <c r="I5" s="9">
        <v>60</v>
      </c>
      <c r="J5" s="9"/>
      <c r="K5" s="9"/>
      <c r="L5" s="9"/>
      <c r="M5" s="9"/>
      <c r="N5" s="4">
        <v>95</v>
      </c>
      <c r="O5" s="9"/>
      <c r="P5" s="9"/>
      <c r="Q5" s="114"/>
    </row>
    <row r="6" spans="1:17" ht="18" customHeight="1" x14ac:dyDescent="0.3">
      <c r="A6" s="4">
        <f t="shared" si="0"/>
        <v>2</v>
      </c>
      <c r="B6" s="13">
        <v>63104</v>
      </c>
      <c r="C6" s="66" t="s">
        <v>361</v>
      </c>
      <c r="D6" s="15" t="s">
        <v>18</v>
      </c>
      <c r="E6" s="4" t="s">
        <v>60</v>
      </c>
      <c r="F6" s="4">
        <f t="shared" si="1"/>
        <v>135</v>
      </c>
      <c r="G6" s="57"/>
      <c r="H6" s="9"/>
      <c r="I6" s="9">
        <v>50</v>
      </c>
      <c r="J6" s="9">
        <v>25</v>
      </c>
      <c r="K6" s="9"/>
      <c r="L6" s="9"/>
      <c r="M6" s="9"/>
      <c r="N6" s="9"/>
      <c r="O6" s="4">
        <v>60</v>
      </c>
      <c r="P6" s="9"/>
      <c r="Q6" s="33"/>
    </row>
    <row r="7" spans="1:17" ht="18" customHeight="1" x14ac:dyDescent="0.3">
      <c r="A7" s="4">
        <f t="shared" si="0"/>
        <v>3</v>
      </c>
      <c r="B7" s="4">
        <v>68500</v>
      </c>
      <c r="C7" s="65" t="s">
        <v>664</v>
      </c>
      <c r="D7" s="17" t="s">
        <v>45</v>
      </c>
      <c r="E7" s="4" t="s">
        <v>40</v>
      </c>
      <c r="F7" s="4">
        <f t="shared" si="1"/>
        <v>120</v>
      </c>
      <c r="G7" s="57"/>
      <c r="H7" s="9"/>
      <c r="I7" s="9"/>
      <c r="J7" s="9"/>
      <c r="K7" s="9"/>
      <c r="L7" s="4">
        <v>70</v>
      </c>
      <c r="M7" s="9"/>
      <c r="N7" s="9"/>
      <c r="O7" s="9"/>
      <c r="P7" s="4">
        <v>50</v>
      </c>
      <c r="Q7" s="33"/>
    </row>
    <row r="8" spans="1:17" ht="18" customHeight="1" x14ac:dyDescent="0.3">
      <c r="A8" s="4">
        <f t="shared" si="0"/>
        <v>4</v>
      </c>
      <c r="B8" s="4">
        <v>52200</v>
      </c>
      <c r="C8" s="15" t="s">
        <v>841</v>
      </c>
      <c r="D8" s="15" t="s">
        <v>18</v>
      </c>
      <c r="E8" s="4" t="s">
        <v>60</v>
      </c>
      <c r="F8" s="4">
        <f t="shared" si="1"/>
        <v>100</v>
      </c>
      <c r="G8" s="57"/>
      <c r="H8" s="9"/>
      <c r="I8" s="9">
        <v>70</v>
      </c>
      <c r="J8" s="9">
        <v>30</v>
      </c>
      <c r="K8" s="9"/>
      <c r="L8" s="9"/>
      <c r="M8" s="9"/>
      <c r="N8" s="9"/>
      <c r="O8" s="9"/>
      <c r="P8" s="9"/>
      <c r="Q8" s="33"/>
    </row>
    <row r="9" spans="1:17" ht="18" customHeight="1" x14ac:dyDescent="0.3">
      <c r="A9" s="4">
        <f t="shared" si="0"/>
        <v>5</v>
      </c>
      <c r="B9" s="4">
        <v>63270</v>
      </c>
      <c r="C9" s="15" t="s">
        <v>364</v>
      </c>
      <c r="D9" s="15" t="s">
        <v>18</v>
      </c>
      <c r="E9" s="4" t="s">
        <v>84</v>
      </c>
      <c r="F9" s="4">
        <f t="shared" si="1"/>
        <v>90</v>
      </c>
      <c r="G9" s="57"/>
      <c r="H9" s="9"/>
      <c r="I9" s="9"/>
      <c r="J9" s="9"/>
      <c r="K9" s="9"/>
      <c r="L9" s="9"/>
      <c r="M9" s="9"/>
      <c r="N9" s="4">
        <v>90</v>
      </c>
      <c r="O9" s="9"/>
      <c r="P9" s="9"/>
      <c r="Q9" s="33"/>
    </row>
    <row r="10" spans="1:17" ht="18" customHeight="1" x14ac:dyDescent="0.3">
      <c r="A10" s="4">
        <f t="shared" si="0"/>
        <v>6</v>
      </c>
      <c r="B10" s="4">
        <v>67841</v>
      </c>
      <c r="C10" s="15" t="s">
        <v>743</v>
      </c>
      <c r="D10" s="15" t="s">
        <v>275</v>
      </c>
      <c r="E10" s="4" t="s">
        <v>104</v>
      </c>
      <c r="F10" s="4">
        <f t="shared" si="1"/>
        <v>75</v>
      </c>
      <c r="G10" s="57"/>
      <c r="H10" s="9"/>
      <c r="I10" s="9"/>
      <c r="J10" s="9"/>
      <c r="K10" s="9"/>
      <c r="L10" s="9"/>
      <c r="M10" s="9"/>
      <c r="N10" s="4">
        <v>75</v>
      </c>
      <c r="O10" s="9"/>
      <c r="P10" s="9"/>
      <c r="Q10" s="33"/>
    </row>
    <row r="11" spans="1:17" ht="18" customHeight="1" x14ac:dyDescent="0.3">
      <c r="A11" s="4">
        <f t="shared" si="0"/>
        <v>6</v>
      </c>
      <c r="B11" s="4">
        <v>68199</v>
      </c>
      <c r="C11" s="15" t="s">
        <v>1063</v>
      </c>
      <c r="D11" s="15" t="s">
        <v>18</v>
      </c>
      <c r="E11" s="4" t="s">
        <v>256</v>
      </c>
      <c r="F11" s="4">
        <f t="shared" si="1"/>
        <v>75</v>
      </c>
      <c r="G11" s="57"/>
      <c r="H11" s="9">
        <v>75</v>
      </c>
      <c r="I11" s="9"/>
      <c r="J11" s="9"/>
      <c r="K11" s="9"/>
      <c r="L11" s="9"/>
      <c r="M11" s="9"/>
      <c r="N11" s="9"/>
      <c r="O11" s="9"/>
      <c r="P11" s="9"/>
      <c r="Q11" s="33"/>
    </row>
    <row r="12" spans="1:17" ht="18" customHeight="1" x14ac:dyDescent="0.3">
      <c r="A12" s="4">
        <f t="shared" si="0"/>
        <v>8</v>
      </c>
      <c r="B12" s="10">
        <v>54808</v>
      </c>
      <c r="C12" s="15" t="s">
        <v>792</v>
      </c>
      <c r="D12" s="15" t="s">
        <v>18</v>
      </c>
      <c r="E12" s="4" t="s">
        <v>130</v>
      </c>
      <c r="F12" s="4">
        <f t="shared" si="1"/>
        <v>50</v>
      </c>
      <c r="G12" s="57"/>
      <c r="H12" s="9"/>
      <c r="I12" s="9"/>
      <c r="J12" s="9"/>
      <c r="K12" s="4">
        <v>50</v>
      </c>
      <c r="L12" s="9"/>
      <c r="M12" s="9"/>
      <c r="N12" s="9"/>
      <c r="O12" s="9"/>
      <c r="P12" s="9"/>
      <c r="Q12" s="33"/>
    </row>
    <row r="13" spans="1:17" ht="18" customHeight="1" x14ac:dyDescent="0.3">
      <c r="A13" s="4">
        <f t="shared" si="0"/>
        <v>9</v>
      </c>
      <c r="B13" s="13">
        <v>64399</v>
      </c>
      <c r="C13" s="66" t="s">
        <v>362</v>
      </c>
      <c r="D13" s="15" t="s">
        <v>18</v>
      </c>
      <c r="E13" s="4" t="s">
        <v>229</v>
      </c>
      <c r="F13" s="4">
        <f t="shared" si="1"/>
        <v>30</v>
      </c>
      <c r="G13" s="57"/>
      <c r="H13" s="9"/>
      <c r="I13" s="9"/>
      <c r="J13" s="9"/>
      <c r="K13" s="9"/>
      <c r="L13" s="9"/>
      <c r="M13" s="9"/>
      <c r="N13" s="9"/>
      <c r="O13" s="4">
        <v>30</v>
      </c>
      <c r="P13" s="9"/>
      <c r="Q13" s="33"/>
    </row>
    <row r="14" spans="1:17" ht="18" customHeight="1" x14ac:dyDescent="0.3">
      <c r="A14" s="4">
        <f t="shared" si="0"/>
        <v>9</v>
      </c>
      <c r="B14" s="4">
        <v>49637</v>
      </c>
      <c r="C14" s="15" t="s">
        <v>365</v>
      </c>
      <c r="D14" s="15" t="s">
        <v>18</v>
      </c>
      <c r="E14" s="4" t="s">
        <v>104</v>
      </c>
      <c r="F14" s="4">
        <f t="shared" si="1"/>
        <v>30</v>
      </c>
      <c r="G14" s="57"/>
      <c r="H14" s="9"/>
      <c r="I14" s="9"/>
      <c r="J14" s="9"/>
      <c r="K14" s="9"/>
      <c r="L14" s="9"/>
      <c r="M14" s="4">
        <v>30</v>
      </c>
      <c r="N14" s="9"/>
      <c r="O14" s="9"/>
      <c r="P14" s="9"/>
      <c r="Q14" s="33"/>
    </row>
    <row r="15" spans="1:17" ht="7.05" customHeight="1" x14ac:dyDescent="0.3">
      <c r="A15" s="76"/>
      <c r="B15" s="78"/>
      <c r="C15" s="80"/>
      <c r="D15" s="80"/>
      <c r="E15" s="78"/>
      <c r="F15" s="37"/>
      <c r="G15" s="75"/>
      <c r="H15" s="37"/>
      <c r="I15" s="37"/>
      <c r="J15" s="37"/>
      <c r="K15" s="37"/>
      <c r="L15" s="37"/>
      <c r="M15" s="37"/>
      <c r="N15" s="37"/>
      <c r="O15" s="37"/>
      <c r="P15" s="37"/>
      <c r="Q15" s="81"/>
    </row>
  </sheetData>
  <sheetProtection algorithmName="SHA-512" hashValue="SjF7UoBfz8quBOAT0byVVjan/h4C4dLwurTyla14q/meei/gBMSYh5+D85uTxIBiXe2WsSYt+pE96sHGLtv8ZQ==" saltValue="/6rE0H/bQCmjGfmMvTijvg==" spinCount="100000" sheet="1" objects="1" scenarios="1"/>
  <mergeCells count="11">
    <mergeCell ref="O1:O2"/>
    <mergeCell ref="P1:P2"/>
    <mergeCell ref="A2:F2"/>
    <mergeCell ref="A1:F1"/>
    <mergeCell ref="K1:K2"/>
    <mergeCell ref="L1:L2"/>
    <mergeCell ref="M1:M2"/>
    <mergeCell ref="N1:N2"/>
    <mergeCell ref="J1:J2"/>
    <mergeCell ref="I1:I2"/>
    <mergeCell ref="H1:H2"/>
  </mergeCells>
  <conditionalFormatting sqref="B1:B11 B13:B15">
    <cfRule type="duplicateValues" dxfId="284" priority="3116"/>
  </conditionalFormatting>
  <conditionalFormatting sqref="B1:C7 B13:C15 B8:B11">
    <cfRule type="duplicateValues" dxfId="283" priority="3119"/>
    <cfRule type="duplicateValues" dxfId="282" priority="3120"/>
    <cfRule type="duplicateValues" dxfId="281" priority="3121"/>
    <cfRule type="duplicateValues" dxfId="280" priority="3122"/>
  </conditionalFormatting>
  <conditionalFormatting sqref="B1:C11 B13:C15">
    <cfRule type="duplicateValues" dxfId="279" priority="3135"/>
  </conditionalFormatting>
  <conditionalFormatting sqref="B1:C1048576">
    <cfRule type="duplicateValues" dxfId="278" priority="1"/>
    <cfRule type="duplicateValues" dxfId="277" priority="2"/>
    <cfRule type="duplicateValues" dxfId="276" priority="3"/>
    <cfRule type="duplicateValues" dxfId="275" priority="5"/>
  </conditionalFormatting>
  <conditionalFormatting sqref="B3:C3">
    <cfRule type="duplicateValues" dxfId="274" priority="12" stopIfTrue="1"/>
  </conditionalFormatting>
  <conditionalFormatting sqref="B5:C7 B13:C14 B8:B11">
    <cfRule type="duplicateValues" dxfId="273" priority="3150"/>
    <cfRule type="duplicateValues" dxfId="272" priority="3151" stopIfTrue="1"/>
    <cfRule type="duplicateValues" dxfId="271" priority="3152" stopIfTrue="1"/>
    <cfRule type="duplicateValues" dxfId="270" priority="3153" stopIfTrue="1"/>
  </conditionalFormatting>
  <conditionalFormatting sqref="B15:C15 B1:C2 B4:C4">
    <cfRule type="expression" dxfId="269" priority="14" stopIfTrue="1">
      <formula>AND(COUNTIF($B$1:$C$2, B1)+COUNTIF($B$4:$C$4, B1)+COUNTIF($B$15:$C$65537, B1)&gt;1,NOT(ISBLANK(B1)))</formula>
    </cfRule>
  </conditionalFormatting>
  <conditionalFormatting sqref="B15:C15">
    <cfRule type="duplicateValues" dxfId="268" priority="13" stopIfTrue="1"/>
  </conditionalFormatting>
  <conditionalFormatting sqref="C1:C1048576">
    <cfRule type="duplicateValues" dxfId="267" priority="4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26358-9BCA-4F81-8796-2E3AFE41D7CE}">
  <dimension ref="A1:P17"/>
  <sheetViews>
    <sheetView showGridLines="0" workbookViewId="0">
      <selection activeCell="R2" sqref="R2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4.6640625" style="64" customWidth="1"/>
    <col min="4" max="4" width="38.77734375" style="64" customWidth="1"/>
    <col min="5" max="5" width="6.33203125" customWidth="1"/>
    <col min="6" max="6" width="7.109375" customWidth="1"/>
    <col min="7" max="7" width="1" customWidth="1"/>
    <col min="8" max="15" width="6.77734375" customWidth="1"/>
    <col min="16" max="16" width="1" customWidth="1"/>
  </cols>
  <sheetData>
    <row r="1" spans="1:16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947</v>
      </c>
      <c r="J1" s="150" t="s">
        <v>861</v>
      </c>
      <c r="K1" s="150" t="s">
        <v>799</v>
      </c>
      <c r="L1" s="160" t="s">
        <v>2</v>
      </c>
      <c r="M1" s="150" t="s">
        <v>725</v>
      </c>
      <c r="N1" s="150" t="s">
        <v>690</v>
      </c>
      <c r="O1" s="164" t="s">
        <v>671</v>
      </c>
      <c r="P1" s="108"/>
    </row>
    <row r="2" spans="1:16" ht="84" customHeight="1" x14ac:dyDescent="0.3">
      <c r="A2" s="161" t="s">
        <v>1079</v>
      </c>
      <c r="B2" s="161"/>
      <c r="C2" s="161"/>
      <c r="D2" s="161"/>
      <c r="E2" s="161"/>
      <c r="F2" s="161"/>
      <c r="G2" s="57"/>
      <c r="H2" s="151"/>
      <c r="I2" s="151"/>
      <c r="J2" s="151"/>
      <c r="K2" s="151"/>
      <c r="L2" s="160"/>
      <c r="M2" s="151"/>
      <c r="N2" s="151"/>
      <c r="O2" s="165"/>
      <c r="P2" s="114"/>
    </row>
    <row r="3" spans="1:16" ht="18" customHeight="1" x14ac:dyDescent="0.3">
      <c r="A3" s="96"/>
      <c r="B3" s="90"/>
      <c r="C3" s="92"/>
      <c r="D3" s="92"/>
      <c r="E3" s="90"/>
      <c r="F3" s="93"/>
      <c r="G3" s="57"/>
      <c r="H3" s="2">
        <v>46166</v>
      </c>
      <c r="I3" s="2">
        <v>46159</v>
      </c>
      <c r="J3" s="124">
        <v>46143</v>
      </c>
      <c r="K3" s="124">
        <v>46138</v>
      </c>
      <c r="L3" s="29">
        <v>46124</v>
      </c>
      <c r="M3" s="29">
        <v>46110</v>
      </c>
      <c r="N3" s="29">
        <v>46103</v>
      </c>
      <c r="O3" s="115">
        <v>46089</v>
      </c>
      <c r="P3" s="114"/>
    </row>
    <row r="4" spans="1:16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11</v>
      </c>
      <c r="J4" s="56" t="s">
        <v>11</v>
      </c>
      <c r="K4" s="56" t="s">
        <v>11</v>
      </c>
      <c r="L4" s="8" t="s">
        <v>11</v>
      </c>
      <c r="M4" s="8" t="s">
        <v>13</v>
      </c>
      <c r="N4" s="8" t="s">
        <v>11</v>
      </c>
      <c r="O4" s="83" t="s">
        <v>11</v>
      </c>
      <c r="P4" s="114"/>
    </row>
    <row r="5" spans="1:16" ht="18" customHeight="1" x14ac:dyDescent="0.3">
      <c r="A5" s="4">
        <f t="shared" ref="A5:A16" si="0">RANK(F5,F$5:F$188,0)</f>
        <v>1</v>
      </c>
      <c r="B5" s="4">
        <v>60949</v>
      </c>
      <c r="C5" s="17" t="s">
        <v>369</v>
      </c>
      <c r="D5" s="15" t="s">
        <v>18</v>
      </c>
      <c r="E5" s="4" t="s">
        <v>84</v>
      </c>
      <c r="F5" s="4">
        <f t="shared" ref="F5:F16" si="1">SUM(H5:S5)</f>
        <v>100</v>
      </c>
      <c r="G5" s="57"/>
      <c r="H5" s="9"/>
      <c r="I5" s="9"/>
      <c r="J5" s="9"/>
      <c r="K5" s="9"/>
      <c r="L5" s="4"/>
      <c r="M5" s="4">
        <v>100</v>
      </c>
      <c r="N5" s="4"/>
      <c r="O5" s="19"/>
      <c r="P5" s="114"/>
    </row>
    <row r="6" spans="1:16" ht="18" customHeight="1" x14ac:dyDescent="0.3">
      <c r="A6" s="4">
        <f t="shared" si="0"/>
        <v>2</v>
      </c>
      <c r="B6" s="4">
        <v>47719</v>
      </c>
      <c r="C6" s="17" t="s">
        <v>370</v>
      </c>
      <c r="D6" s="17" t="s">
        <v>346</v>
      </c>
      <c r="E6" s="4" t="s">
        <v>104</v>
      </c>
      <c r="F6" s="4">
        <f t="shared" si="1"/>
        <v>85</v>
      </c>
      <c r="G6" s="57"/>
      <c r="H6" s="9"/>
      <c r="I6" s="9"/>
      <c r="J6" s="9"/>
      <c r="K6" s="9"/>
      <c r="L6" s="4"/>
      <c r="M6" s="4">
        <v>85</v>
      </c>
      <c r="N6" s="4"/>
      <c r="O6" s="19"/>
      <c r="P6" s="114"/>
    </row>
    <row r="7" spans="1:16" ht="18" customHeight="1" x14ac:dyDescent="0.3">
      <c r="A7" s="4">
        <f t="shared" si="0"/>
        <v>3</v>
      </c>
      <c r="B7" s="4">
        <v>63043</v>
      </c>
      <c r="C7" s="17" t="s">
        <v>744</v>
      </c>
      <c r="D7" s="15" t="s">
        <v>18</v>
      </c>
      <c r="E7" s="4" t="s">
        <v>84</v>
      </c>
      <c r="F7" s="4">
        <f t="shared" si="1"/>
        <v>80</v>
      </c>
      <c r="G7" s="57"/>
      <c r="H7" s="9"/>
      <c r="I7" s="9"/>
      <c r="J7" s="9"/>
      <c r="K7" s="9"/>
      <c r="L7" s="4"/>
      <c r="M7" s="4">
        <v>80</v>
      </c>
      <c r="N7" s="4"/>
      <c r="O7" s="19"/>
      <c r="P7" s="114"/>
    </row>
    <row r="8" spans="1:16" ht="18" customHeight="1" x14ac:dyDescent="0.3">
      <c r="A8" s="4">
        <f t="shared" si="0"/>
        <v>3</v>
      </c>
      <c r="B8" s="4">
        <v>57392</v>
      </c>
      <c r="C8" s="17" t="s">
        <v>1064</v>
      </c>
      <c r="D8" s="15" t="s">
        <v>1065</v>
      </c>
      <c r="E8" s="4" t="s">
        <v>199</v>
      </c>
      <c r="F8" s="4">
        <f t="shared" si="1"/>
        <v>80</v>
      </c>
      <c r="G8" s="57"/>
      <c r="H8" s="9">
        <v>80</v>
      </c>
      <c r="I8" s="9"/>
      <c r="J8" s="9"/>
      <c r="K8" s="9"/>
      <c r="L8" s="9"/>
      <c r="M8" s="9"/>
      <c r="N8" s="9"/>
      <c r="O8" s="84"/>
      <c r="P8" s="114"/>
    </row>
    <row r="9" spans="1:16" ht="18" customHeight="1" x14ac:dyDescent="0.3">
      <c r="A9" s="4">
        <f t="shared" si="0"/>
        <v>5</v>
      </c>
      <c r="B9" s="4">
        <v>64935</v>
      </c>
      <c r="C9" s="17" t="s">
        <v>368</v>
      </c>
      <c r="D9" s="15" t="s">
        <v>73</v>
      </c>
      <c r="E9" s="4" t="s">
        <v>68</v>
      </c>
      <c r="F9" s="4">
        <f t="shared" si="1"/>
        <v>45</v>
      </c>
      <c r="G9" s="57"/>
      <c r="H9" s="9"/>
      <c r="I9" s="9">
        <v>25</v>
      </c>
      <c r="J9" s="9"/>
      <c r="K9" s="9"/>
      <c r="L9" s="4"/>
      <c r="M9" s="4"/>
      <c r="N9" s="4">
        <v>20</v>
      </c>
      <c r="O9" s="19"/>
      <c r="P9" s="114"/>
    </row>
    <row r="10" spans="1:16" ht="18" customHeight="1" x14ac:dyDescent="0.3">
      <c r="A10" s="4">
        <f t="shared" si="0"/>
        <v>6</v>
      </c>
      <c r="B10" s="12">
        <v>58890</v>
      </c>
      <c r="C10" s="17" t="s">
        <v>366</v>
      </c>
      <c r="D10" s="15" t="s">
        <v>18</v>
      </c>
      <c r="E10" s="4" t="s">
        <v>48</v>
      </c>
      <c r="F10" s="4">
        <f t="shared" si="1"/>
        <v>30</v>
      </c>
      <c r="G10" s="57"/>
      <c r="H10" s="9"/>
      <c r="I10" s="9"/>
      <c r="J10" s="9"/>
      <c r="K10" s="9"/>
      <c r="L10" s="4"/>
      <c r="M10" s="4"/>
      <c r="N10" s="4"/>
      <c r="O10" s="19">
        <v>30</v>
      </c>
      <c r="P10" s="114"/>
    </row>
    <row r="11" spans="1:16" ht="18" customHeight="1" x14ac:dyDescent="0.3">
      <c r="A11" s="4">
        <f t="shared" si="0"/>
        <v>6</v>
      </c>
      <c r="B11" s="4">
        <v>58721</v>
      </c>
      <c r="C11" s="144" t="s">
        <v>371</v>
      </c>
      <c r="D11" s="15" t="s">
        <v>18</v>
      </c>
      <c r="E11" s="4" t="s">
        <v>104</v>
      </c>
      <c r="F11" s="4">
        <f t="shared" si="1"/>
        <v>30</v>
      </c>
      <c r="G11" s="57"/>
      <c r="H11" s="9"/>
      <c r="I11" s="9"/>
      <c r="J11" s="9"/>
      <c r="K11" s="9"/>
      <c r="L11" s="4">
        <v>30</v>
      </c>
      <c r="M11" s="4"/>
      <c r="N11" s="4"/>
      <c r="O11" s="19"/>
      <c r="P11" s="114"/>
    </row>
    <row r="12" spans="1:16" ht="18" customHeight="1" x14ac:dyDescent="0.3">
      <c r="A12" s="4">
        <f t="shared" si="0"/>
        <v>6</v>
      </c>
      <c r="B12" s="4">
        <v>69579</v>
      </c>
      <c r="C12" s="17" t="s">
        <v>842</v>
      </c>
      <c r="D12" s="15" t="s">
        <v>18</v>
      </c>
      <c r="E12" s="4" t="s">
        <v>60</v>
      </c>
      <c r="F12" s="4">
        <f t="shared" si="1"/>
        <v>30</v>
      </c>
      <c r="G12" s="57"/>
      <c r="H12" s="9"/>
      <c r="I12" s="9"/>
      <c r="J12" s="9"/>
      <c r="K12" s="9">
        <v>30</v>
      </c>
      <c r="L12" s="9"/>
      <c r="M12" s="9"/>
      <c r="N12" s="9"/>
      <c r="O12" s="84"/>
      <c r="P12" s="114"/>
    </row>
    <row r="13" spans="1:16" ht="18" customHeight="1" x14ac:dyDescent="0.3">
      <c r="A13" s="4">
        <f t="shared" si="0"/>
        <v>6</v>
      </c>
      <c r="B13" s="4">
        <v>56945</v>
      </c>
      <c r="C13" s="17" t="s">
        <v>867</v>
      </c>
      <c r="D13" s="15" t="s">
        <v>18</v>
      </c>
      <c r="E13" s="4" t="s">
        <v>864</v>
      </c>
      <c r="F13" s="4">
        <f t="shared" si="1"/>
        <v>30</v>
      </c>
      <c r="G13" s="57"/>
      <c r="H13" s="9"/>
      <c r="I13" s="9"/>
      <c r="J13" s="9">
        <v>30</v>
      </c>
      <c r="K13" s="9"/>
      <c r="L13" s="9"/>
      <c r="M13" s="9"/>
      <c r="N13" s="9"/>
      <c r="O13" s="84"/>
      <c r="P13" s="114"/>
    </row>
    <row r="14" spans="1:16" ht="18" customHeight="1" x14ac:dyDescent="0.3">
      <c r="A14" s="4">
        <f t="shared" si="0"/>
        <v>6</v>
      </c>
      <c r="B14" s="4">
        <v>63033</v>
      </c>
      <c r="C14" s="17" t="s">
        <v>960</v>
      </c>
      <c r="D14" s="15" t="s">
        <v>73</v>
      </c>
      <c r="E14" s="4" t="s">
        <v>68</v>
      </c>
      <c r="F14" s="4">
        <f t="shared" si="1"/>
        <v>30</v>
      </c>
      <c r="G14" s="57"/>
      <c r="H14" s="9"/>
      <c r="I14" s="9">
        <v>30</v>
      </c>
      <c r="J14" s="9"/>
      <c r="K14" s="9"/>
      <c r="L14" s="9"/>
      <c r="M14" s="9"/>
      <c r="N14" s="9"/>
      <c r="O14" s="84"/>
      <c r="P14" s="114"/>
    </row>
    <row r="15" spans="1:16" ht="18" customHeight="1" x14ac:dyDescent="0.3">
      <c r="A15" s="4">
        <f t="shared" si="0"/>
        <v>11</v>
      </c>
      <c r="B15" s="4">
        <v>49413</v>
      </c>
      <c r="C15" s="17" t="s">
        <v>367</v>
      </c>
      <c r="D15" s="17" t="s">
        <v>71</v>
      </c>
      <c r="E15" s="4" t="s">
        <v>68</v>
      </c>
      <c r="F15" s="4">
        <f t="shared" si="1"/>
        <v>25</v>
      </c>
      <c r="G15" s="57"/>
      <c r="H15" s="9"/>
      <c r="I15" s="9"/>
      <c r="J15" s="9"/>
      <c r="K15" s="9"/>
      <c r="L15" s="4"/>
      <c r="M15" s="4"/>
      <c r="N15" s="4">
        <v>25</v>
      </c>
      <c r="O15" s="19"/>
      <c r="P15" s="114"/>
    </row>
    <row r="16" spans="1:16" ht="18" customHeight="1" x14ac:dyDescent="0.3">
      <c r="A16" s="4">
        <f t="shared" si="0"/>
        <v>11</v>
      </c>
      <c r="B16" s="4">
        <v>49056</v>
      </c>
      <c r="C16" s="17" t="s">
        <v>868</v>
      </c>
      <c r="D16" s="15" t="s">
        <v>18</v>
      </c>
      <c r="E16" s="4" t="s">
        <v>864</v>
      </c>
      <c r="F16" s="4">
        <f t="shared" si="1"/>
        <v>25</v>
      </c>
      <c r="G16" s="57"/>
      <c r="H16" s="9"/>
      <c r="I16" s="9"/>
      <c r="J16" s="9">
        <v>25</v>
      </c>
      <c r="K16" s="9"/>
      <c r="L16" s="9"/>
      <c r="M16" s="9"/>
      <c r="N16" s="9"/>
      <c r="O16" s="84"/>
      <c r="P16" s="114"/>
    </row>
    <row r="17" spans="1:16" ht="7.05" customHeight="1" x14ac:dyDescent="0.3">
      <c r="A17" s="76"/>
      <c r="B17" s="78"/>
      <c r="C17" s="79"/>
      <c r="D17" s="80"/>
      <c r="E17" s="78"/>
      <c r="F17" s="37"/>
      <c r="G17" s="75"/>
      <c r="H17" s="37"/>
      <c r="I17" s="37"/>
      <c r="J17" s="37"/>
      <c r="K17" s="37"/>
      <c r="L17" s="37"/>
      <c r="M17" s="37"/>
      <c r="N17" s="37"/>
      <c r="O17" s="37"/>
      <c r="P17" s="81"/>
    </row>
  </sheetData>
  <sheetProtection algorithmName="SHA-512" hashValue="NOYR+8pXWBDVLyoxM30BPxAiNirDxNnMOs66J6/ZN7GGRcFOTXL3pKwvNvCChC79/Ys2CYE/yrn7K7shUP0vsg==" saltValue="nLxZWboDqTIAfNB7mkV7Hg==" spinCount="100000" sheet="1" objects="1" scenarios="1"/>
  <mergeCells count="10">
    <mergeCell ref="O1:O2"/>
    <mergeCell ref="A2:F2"/>
    <mergeCell ref="A1:F1"/>
    <mergeCell ref="L1:L2"/>
    <mergeCell ref="M1:M2"/>
    <mergeCell ref="N1:N2"/>
    <mergeCell ref="K1:K2"/>
    <mergeCell ref="J1:J2"/>
    <mergeCell ref="I1:I2"/>
    <mergeCell ref="H1:H2"/>
  </mergeCells>
  <conditionalFormatting sqref="B1:B17">
    <cfRule type="duplicateValues" dxfId="266" priority="3082"/>
  </conditionalFormatting>
  <conditionalFormatting sqref="B1:C7 B12:C17 B8:B11">
    <cfRule type="duplicateValues" dxfId="265" priority="3084"/>
    <cfRule type="duplicateValues" dxfId="264" priority="3085"/>
    <cfRule type="duplicateValues" dxfId="263" priority="3086"/>
  </conditionalFormatting>
  <conditionalFormatting sqref="B1:C17">
    <cfRule type="duplicateValues" dxfId="262" priority="3096"/>
  </conditionalFormatting>
  <conditionalFormatting sqref="B1:C1048576">
    <cfRule type="duplicateValues" dxfId="261" priority="1"/>
    <cfRule type="duplicateValues" dxfId="260" priority="2"/>
    <cfRule type="duplicateValues" dxfId="259" priority="3"/>
    <cfRule type="duplicateValues" dxfId="258" priority="4"/>
  </conditionalFormatting>
  <conditionalFormatting sqref="B3:C3">
    <cfRule type="duplicateValues" dxfId="257" priority="10" stopIfTrue="1"/>
  </conditionalFormatting>
  <conditionalFormatting sqref="B5:C7 B12:C16 B8:B11">
    <cfRule type="duplicateValues" dxfId="256" priority="3110"/>
    <cfRule type="duplicateValues" dxfId="255" priority="3111" stopIfTrue="1"/>
    <cfRule type="duplicateValues" dxfId="254" priority="3112" stopIfTrue="1"/>
    <cfRule type="duplicateValues" dxfId="253" priority="3113" stopIfTrue="1"/>
    <cfRule type="duplicateValues" dxfId="252" priority="3114" stopIfTrue="1"/>
    <cfRule type="duplicateValues" dxfId="251" priority="3115" stopIfTrue="1"/>
  </conditionalFormatting>
  <conditionalFormatting sqref="B17:C17 B1:C2 B4:C4">
    <cfRule type="expression" dxfId="250" priority="12" stopIfTrue="1">
      <formula>AND(COUNTIF($B$1:$C$2, B1)+COUNTIF($B$4:$C$4, B1)+COUNTIF($B$17:$C$65490, B1)&gt;1,NOT(ISBLANK(B1)))</formula>
    </cfRule>
  </conditionalFormatting>
  <conditionalFormatting sqref="B17:C17">
    <cfRule type="duplicateValues" dxfId="249" priority="11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AF205-BA77-4A70-B65B-ECD2859FAAC0}">
  <dimension ref="A1:Y105"/>
  <sheetViews>
    <sheetView showGridLines="0" zoomScale="90" zoomScaleNormal="90" workbookViewId="0">
      <selection activeCell="D6" sqref="D6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3.77734375" style="64" customWidth="1"/>
    <col min="4" max="4" width="39.88671875" style="64" customWidth="1"/>
    <col min="5" max="5" width="5.5546875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8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64" t="s">
        <v>662</v>
      </c>
      <c r="Y1" s="108"/>
    </row>
    <row r="2" spans="1:25" ht="84" customHeight="1" x14ac:dyDescent="0.3">
      <c r="A2" s="161" t="s">
        <v>1080</v>
      </c>
      <c r="B2" s="161"/>
      <c r="C2" s="161"/>
      <c r="D2" s="161"/>
      <c r="E2" s="161"/>
      <c r="F2" s="161"/>
      <c r="G2" s="57"/>
      <c r="H2" s="159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65"/>
      <c r="Y2" s="114"/>
    </row>
    <row r="3" spans="1:25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115">
        <v>46075</v>
      </c>
      <c r="Y3" s="114"/>
    </row>
    <row r="4" spans="1:25" ht="18" customHeight="1" x14ac:dyDescent="0.3">
      <c r="A4" s="20" t="s">
        <v>5</v>
      </c>
      <c r="B4" s="6" t="s">
        <v>6</v>
      </c>
      <c r="C4" s="7" t="s">
        <v>7</v>
      </c>
      <c r="D4" s="21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3" t="s">
        <v>13</v>
      </c>
      <c r="Y4" s="114"/>
    </row>
    <row r="5" spans="1:25" ht="18" customHeight="1" x14ac:dyDescent="0.3">
      <c r="A5" s="4">
        <f t="shared" ref="A5:A36" si="0">RANK(F5,F$5:F$222,0)</f>
        <v>1</v>
      </c>
      <c r="B5" s="4">
        <v>40074</v>
      </c>
      <c r="C5" s="17" t="s">
        <v>421</v>
      </c>
      <c r="D5" s="68" t="s">
        <v>422</v>
      </c>
      <c r="E5" s="4" t="s">
        <v>84</v>
      </c>
      <c r="F5" s="4">
        <f t="shared" ref="F5:F36" si="1">SUM(H5:BD5)</f>
        <v>530</v>
      </c>
      <c r="G5" s="57"/>
      <c r="H5" s="4">
        <v>120</v>
      </c>
      <c r="I5" s="4"/>
      <c r="J5" s="4"/>
      <c r="K5" s="4">
        <v>90</v>
      </c>
      <c r="L5" s="4"/>
      <c r="M5" s="4"/>
      <c r="N5" s="4">
        <v>50</v>
      </c>
      <c r="O5" s="4"/>
      <c r="P5" s="4">
        <v>90</v>
      </c>
      <c r="Q5" s="4"/>
      <c r="R5" s="4">
        <v>95</v>
      </c>
      <c r="S5" s="4">
        <v>85</v>
      </c>
      <c r="T5" s="4"/>
      <c r="U5" s="4"/>
      <c r="V5" s="4"/>
      <c r="W5" s="4"/>
      <c r="X5" s="19"/>
      <c r="Y5" s="114"/>
    </row>
    <row r="6" spans="1:25" ht="18" customHeight="1" x14ac:dyDescent="0.3">
      <c r="A6" s="4">
        <f t="shared" si="0"/>
        <v>2</v>
      </c>
      <c r="B6" s="4">
        <v>37964</v>
      </c>
      <c r="C6" s="17" t="s">
        <v>736</v>
      </c>
      <c r="D6" s="22" t="s">
        <v>18</v>
      </c>
      <c r="E6" s="4" t="s">
        <v>84</v>
      </c>
      <c r="F6" s="4">
        <f t="shared" si="1"/>
        <v>515</v>
      </c>
      <c r="G6" s="57"/>
      <c r="H6" s="4">
        <v>150</v>
      </c>
      <c r="I6" s="4"/>
      <c r="J6" s="4"/>
      <c r="K6" s="4">
        <v>95</v>
      </c>
      <c r="L6" s="4"/>
      <c r="M6" s="4">
        <v>50</v>
      </c>
      <c r="N6" s="4">
        <v>60</v>
      </c>
      <c r="O6" s="4"/>
      <c r="P6" s="4"/>
      <c r="Q6" s="4">
        <v>60</v>
      </c>
      <c r="R6" s="4">
        <v>100</v>
      </c>
      <c r="S6" s="4"/>
      <c r="T6" s="4"/>
      <c r="U6" s="4"/>
      <c r="V6" s="4"/>
      <c r="W6" s="4"/>
      <c r="X6" s="19"/>
      <c r="Y6" s="114"/>
    </row>
    <row r="7" spans="1:25" ht="18" customHeight="1" x14ac:dyDescent="0.3">
      <c r="A7" s="4">
        <f t="shared" si="0"/>
        <v>3</v>
      </c>
      <c r="B7" s="4">
        <v>19986</v>
      </c>
      <c r="C7" s="17" t="s">
        <v>423</v>
      </c>
      <c r="D7" s="22" t="s">
        <v>18</v>
      </c>
      <c r="E7" s="4" t="s">
        <v>84</v>
      </c>
      <c r="F7" s="4">
        <f t="shared" si="1"/>
        <v>340</v>
      </c>
      <c r="G7" s="57"/>
      <c r="H7" s="9">
        <v>140</v>
      </c>
      <c r="I7" s="9"/>
      <c r="J7" s="9"/>
      <c r="K7" s="9">
        <v>75</v>
      </c>
      <c r="L7" s="9"/>
      <c r="M7" s="9"/>
      <c r="N7" s="4"/>
      <c r="O7" s="4"/>
      <c r="P7" s="4"/>
      <c r="Q7" s="4">
        <v>35</v>
      </c>
      <c r="R7" s="4">
        <v>90</v>
      </c>
      <c r="S7" s="4"/>
      <c r="T7" s="4"/>
      <c r="U7" s="4"/>
      <c r="V7" s="4"/>
      <c r="W7" s="4"/>
      <c r="X7" s="19"/>
      <c r="Y7" s="114"/>
    </row>
    <row r="8" spans="1:25" ht="18" customHeight="1" x14ac:dyDescent="0.3">
      <c r="A8" s="4">
        <f t="shared" si="0"/>
        <v>4</v>
      </c>
      <c r="B8" s="14">
        <v>45227</v>
      </c>
      <c r="C8" s="61" t="s">
        <v>372</v>
      </c>
      <c r="D8" s="68" t="s">
        <v>45</v>
      </c>
      <c r="E8" s="4" t="s">
        <v>40</v>
      </c>
      <c r="F8" s="4">
        <f t="shared" si="1"/>
        <v>310</v>
      </c>
      <c r="G8" s="57"/>
      <c r="H8" s="9"/>
      <c r="I8" s="9"/>
      <c r="J8" s="9"/>
      <c r="K8" s="9"/>
      <c r="L8" s="9"/>
      <c r="M8" s="9"/>
      <c r="N8" s="4"/>
      <c r="O8" s="4"/>
      <c r="P8" s="4">
        <v>120</v>
      </c>
      <c r="Q8" s="4"/>
      <c r="R8" s="4"/>
      <c r="S8" s="4">
        <v>95</v>
      </c>
      <c r="T8" s="4"/>
      <c r="U8" s="4"/>
      <c r="V8" s="4"/>
      <c r="W8" s="4"/>
      <c r="X8" s="19">
        <v>95</v>
      </c>
      <c r="Y8" s="114"/>
    </row>
    <row r="9" spans="1:25" ht="18" customHeight="1" x14ac:dyDescent="0.3">
      <c r="A9" s="4">
        <f t="shared" si="0"/>
        <v>5</v>
      </c>
      <c r="B9" s="11">
        <v>68214</v>
      </c>
      <c r="C9" s="61" t="s">
        <v>373</v>
      </c>
      <c r="D9" s="22" t="s">
        <v>18</v>
      </c>
      <c r="E9" s="4" t="s">
        <v>40</v>
      </c>
      <c r="F9" s="4">
        <f t="shared" si="1"/>
        <v>255</v>
      </c>
      <c r="G9" s="57"/>
      <c r="H9" s="9"/>
      <c r="I9" s="9"/>
      <c r="J9" s="9"/>
      <c r="K9" s="9"/>
      <c r="L9" s="9"/>
      <c r="M9" s="9"/>
      <c r="N9" s="4"/>
      <c r="O9" s="4"/>
      <c r="P9" s="4">
        <v>100</v>
      </c>
      <c r="Q9" s="4"/>
      <c r="R9" s="4"/>
      <c r="S9" s="4">
        <v>75</v>
      </c>
      <c r="T9" s="4"/>
      <c r="U9" s="4"/>
      <c r="V9" s="4"/>
      <c r="W9" s="4"/>
      <c r="X9" s="19">
        <v>80</v>
      </c>
      <c r="Y9" s="114"/>
    </row>
    <row r="10" spans="1:25" ht="18" customHeight="1" x14ac:dyDescent="0.3">
      <c r="A10" s="4">
        <f t="shared" si="0"/>
        <v>6</v>
      </c>
      <c r="B10" s="4">
        <v>49065</v>
      </c>
      <c r="C10" s="61" t="s">
        <v>663</v>
      </c>
      <c r="D10" s="22" t="s">
        <v>18</v>
      </c>
      <c r="E10" s="4" t="s">
        <v>40</v>
      </c>
      <c r="F10" s="4">
        <f t="shared" si="1"/>
        <v>250</v>
      </c>
      <c r="G10" s="57"/>
      <c r="H10" s="9"/>
      <c r="I10" s="9"/>
      <c r="J10" s="9"/>
      <c r="K10" s="9"/>
      <c r="L10" s="9"/>
      <c r="M10" s="9"/>
      <c r="N10" s="4"/>
      <c r="O10" s="4"/>
      <c r="P10" s="4">
        <v>85</v>
      </c>
      <c r="Q10" s="4"/>
      <c r="R10" s="4"/>
      <c r="S10" s="4">
        <v>80</v>
      </c>
      <c r="T10" s="4"/>
      <c r="U10" s="4"/>
      <c r="V10" s="4"/>
      <c r="W10" s="4"/>
      <c r="X10" s="19">
        <v>85</v>
      </c>
      <c r="Y10" s="114"/>
    </row>
    <row r="11" spans="1:25" ht="18" customHeight="1" x14ac:dyDescent="0.3">
      <c r="A11" s="4">
        <f t="shared" si="0"/>
        <v>7</v>
      </c>
      <c r="B11" s="4">
        <v>43417</v>
      </c>
      <c r="C11" s="17" t="s">
        <v>936</v>
      </c>
      <c r="D11" s="68" t="s">
        <v>18</v>
      </c>
      <c r="E11" s="4" t="s">
        <v>84</v>
      </c>
      <c r="F11" s="4">
        <f t="shared" si="1"/>
        <v>245</v>
      </c>
      <c r="G11" s="57"/>
      <c r="H11" s="9">
        <v>160</v>
      </c>
      <c r="I11" s="9"/>
      <c r="J11" s="9"/>
      <c r="K11" s="9">
        <v>85</v>
      </c>
      <c r="L11" s="9"/>
      <c r="M11" s="9"/>
      <c r="N11" s="4"/>
      <c r="O11" s="4"/>
      <c r="P11" s="4"/>
      <c r="Q11" s="4"/>
      <c r="R11" s="4"/>
      <c r="S11" s="4"/>
      <c r="T11" s="4"/>
      <c r="U11" s="4"/>
      <c r="V11" s="4"/>
      <c r="W11" s="4"/>
      <c r="X11" s="19"/>
      <c r="Y11" s="114"/>
    </row>
    <row r="12" spans="1:25" ht="18" customHeight="1" x14ac:dyDescent="0.3">
      <c r="A12" s="4">
        <f t="shared" si="0"/>
        <v>8</v>
      </c>
      <c r="B12" s="16">
        <v>37650</v>
      </c>
      <c r="C12" s="61" t="s">
        <v>431</v>
      </c>
      <c r="D12" s="68" t="s">
        <v>341</v>
      </c>
      <c r="E12" s="4" t="s">
        <v>40</v>
      </c>
      <c r="F12" s="4">
        <f t="shared" si="1"/>
        <v>240</v>
      </c>
      <c r="G12" s="57"/>
      <c r="H12" s="9"/>
      <c r="I12" s="9"/>
      <c r="J12" s="9"/>
      <c r="K12" s="9"/>
      <c r="L12" s="9"/>
      <c r="M12" s="9"/>
      <c r="N12" s="4"/>
      <c r="O12" s="4"/>
      <c r="P12" s="4">
        <v>140</v>
      </c>
      <c r="Q12" s="4"/>
      <c r="R12" s="4"/>
      <c r="S12" s="4">
        <v>100</v>
      </c>
      <c r="T12" s="4"/>
      <c r="U12" s="4"/>
      <c r="V12" s="4"/>
      <c r="W12" s="4"/>
      <c r="X12" s="19"/>
      <c r="Y12" s="114"/>
    </row>
    <row r="13" spans="1:25" ht="18" customHeight="1" x14ac:dyDescent="0.3">
      <c r="A13" s="4">
        <f t="shared" si="0"/>
        <v>9</v>
      </c>
      <c r="B13" s="4">
        <v>58786</v>
      </c>
      <c r="C13" s="17" t="s">
        <v>408</v>
      </c>
      <c r="D13" s="68" t="s">
        <v>77</v>
      </c>
      <c r="E13" s="4" t="s">
        <v>78</v>
      </c>
      <c r="F13" s="4">
        <f t="shared" si="1"/>
        <v>210</v>
      </c>
      <c r="G13" s="57"/>
      <c r="H13" s="9"/>
      <c r="I13" s="9">
        <v>100</v>
      </c>
      <c r="J13" s="9"/>
      <c r="K13" s="9"/>
      <c r="L13" s="9"/>
      <c r="M13" s="9"/>
      <c r="N13" s="4"/>
      <c r="O13" s="4"/>
      <c r="P13" s="4"/>
      <c r="Q13" s="4">
        <v>50</v>
      </c>
      <c r="R13" s="4"/>
      <c r="S13" s="4"/>
      <c r="T13" s="4">
        <v>60</v>
      </c>
      <c r="U13" s="4"/>
      <c r="V13" s="4"/>
      <c r="W13" s="4"/>
      <c r="X13" s="19"/>
      <c r="Y13" s="114"/>
    </row>
    <row r="14" spans="1:25" ht="18" customHeight="1" x14ac:dyDescent="0.3">
      <c r="A14" s="4">
        <f t="shared" si="0"/>
        <v>10</v>
      </c>
      <c r="B14" s="4">
        <v>49356</v>
      </c>
      <c r="C14" s="61" t="s">
        <v>375</v>
      </c>
      <c r="D14" s="68" t="s">
        <v>376</v>
      </c>
      <c r="E14" s="4" t="s">
        <v>40</v>
      </c>
      <c r="F14" s="4">
        <f t="shared" si="1"/>
        <v>205</v>
      </c>
      <c r="G14" s="57"/>
      <c r="H14" s="9"/>
      <c r="I14" s="9"/>
      <c r="J14" s="9"/>
      <c r="K14" s="9"/>
      <c r="L14" s="9"/>
      <c r="M14" s="9"/>
      <c r="N14" s="4"/>
      <c r="O14" s="4"/>
      <c r="P14" s="4">
        <v>75</v>
      </c>
      <c r="Q14" s="4"/>
      <c r="R14" s="4"/>
      <c r="S14" s="4">
        <v>60</v>
      </c>
      <c r="T14" s="4"/>
      <c r="U14" s="4"/>
      <c r="V14" s="4"/>
      <c r="W14" s="4"/>
      <c r="X14" s="19">
        <v>70</v>
      </c>
      <c r="Y14" s="114"/>
    </row>
    <row r="15" spans="1:25" ht="18" customHeight="1" x14ac:dyDescent="0.3">
      <c r="A15" s="4">
        <f t="shared" si="0"/>
        <v>11</v>
      </c>
      <c r="B15" s="4">
        <v>46726</v>
      </c>
      <c r="C15" s="17" t="s">
        <v>427</v>
      </c>
      <c r="D15" s="22" t="s">
        <v>18</v>
      </c>
      <c r="E15" s="4" t="s">
        <v>84</v>
      </c>
      <c r="F15" s="4">
        <f t="shared" si="1"/>
        <v>194</v>
      </c>
      <c r="G15" s="57"/>
      <c r="H15" s="9">
        <v>85</v>
      </c>
      <c r="I15" s="9"/>
      <c r="J15" s="9"/>
      <c r="K15" s="9">
        <v>30</v>
      </c>
      <c r="L15" s="9"/>
      <c r="M15" s="9"/>
      <c r="N15" s="4"/>
      <c r="O15" s="4"/>
      <c r="P15" s="4"/>
      <c r="Q15" s="4">
        <v>9</v>
      </c>
      <c r="R15" s="4">
        <v>70</v>
      </c>
      <c r="S15" s="4"/>
      <c r="T15" s="4"/>
      <c r="U15" s="4"/>
      <c r="V15" s="4"/>
      <c r="W15" s="4"/>
      <c r="X15" s="19"/>
      <c r="Y15" s="114"/>
    </row>
    <row r="16" spans="1:25" ht="18" customHeight="1" x14ac:dyDescent="0.3">
      <c r="A16" s="4">
        <f t="shared" si="0"/>
        <v>12</v>
      </c>
      <c r="B16" s="4">
        <v>54825</v>
      </c>
      <c r="C16" s="17" t="s">
        <v>828</v>
      </c>
      <c r="D16" s="22" t="s">
        <v>18</v>
      </c>
      <c r="E16" s="4" t="s">
        <v>60</v>
      </c>
      <c r="F16" s="4">
        <f t="shared" si="1"/>
        <v>180</v>
      </c>
      <c r="G16" s="57"/>
      <c r="H16" s="9"/>
      <c r="I16" s="9"/>
      <c r="J16" s="9"/>
      <c r="K16" s="9">
        <v>140</v>
      </c>
      <c r="L16" s="9"/>
      <c r="M16" s="9">
        <v>40</v>
      </c>
      <c r="N16" s="9"/>
      <c r="O16" s="9"/>
      <c r="P16" s="9"/>
      <c r="Q16" s="9"/>
      <c r="R16" s="9"/>
      <c r="S16" s="9"/>
      <c r="T16" s="9"/>
      <c r="U16" s="9"/>
      <c r="V16" s="9"/>
      <c r="W16" s="9"/>
      <c r="X16" s="84"/>
      <c r="Y16" s="114"/>
    </row>
    <row r="17" spans="1:25" ht="18" customHeight="1" x14ac:dyDescent="0.3">
      <c r="A17" s="4">
        <f t="shared" si="0"/>
        <v>13</v>
      </c>
      <c r="B17" s="4">
        <v>59526</v>
      </c>
      <c r="C17" s="61" t="s">
        <v>374</v>
      </c>
      <c r="D17" s="22" t="s">
        <v>18</v>
      </c>
      <c r="E17" s="4" t="s">
        <v>40</v>
      </c>
      <c r="F17" s="4">
        <f t="shared" si="1"/>
        <v>165</v>
      </c>
      <c r="G17" s="57"/>
      <c r="H17" s="9"/>
      <c r="I17" s="9"/>
      <c r="J17" s="9"/>
      <c r="K17" s="9"/>
      <c r="L17" s="9"/>
      <c r="M17" s="9"/>
      <c r="N17" s="4"/>
      <c r="O17" s="4"/>
      <c r="P17" s="4">
        <v>95</v>
      </c>
      <c r="Q17" s="4"/>
      <c r="R17" s="4"/>
      <c r="S17" s="4">
        <v>70</v>
      </c>
      <c r="T17" s="4"/>
      <c r="U17" s="4"/>
      <c r="V17" s="4"/>
      <c r="W17" s="4"/>
      <c r="X17" s="19"/>
      <c r="Y17" s="114"/>
    </row>
    <row r="18" spans="1:25" ht="18" customHeight="1" x14ac:dyDescent="0.3">
      <c r="A18" s="4">
        <f t="shared" si="0"/>
        <v>13</v>
      </c>
      <c r="B18" s="12">
        <v>59941</v>
      </c>
      <c r="C18" s="17" t="s">
        <v>379</v>
      </c>
      <c r="D18" s="22" t="s">
        <v>18</v>
      </c>
      <c r="E18" s="4" t="s">
        <v>48</v>
      </c>
      <c r="F18" s="4">
        <f t="shared" si="1"/>
        <v>165</v>
      </c>
      <c r="G18" s="57"/>
      <c r="H18" s="4"/>
      <c r="I18" s="4"/>
      <c r="J18" s="4"/>
      <c r="K18" s="4"/>
      <c r="L18" s="4"/>
      <c r="M18" s="4">
        <v>35</v>
      </c>
      <c r="N18" s="4">
        <v>30</v>
      </c>
      <c r="O18" s="4"/>
      <c r="P18" s="4"/>
      <c r="Q18" s="4"/>
      <c r="R18" s="4"/>
      <c r="S18" s="4"/>
      <c r="T18" s="4"/>
      <c r="U18" s="4"/>
      <c r="V18" s="4">
        <v>50</v>
      </c>
      <c r="W18" s="4">
        <v>50</v>
      </c>
      <c r="X18" s="19"/>
      <c r="Y18" s="114"/>
    </row>
    <row r="19" spans="1:25" ht="18" customHeight="1" x14ac:dyDescent="0.3">
      <c r="A19" s="4">
        <f t="shared" si="0"/>
        <v>13</v>
      </c>
      <c r="B19" s="4">
        <v>33064</v>
      </c>
      <c r="C19" s="17" t="s">
        <v>425</v>
      </c>
      <c r="D19" s="22" t="s">
        <v>18</v>
      </c>
      <c r="E19" s="4" t="s">
        <v>84</v>
      </c>
      <c r="F19" s="4">
        <f t="shared" si="1"/>
        <v>165</v>
      </c>
      <c r="G19" s="57"/>
      <c r="H19" s="4"/>
      <c r="I19" s="4"/>
      <c r="J19" s="4"/>
      <c r="K19" s="4">
        <v>50</v>
      </c>
      <c r="L19" s="4"/>
      <c r="M19" s="4"/>
      <c r="N19" s="4">
        <v>20</v>
      </c>
      <c r="O19" s="4"/>
      <c r="P19" s="4"/>
      <c r="Q19" s="4">
        <v>15</v>
      </c>
      <c r="R19" s="4">
        <v>80</v>
      </c>
      <c r="S19" s="4"/>
      <c r="T19" s="4"/>
      <c r="U19" s="4"/>
      <c r="V19" s="4"/>
      <c r="W19" s="4"/>
      <c r="X19" s="19"/>
      <c r="Y19" s="114"/>
    </row>
    <row r="20" spans="1:25" ht="18" customHeight="1" x14ac:dyDescent="0.3">
      <c r="A20" s="4">
        <f t="shared" si="0"/>
        <v>13</v>
      </c>
      <c r="B20" s="12">
        <v>50442</v>
      </c>
      <c r="C20" s="17" t="s">
        <v>673</v>
      </c>
      <c r="D20" s="22" t="s">
        <v>18</v>
      </c>
      <c r="E20" s="4" t="s">
        <v>48</v>
      </c>
      <c r="F20" s="4">
        <f t="shared" si="1"/>
        <v>165</v>
      </c>
      <c r="G20" s="57"/>
      <c r="H20" s="4"/>
      <c r="I20" s="4"/>
      <c r="J20" s="4"/>
      <c r="K20" s="4">
        <v>80</v>
      </c>
      <c r="L20" s="4"/>
      <c r="M20" s="4"/>
      <c r="N20" s="4">
        <v>25</v>
      </c>
      <c r="O20" s="4"/>
      <c r="P20" s="4"/>
      <c r="Q20" s="4"/>
      <c r="R20" s="4"/>
      <c r="S20" s="4"/>
      <c r="T20" s="4"/>
      <c r="U20" s="4"/>
      <c r="V20" s="4"/>
      <c r="W20" s="4">
        <v>60</v>
      </c>
      <c r="X20" s="19"/>
      <c r="Y20" s="114"/>
    </row>
    <row r="21" spans="1:25" ht="18" customHeight="1" x14ac:dyDescent="0.3">
      <c r="A21" s="4">
        <f t="shared" si="0"/>
        <v>17</v>
      </c>
      <c r="B21" s="4">
        <v>10453</v>
      </c>
      <c r="C21" s="17" t="s">
        <v>819</v>
      </c>
      <c r="D21" s="22" t="s">
        <v>18</v>
      </c>
      <c r="E21" s="4" t="s">
        <v>60</v>
      </c>
      <c r="F21" s="4">
        <f t="shared" si="1"/>
        <v>160</v>
      </c>
      <c r="G21" s="57"/>
      <c r="H21" s="9"/>
      <c r="I21" s="9"/>
      <c r="J21" s="9"/>
      <c r="K21" s="9">
        <v>100</v>
      </c>
      <c r="L21" s="9"/>
      <c r="M21" s="9">
        <v>60</v>
      </c>
      <c r="N21" s="4"/>
      <c r="O21" s="4"/>
      <c r="P21" s="4"/>
      <c r="Q21" s="4"/>
      <c r="R21" s="4"/>
      <c r="S21" s="4"/>
      <c r="T21" s="4"/>
      <c r="U21" s="4"/>
      <c r="V21" s="4"/>
      <c r="W21" s="4"/>
      <c r="X21" s="19"/>
      <c r="Y21" s="114"/>
    </row>
    <row r="22" spans="1:25" ht="18" customHeight="1" x14ac:dyDescent="0.3">
      <c r="A22" s="4">
        <f t="shared" si="0"/>
        <v>18</v>
      </c>
      <c r="B22" s="4">
        <v>54434</v>
      </c>
      <c r="C22" s="61" t="s">
        <v>377</v>
      </c>
      <c r="D22" s="22" t="s">
        <v>18</v>
      </c>
      <c r="E22" s="4" t="s">
        <v>40</v>
      </c>
      <c r="F22" s="4">
        <f t="shared" si="1"/>
        <v>145</v>
      </c>
      <c r="G22" s="57"/>
      <c r="H22" s="9"/>
      <c r="I22" s="9"/>
      <c r="J22" s="9"/>
      <c r="K22" s="9"/>
      <c r="L22" s="9"/>
      <c r="M22" s="9"/>
      <c r="N22" s="4"/>
      <c r="O22" s="4"/>
      <c r="P22" s="4">
        <v>80</v>
      </c>
      <c r="Q22" s="4"/>
      <c r="R22" s="4"/>
      <c r="S22" s="4">
        <v>65</v>
      </c>
      <c r="T22" s="4"/>
      <c r="U22" s="4"/>
      <c r="V22" s="4"/>
      <c r="W22" s="4"/>
      <c r="X22" s="19"/>
      <c r="Y22" s="114"/>
    </row>
    <row r="23" spans="1:25" ht="18" customHeight="1" x14ac:dyDescent="0.3">
      <c r="A23" s="4">
        <f t="shared" si="0"/>
        <v>18</v>
      </c>
      <c r="B23" s="4">
        <v>31707</v>
      </c>
      <c r="C23" s="17" t="s">
        <v>410</v>
      </c>
      <c r="D23" s="22" t="s">
        <v>18</v>
      </c>
      <c r="E23" s="4" t="s">
        <v>78</v>
      </c>
      <c r="F23" s="4">
        <f t="shared" si="1"/>
        <v>145</v>
      </c>
      <c r="G23" s="57"/>
      <c r="H23" s="4"/>
      <c r="I23" s="4">
        <v>90</v>
      </c>
      <c r="J23" s="4"/>
      <c r="K23" s="4"/>
      <c r="L23" s="4"/>
      <c r="M23" s="4"/>
      <c r="N23" s="4">
        <v>15</v>
      </c>
      <c r="O23" s="4"/>
      <c r="P23" s="4"/>
      <c r="Q23" s="4"/>
      <c r="R23" s="4"/>
      <c r="S23" s="4"/>
      <c r="T23" s="4">
        <v>40</v>
      </c>
      <c r="U23" s="4"/>
      <c r="V23" s="4"/>
      <c r="W23" s="4"/>
      <c r="X23" s="19"/>
      <c r="Y23" s="114"/>
    </row>
    <row r="24" spans="1:25" ht="18" customHeight="1" x14ac:dyDescent="0.3">
      <c r="A24" s="4">
        <f t="shared" si="0"/>
        <v>18</v>
      </c>
      <c r="B24" s="4">
        <v>60492</v>
      </c>
      <c r="C24" s="17" t="s">
        <v>409</v>
      </c>
      <c r="D24" s="68" t="s">
        <v>77</v>
      </c>
      <c r="E24" s="4" t="s">
        <v>78</v>
      </c>
      <c r="F24" s="4">
        <f t="shared" si="1"/>
        <v>145</v>
      </c>
      <c r="G24" s="57"/>
      <c r="H24" s="9"/>
      <c r="I24" s="9">
        <v>95</v>
      </c>
      <c r="J24" s="9"/>
      <c r="K24" s="9"/>
      <c r="L24" s="9"/>
      <c r="M24" s="9"/>
      <c r="N24" s="4"/>
      <c r="O24" s="4"/>
      <c r="P24" s="4"/>
      <c r="Q24" s="4"/>
      <c r="R24" s="4"/>
      <c r="S24" s="4"/>
      <c r="T24" s="4">
        <v>50</v>
      </c>
      <c r="U24" s="4"/>
      <c r="V24" s="4"/>
      <c r="W24" s="4"/>
      <c r="X24" s="19"/>
      <c r="Y24" s="114"/>
    </row>
    <row r="25" spans="1:25" ht="18" customHeight="1" x14ac:dyDescent="0.3">
      <c r="A25" s="4">
        <f t="shared" si="0"/>
        <v>21</v>
      </c>
      <c r="B25" s="4">
        <v>56531</v>
      </c>
      <c r="C25" s="17" t="s">
        <v>429</v>
      </c>
      <c r="D25" s="22" t="s">
        <v>18</v>
      </c>
      <c r="E25" s="4" t="s">
        <v>84</v>
      </c>
      <c r="F25" s="4">
        <f t="shared" si="1"/>
        <v>124</v>
      </c>
      <c r="G25" s="57"/>
      <c r="H25" s="9">
        <v>40</v>
      </c>
      <c r="I25" s="9"/>
      <c r="J25" s="9"/>
      <c r="K25" s="9">
        <v>20</v>
      </c>
      <c r="L25" s="9"/>
      <c r="M25" s="9">
        <v>9</v>
      </c>
      <c r="N25" s="4"/>
      <c r="O25" s="4"/>
      <c r="P25" s="4"/>
      <c r="Q25" s="4"/>
      <c r="R25" s="4">
        <v>55</v>
      </c>
      <c r="S25" s="4"/>
      <c r="T25" s="4"/>
      <c r="U25" s="4"/>
      <c r="V25" s="4"/>
      <c r="W25" s="4"/>
      <c r="X25" s="19"/>
      <c r="Y25" s="114"/>
    </row>
    <row r="26" spans="1:25" ht="18" customHeight="1" x14ac:dyDescent="0.3">
      <c r="A26" s="4">
        <f t="shared" si="0"/>
        <v>22</v>
      </c>
      <c r="B26" s="4">
        <v>48551</v>
      </c>
      <c r="C26" s="17" t="s">
        <v>711</v>
      </c>
      <c r="D26" s="22" t="s">
        <v>322</v>
      </c>
      <c r="E26" s="4" t="s">
        <v>78</v>
      </c>
      <c r="F26" s="4">
        <f t="shared" si="1"/>
        <v>120</v>
      </c>
      <c r="G26" s="57"/>
      <c r="H26" s="9"/>
      <c r="I26" s="9">
        <v>85</v>
      </c>
      <c r="J26" s="9"/>
      <c r="K26" s="9"/>
      <c r="L26" s="9"/>
      <c r="M26" s="9"/>
      <c r="N26" s="4"/>
      <c r="O26" s="4"/>
      <c r="P26" s="4"/>
      <c r="Q26" s="4"/>
      <c r="R26" s="4"/>
      <c r="S26" s="4"/>
      <c r="T26" s="4">
        <v>35</v>
      </c>
      <c r="U26" s="4"/>
      <c r="V26" s="4"/>
      <c r="W26" s="4"/>
      <c r="X26" s="19"/>
      <c r="Y26" s="114"/>
    </row>
    <row r="27" spans="1:25" ht="18" customHeight="1" x14ac:dyDescent="0.3">
      <c r="A27" s="4">
        <f t="shared" si="0"/>
        <v>22</v>
      </c>
      <c r="B27" s="4">
        <v>30492</v>
      </c>
      <c r="C27" s="17" t="s">
        <v>935</v>
      </c>
      <c r="D27" s="68" t="s">
        <v>18</v>
      </c>
      <c r="E27" s="4" t="s">
        <v>60</v>
      </c>
      <c r="F27" s="4">
        <f t="shared" si="1"/>
        <v>120</v>
      </c>
      <c r="G27" s="57"/>
      <c r="H27" s="9"/>
      <c r="I27" s="9"/>
      <c r="J27" s="9"/>
      <c r="K27" s="9">
        <v>120</v>
      </c>
      <c r="L27" s="9"/>
      <c r="M27" s="9"/>
      <c r="N27" s="4"/>
      <c r="O27" s="4"/>
      <c r="P27" s="4"/>
      <c r="Q27" s="4"/>
      <c r="R27" s="4"/>
      <c r="S27" s="4"/>
      <c r="T27" s="4"/>
      <c r="U27" s="4"/>
      <c r="V27" s="4"/>
      <c r="W27" s="4"/>
      <c r="X27" s="19"/>
      <c r="Y27" s="114"/>
    </row>
    <row r="28" spans="1:25" ht="18" customHeight="1" x14ac:dyDescent="0.3">
      <c r="A28" s="4">
        <f t="shared" si="0"/>
        <v>24</v>
      </c>
      <c r="B28" s="13">
        <v>30690</v>
      </c>
      <c r="C28" s="62" t="s">
        <v>389</v>
      </c>
      <c r="D28" s="15" t="s">
        <v>18</v>
      </c>
      <c r="E28" s="4" t="s">
        <v>60</v>
      </c>
      <c r="F28" s="4">
        <f t="shared" si="1"/>
        <v>115</v>
      </c>
      <c r="G28" s="57"/>
      <c r="H28" s="9"/>
      <c r="I28" s="9"/>
      <c r="J28" s="9"/>
      <c r="K28" s="9">
        <v>40</v>
      </c>
      <c r="L28" s="9"/>
      <c r="M28" s="9">
        <v>15</v>
      </c>
      <c r="N28" s="4"/>
      <c r="O28" s="4"/>
      <c r="P28" s="4"/>
      <c r="Q28" s="4"/>
      <c r="R28" s="4"/>
      <c r="S28" s="4"/>
      <c r="T28" s="4"/>
      <c r="U28" s="4"/>
      <c r="V28" s="4">
        <v>60</v>
      </c>
      <c r="W28" s="4"/>
      <c r="X28" s="19"/>
      <c r="Y28" s="114"/>
    </row>
    <row r="29" spans="1:25" ht="18" customHeight="1" x14ac:dyDescent="0.3">
      <c r="A29" s="4">
        <f t="shared" si="0"/>
        <v>25</v>
      </c>
      <c r="B29" s="12">
        <v>46033</v>
      </c>
      <c r="C29" s="17" t="s">
        <v>384</v>
      </c>
      <c r="D29" s="22" t="s">
        <v>18</v>
      </c>
      <c r="E29" s="4" t="s">
        <v>48</v>
      </c>
      <c r="F29" s="4">
        <f t="shared" si="1"/>
        <v>110</v>
      </c>
      <c r="G29" s="57"/>
      <c r="H29" s="9">
        <v>90</v>
      </c>
      <c r="I29" s="9"/>
      <c r="J29" s="9"/>
      <c r="K29" s="9"/>
      <c r="L29" s="9"/>
      <c r="M29" s="9"/>
      <c r="N29" s="4"/>
      <c r="O29" s="4"/>
      <c r="P29" s="4"/>
      <c r="Q29" s="4"/>
      <c r="R29" s="4"/>
      <c r="S29" s="4"/>
      <c r="T29" s="4"/>
      <c r="U29" s="4"/>
      <c r="V29" s="4"/>
      <c r="W29" s="4">
        <v>20</v>
      </c>
      <c r="X29" s="19"/>
      <c r="Y29" s="114"/>
    </row>
    <row r="30" spans="1:25" ht="18" customHeight="1" x14ac:dyDescent="0.3">
      <c r="A30" s="4">
        <f t="shared" si="0"/>
        <v>26</v>
      </c>
      <c r="B30" s="4">
        <v>31902</v>
      </c>
      <c r="C30" s="17" t="s">
        <v>412</v>
      </c>
      <c r="D30" s="22" t="s">
        <v>322</v>
      </c>
      <c r="E30" s="4" t="s">
        <v>78</v>
      </c>
      <c r="F30" s="4">
        <f t="shared" si="1"/>
        <v>100</v>
      </c>
      <c r="G30" s="57"/>
      <c r="H30" s="9"/>
      <c r="I30" s="9">
        <v>75</v>
      </c>
      <c r="J30" s="9"/>
      <c r="K30" s="9"/>
      <c r="L30" s="9"/>
      <c r="M30" s="9"/>
      <c r="N30" s="4"/>
      <c r="O30" s="4"/>
      <c r="P30" s="4"/>
      <c r="Q30" s="4"/>
      <c r="R30" s="4"/>
      <c r="S30" s="4"/>
      <c r="T30" s="4">
        <v>25</v>
      </c>
      <c r="U30" s="4"/>
      <c r="V30" s="4"/>
      <c r="W30" s="4"/>
      <c r="X30" s="19"/>
      <c r="Y30" s="114"/>
    </row>
    <row r="31" spans="1:25" ht="18" customHeight="1" x14ac:dyDescent="0.3">
      <c r="A31" s="4">
        <f t="shared" si="0"/>
        <v>26</v>
      </c>
      <c r="B31" s="4">
        <v>55216</v>
      </c>
      <c r="C31" s="17" t="s">
        <v>1030</v>
      </c>
      <c r="D31" s="68" t="s">
        <v>18</v>
      </c>
      <c r="E31" s="4" t="s">
        <v>256</v>
      </c>
      <c r="F31" s="4">
        <f t="shared" si="1"/>
        <v>100</v>
      </c>
      <c r="G31" s="57"/>
      <c r="H31" s="9">
        <v>100</v>
      </c>
      <c r="I31" s="9"/>
      <c r="J31" s="9"/>
      <c r="K31" s="9"/>
      <c r="L31" s="9"/>
      <c r="M31" s="9"/>
      <c r="N31" s="4"/>
      <c r="O31" s="4"/>
      <c r="P31" s="4"/>
      <c r="Q31" s="4"/>
      <c r="R31" s="4"/>
      <c r="S31" s="4"/>
      <c r="T31" s="4"/>
      <c r="U31" s="4"/>
      <c r="V31" s="4"/>
      <c r="W31" s="4"/>
      <c r="X31" s="19"/>
      <c r="Y31" s="114"/>
    </row>
    <row r="32" spans="1:25" ht="18" customHeight="1" x14ac:dyDescent="0.3">
      <c r="A32" s="4">
        <f t="shared" si="0"/>
        <v>28</v>
      </c>
      <c r="B32" s="4">
        <v>48587</v>
      </c>
      <c r="C32" s="17" t="s">
        <v>397</v>
      </c>
      <c r="D32" s="68" t="s">
        <v>71</v>
      </c>
      <c r="E32" s="4" t="s">
        <v>68</v>
      </c>
      <c r="F32" s="4">
        <f t="shared" si="1"/>
        <v>90</v>
      </c>
      <c r="G32" s="57"/>
      <c r="H32" s="9"/>
      <c r="I32" s="9"/>
      <c r="J32" s="9">
        <v>30</v>
      </c>
      <c r="K32" s="9"/>
      <c r="L32" s="9"/>
      <c r="M32" s="9"/>
      <c r="N32" s="4"/>
      <c r="O32" s="4"/>
      <c r="P32" s="4"/>
      <c r="Q32" s="4"/>
      <c r="R32" s="4"/>
      <c r="S32" s="4"/>
      <c r="T32" s="4"/>
      <c r="U32" s="4">
        <v>60</v>
      </c>
      <c r="V32" s="4"/>
      <c r="W32" s="4"/>
      <c r="X32" s="19"/>
      <c r="Y32" s="114"/>
    </row>
    <row r="33" spans="1:25" ht="18" customHeight="1" x14ac:dyDescent="0.3">
      <c r="A33" s="4">
        <f t="shared" si="0"/>
        <v>28</v>
      </c>
      <c r="B33" s="4">
        <v>31865</v>
      </c>
      <c r="C33" s="17" t="s">
        <v>415</v>
      </c>
      <c r="D33" s="22" t="s">
        <v>18</v>
      </c>
      <c r="E33" s="4" t="s">
        <v>78</v>
      </c>
      <c r="F33" s="4">
        <f t="shared" si="1"/>
        <v>90</v>
      </c>
      <c r="G33" s="57"/>
      <c r="H33" s="9"/>
      <c r="I33" s="9">
        <v>80</v>
      </c>
      <c r="J33" s="9"/>
      <c r="K33" s="9"/>
      <c r="L33" s="9"/>
      <c r="M33" s="9"/>
      <c r="N33" s="4"/>
      <c r="O33" s="4"/>
      <c r="P33" s="4"/>
      <c r="Q33" s="4"/>
      <c r="R33" s="4"/>
      <c r="S33" s="4"/>
      <c r="T33" s="4">
        <v>10</v>
      </c>
      <c r="U33" s="4"/>
      <c r="V33" s="4"/>
      <c r="W33" s="4"/>
      <c r="X33" s="19"/>
      <c r="Y33" s="114"/>
    </row>
    <row r="34" spans="1:25" ht="18" customHeight="1" x14ac:dyDescent="0.3">
      <c r="A34" s="4">
        <f t="shared" si="0"/>
        <v>30</v>
      </c>
      <c r="B34" s="11">
        <v>63580</v>
      </c>
      <c r="C34" s="61" t="s">
        <v>378</v>
      </c>
      <c r="D34" s="22" t="s">
        <v>18</v>
      </c>
      <c r="E34" s="4" t="s">
        <v>40</v>
      </c>
      <c r="F34" s="4">
        <f t="shared" si="1"/>
        <v>85</v>
      </c>
      <c r="G34" s="57"/>
      <c r="H34" s="9"/>
      <c r="I34" s="9"/>
      <c r="J34" s="9"/>
      <c r="K34" s="9"/>
      <c r="L34" s="9"/>
      <c r="M34" s="9"/>
      <c r="N34" s="4"/>
      <c r="O34" s="4"/>
      <c r="P34" s="4"/>
      <c r="Q34" s="4"/>
      <c r="R34" s="4"/>
      <c r="S34" s="4">
        <v>30</v>
      </c>
      <c r="T34" s="4"/>
      <c r="U34" s="4"/>
      <c r="V34" s="4"/>
      <c r="W34" s="4"/>
      <c r="X34" s="19">
        <v>55</v>
      </c>
      <c r="Y34" s="114"/>
    </row>
    <row r="35" spans="1:25" ht="18" customHeight="1" x14ac:dyDescent="0.3">
      <c r="A35" s="4">
        <f t="shared" si="0"/>
        <v>30</v>
      </c>
      <c r="B35" s="4">
        <v>49375</v>
      </c>
      <c r="C35" s="17" t="s">
        <v>424</v>
      </c>
      <c r="D35" s="22" t="s">
        <v>18</v>
      </c>
      <c r="E35" s="4" t="s">
        <v>84</v>
      </c>
      <c r="F35" s="4">
        <f t="shared" si="1"/>
        <v>85</v>
      </c>
      <c r="G35" s="57"/>
      <c r="H35" s="9"/>
      <c r="I35" s="9"/>
      <c r="J35" s="9"/>
      <c r="K35" s="9"/>
      <c r="L35" s="9"/>
      <c r="M35" s="9"/>
      <c r="N35" s="4"/>
      <c r="O35" s="4"/>
      <c r="P35" s="4"/>
      <c r="Q35" s="4"/>
      <c r="R35" s="4">
        <v>85</v>
      </c>
      <c r="S35" s="4"/>
      <c r="T35" s="4"/>
      <c r="U35" s="4"/>
      <c r="V35" s="4"/>
      <c r="W35" s="4"/>
      <c r="X35" s="19"/>
      <c r="Y35" s="114"/>
    </row>
    <row r="36" spans="1:25" ht="18" customHeight="1" x14ac:dyDescent="0.3">
      <c r="A36" s="4">
        <f t="shared" si="0"/>
        <v>30</v>
      </c>
      <c r="B36" s="4">
        <v>63549</v>
      </c>
      <c r="C36" s="17" t="s">
        <v>413</v>
      </c>
      <c r="D36" s="22" t="s">
        <v>18</v>
      </c>
      <c r="E36" s="4" t="s">
        <v>78</v>
      </c>
      <c r="F36" s="4">
        <f t="shared" si="1"/>
        <v>85</v>
      </c>
      <c r="G36" s="57"/>
      <c r="H36" s="9"/>
      <c r="I36" s="9">
        <v>65</v>
      </c>
      <c r="J36" s="9"/>
      <c r="K36" s="9"/>
      <c r="L36" s="9"/>
      <c r="M36" s="9"/>
      <c r="N36" s="4"/>
      <c r="O36" s="4"/>
      <c r="P36" s="4"/>
      <c r="Q36" s="4"/>
      <c r="R36" s="4"/>
      <c r="S36" s="4"/>
      <c r="T36" s="4">
        <v>20</v>
      </c>
      <c r="U36" s="4"/>
      <c r="V36" s="4"/>
      <c r="W36" s="4"/>
      <c r="X36" s="19"/>
      <c r="Y36" s="114"/>
    </row>
    <row r="37" spans="1:25" ht="18" customHeight="1" x14ac:dyDescent="0.3">
      <c r="A37" s="4">
        <f t="shared" ref="A37:A68" si="2">RANK(F37,F$5:F$222,0)</f>
        <v>33</v>
      </c>
      <c r="B37" s="4">
        <v>27936</v>
      </c>
      <c r="C37" s="17" t="s">
        <v>1031</v>
      </c>
      <c r="D37" s="68" t="s">
        <v>1022</v>
      </c>
      <c r="E37" s="4" t="s">
        <v>256</v>
      </c>
      <c r="F37" s="4">
        <f t="shared" ref="F37:F68" si="3">SUM(H37:BD37)</f>
        <v>80</v>
      </c>
      <c r="G37" s="57"/>
      <c r="H37" s="9">
        <v>80</v>
      </c>
      <c r="I37" s="9"/>
      <c r="J37" s="9"/>
      <c r="K37" s="9"/>
      <c r="L37" s="9"/>
      <c r="M37" s="9"/>
      <c r="N37" s="4"/>
      <c r="O37" s="4"/>
      <c r="P37" s="4"/>
      <c r="Q37" s="4"/>
      <c r="R37" s="4"/>
      <c r="S37" s="4"/>
      <c r="T37" s="4"/>
      <c r="U37" s="4"/>
      <c r="V37" s="4"/>
      <c r="W37" s="4"/>
      <c r="X37" s="19"/>
      <c r="Y37" s="114"/>
    </row>
    <row r="38" spans="1:25" ht="18" customHeight="1" x14ac:dyDescent="0.3">
      <c r="A38" s="4">
        <f t="shared" si="2"/>
        <v>34</v>
      </c>
      <c r="B38" s="4">
        <v>57240</v>
      </c>
      <c r="C38" s="17" t="s">
        <v>426</v>
      </c>
      <c r="D38" s="22" t="s">
        <v>18</v>
      </c>
      <c r="E38" s="4" t="s">
        <v>84</v>
      </c>
      <c r="F38" s="4">
        <f t="shared" si="3"/>
        <v>75</v>
      </c>
      <c r="G38" s="57"/>
      <c r="H38" s="9"/>
      <c r="I38" s="9"/>
      <c r="J38" s="9"/>
      <c r="K38" s="9"/>
      <c r="L38" s="9"/>
      <c r="M38" s="9"/>
      <c r="N38" s="4"/>
      <c r="O38" s="4"/>
      <c r="P38" s="4"/>
      <c r="Q38" s="4"/>
      <c r="R38" s="4">
        <v>75</v>
      </c>
      <c r="S38" s="4"/>
      <c r="T38" s="4"/>
      <c r="U38" s="4"/>
      <c r="V38" s="4"/>
      <c r="W38" s="4"/>
      <c r="X38" s="19"/>
      <c r="Y38" s="114"/>
    </row>
    <row r="39" spans="1:25" ht="18" customHeight="1" x14ac:dyDescent="0.3">
      <c r="A39" s="4">
        <f t="shared" si="2"/>
        <v>34</v>
      </c>
      <c r="B39" s="4">
        <v>54316</v>
      </c>
      <c r="C39" s="17" t="s">
        <v>695</v>
      </c>
      <c r="D39" s="68" t="s">
        <v>73</v>
      </c>
      <c r="E39" s="4" t="s">
        <v>68</v>
      </c>
      <c r="F39" s="4">
        <f t="shared" si="3"/>
        <v>75</v>
      </c>
      <c r="G39" s="57"/>
      <c r="H39" s="9"/>
      <c r="I39" s="9"/>
      <c r="J39" s="9">
        <v>25</v>
      </c>
      <c r="K39" s="9"/>
      <c r="L39" s="9"/>
      <c r="M39" s="9"/>
      <c r="N39" s="4"/>
      <c r="O39" s="4"/>
      <c r="P39" s="4"/>
      <c r="Q39" s="4"/>
      <c r="R39" s="4"/>
      <c r="S39" s="4"/>
      <c r="T39" s="4"/>
      <c r="U39" s="4">
        <v>50</v>
      </c>
      <c r="V39" s="4"/>
      <c r="W39" s="4"/>
      <c r="X39" s="19"/>
      <c r="Y39" s="114"/>
    </row>
    <row r="40" spans="1:25" ht="18" customHeight="1" x14ac:dyDescent="0.3">
      <c r="A40" s="4">
        <f t="shared" si="2"/>
        <v>34</v>
      </c>
      <c r="B40" s="4">
        <v>50384</v>
      </c>
      <c r="C40" s="17" t="s">
        <v>414</v>
      </c>
      <c r="D40" s="22" t="s">
        <v>18</v>
      </c>
      <c r="E40" s="4" t="s">
        <v>78</v>
      </c>
      <c r="F40" s="4">
        <f t="shared" si="3"/>
        <v>75</v>
      </c>
      <c r="G40" s="57"/>
      <c r="H40" s="9"/>
      <c r="I40" s="9">
        <v>60</v>
      </c>
      <c r="J40" s="9"/>
      <c r="K40" s="9"/>
      <c r="L40" s="9"/>
      <c r="M40" s="9"/>
      <c r="N40" s="4"/>
      <c r="O40" s="4"/>
      <c r="P40" s="4"/>
      <c r="Q40" s="4"/>
      <c r="R40" s="4"/>
      <c r="S40" s="4"/>
      <c r="T40" s="4">
        <v>15</v>
      </c>
      <c r="U40" s="4"/>
      <c r="V40" s="4"/>
      <c r="W40" s="4"/>
      <c r="X40" s="19"/>
      <c r="Y40" s="114"/>
    </row>
    <row r="41" spans="1:25" ht="18" customHeight="1" x14ac:dyDescent="0.3">
      <c r="A41" s="4">
        <f t="shared" si="2"/>
        <v>34</v>
      </c>
      <c r="B41" s="4">
        <v>30715</v>
      </c>
      <c r="C41" s="17" t="s">
        <v>1023</v>
      </c>
      <c r="D41" s="68" t="s">
        <v>18</v>
      </c>
      <c r="E41" s="4" t="s">
        <v>256</v>
      </c>
      <c r="F41" s="4">
        <f t="shared" si="3"/>
        <v>75</v>
      </c>
      <c r="G41" s="57"/>
      <c r="H41" s="9">
        <v>75</v>
      </c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19"/>
      <c r="Y41" s="114"/>
    </row>
    <row r="42" spans="1:25" ht="18" customHeight="1" x14ac:dyDescent="0.3">
      <c r="A42" s="4">
        <f t="shared" si="2"/>
        <v>38</v>
      </c>
      <c r="B42" s="4">
        <v>58755</v>
      </c>
      <c r="C42" s="17" t="s">
        <v>822</v>
      </c>
      <c r="D42" s="22" t="s">
        <v>174</v>
      </c>
      <c r="E42" s="4" t="s">
        <v>60</v>
      </c>
      <c r="F42" s="4">
        <f t="shared" si="3"/>
        <v>72</v>
      </c>
      <c r="G42" s="57"/>
      <c r="H42" s="9"/>
      <c r="I42" s="9"/>
      <c r="J42" s="9"/>
      <c r="K42" s="9">
        <v>65</v>
      </c>
      <c r="L42" s="9"/>
      <c r="M42" s="9">
        <v>7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84"/>
      <c r="Y42" s="114"/>
    </row>
    <row r="43" spans="1:25" ht="18" customHeight="1" x14ac:dyDescent="0.3">
      <c r="A43" s="4">
        <f t="shared" si="2"/>
        <v>39</v>
      </c>
      <c r="B43" s="13">
        <v>63086</v>
      </c>
      <c r="C43" s="62" t="s">
        <v>391</v>
      </c>
      <c r="D43" s="22" t="s">
        <v>18</v>
      </c>
      <c r="E43" s="4" t="s">
        <v>60</v>
      </c>
      <c r="F43" s="4">
        <f t="shared" si="3"/>
        <v>70</v>
      </c>
      <c r="G43" s="57"/>
      <c r="H43" s="9"/>
      <c r="I43" s="9"/>
      <c r="J43" s="9"/>
      <c r="K43" s="9">
        <v>25</v>
      </c>
      <c r="L43" s="9"/>
      <c r="M43" s="9">
        <v>10</v>
      </c>
      <c r="N43" s="4"/>
      <c r="O43" s="4"/>
      <c r="P43" s="4"/>
      <c r="Q43" s="4"/>
      <c r="R43" s="4"/>
      <c r="S43" s="4"/>
      <c r="T43" s="4"/>
      <c r="U43" s="4"/>
      <c r="V43" s="4">
        <v>35</v>
      </c>
      <c r="W43" s="4"/>
      <c r="X43" s="19"/>
      <c r="Y43" s="114"/>
    </row>
    <row r="44" spans="1:25" ht="18" customHeight="1" x14ac:dyDescent="0.3">
      <c r="A44" s="4">
        <f t="shared" si="2"/>
        <v>39</v>
      </c>
      <c r="B44" s="4">
        <v>21586</v>
      </c>
      <c r="C44" s="17" t="s">
        <v>937</v>
      </c>
      <c r="D44" s="68" t="s">
        <v>18</v>
      </c>
      <c r="E44" s="4" t="s">
        <v>60</v>
      </c>
      <c r="F44" s="4">
        <f t="shared" si="3"/>
        <v>70</v>
      </c>
      <c r="G44" s="57"/>
      <c r="H44" s="9"/>
      <c r="I44" s="9"/>
      <c r="J44" s="9"/>
      <c r="K44" s="9">
        <v>70</v>
      </c>
      <c r="L44" s="9"/>
      <c r="M44" s="9"/>
      <c r="N44" s="4"/>
      <c r="O44" s="4"/>
      <c r="P44" s="4"/>
      <c r="Q44" s="4"/>
      <c r="R44" s="4"/>
      <c r="S44" s="4"/>
      <c r="T44" s="4"/>
      <c r="U44" s="4"/>
      <c r="V44" s="4"/>
      <c r="W44" s="4"/>
      <c r="X44" s="19"/>
      <c r="Y44" s="114"/>
    </row>
    <row r="45" spans="1:25" ht="18" customHeight="1" x14ac:dyDescent="0.3">
      <c r="A45" s="4">
        <f t="shared" si="2"/>
        <v>39</v>
      </c>
      <c r="B45" s="4">
        <v>34545</v>
      </c>
      <c r="C45" s="17" t="s">
        <v>972</v>
      </c>
      <c r="D45" s="68" t="s">
        <v>18</v>
      </c>
      <c r="E45" s="4" t="s">
        <v>78</v>
      </c>
      <c r="F45" s="4">
        <f t="shared" si="3"/>
        <v>70</v>
      </c>
      <c r="G45" s="57"/>
      <c r="H45" s="9"/>
      <c r="I45" s="9">
        <v>70</v>
      </c>
      <c r="J45" s="9"/>
      <c r="K45" s="9"/>
      <c r="L45" s="9"/>
      <c r="M45" s="9"/>
      <c r="N45" s="4"/>
      <c r="O45" s="4"/>
      <c r="P45" s="4"/>
      <c r="Q45" s="4"/>
      <c r="R45" s="4"/>
      <c r="S45" s="4"/>
      <c r="T45" s="4"/>
      <c r="U45" s="4"/>
      <c r="V45" s="4"/>
      <c r="W45" s="4"/>
      <c r="X45" s="19"/>
      <c r="Y45" s="114"/>
    </row>
    <row r="46" spans="1:25" ht="18" customHeight="1" x14ac:dyDescent="0.3">
      <c r="A46" s="4">
        <f t="shared" si="2"/>
        <v>39</v>
      </c>
      <c r="B46" s="4">
        <v>55237</v>
      </c>
      <c r="C46" s="17" t="s">
        <v>1024</v>
      </c>
      <c r="D46" s="68" t="s">
        <v>18</v>
      </c>
      <c r="E46" s="4" t="s">
        <v>256</v>
      </c>
      <c r="F46" s="4">
        <f t="shared" si="3"/>
        <v>70</v>
      </c>
      <c r="G46" s="57"/>
      <c r="H46" s="9">
        <v>70</v>
      </c>
      <c r="I46" s="9"/>
      <c r="J46" s="9"/>
      <c r="K46" s="9"/>
      <c r="L46" s="9"/>
      <c r="M46" s="9"/>
      <c r="N46" s="4"/>
      <c r="O46" s="4"/>
      <c r="P46" s="4"/>
      <c r="Q46" s="4"/>
      <c r="R46" s="4"/>
      <c r="S46" s="4"/>
      <c r="T46" s="4"/>
      <c r="U46" s="4"/>
      <c r="V46" s="4"/>
      <c r="W46" s="4"/>
      <c r="X46" s="19"/>
      <c r="Y46" s="114"/>
    </row>
    <row r="47" spans="1:25" ht="18" customHeight="1" x14ac:dyDescent="0.3">
      <c r="A47" s="4">
        <f t="shared" si="2"/>
        <v>43</v>
      </c>
      <c r="B47" s="4">
        <v>25360</v>
      </c>
      <c r="C47" s="17" t="s">
        <v>737</v>
      </c>
      <c r="D47" s="68" t="s">
        <v>275</v>
      </c>
      <c r="E47" s="4" t="s">
        <v>104</v>
      </c>
      <c r="F47" s="4">
        <f t="shared" si="3"/>
        <v>67</v>
      </c>
      <c r="G47" s="57"/>
      <c r="H47" s="9"/>
      <c r="I47" s="9"/>
      <c r="J47" s="9"/>
      <c r="K47" s="9"/>
      <c r="L47" s="9"/>
      <c r="M47" s="9"/>
      <c r="N47" s="4"/>
      <c r="O47" s="4"/>
      <c r="P47" s="4"/>
      <c r="Q47" s="4">
        <v>2</v>
      </c>
      <c r="R47" s="4">
        <v>65</v>
      </c>
      <c r="S47" s="4"/>
      <c r="T47" s="4"/>
      <c r="U47" s="4"/>
      <c r="V47" s="4"/>
      <c r="W47" s="4"/>
      <c r="X47" s="19"/>
      <c r="Y47" s="114"/>
    </row>
    <row r="48" spans="1:25" ht="18" customHeight="1" x14ac:dyDescent="0.3">
      <c r="A48" s="4">
        <f t="shared" si="2"/>
        <v>44</v>
      </c>
      <c r="B48" s="4">
        <v>63149</v>
      </c>
      <c r="C48" s="17" t="s">
        <v>416</v>
      </c>
      <c r="D48" s="68" t="s">
        <v>77</v>
      </c>
      <c r="E48" s="4" t="s">
        <v>78</v>
      </c>
      <c r="F48" s="4">
        <f t="shared" si="3"/>
        <v>64</v>
      </c>
      <c r="G48" s="57"/>
      <c r="H48" s="9"/>
      <c r="I48" s="9">
        <v>55</v>
      </c>
      <c r="J48" s="9"/>
      <c r="K48" s="9"/>
      <c r="L48" s="9"/>
      <c r="M48" s="9"/>
      <c r="N48" s="4"/>
      <c r="O48" s="4"/>
      <c r="P48" s="4"/>
      <c r="Q48" s="4"/>
      <c r="R48" s="4"/>
      <c r="S48" s="4"/>
      <c r="T48" s="4">
        <v>9</v>
      </c>
      <c r="U48" s="4"/>
      <c r="V48" s="4"/>
      <c r="W48" s="4"/>
      <c r="X48" s="19"/>
      <c r="Y48" s="114"/>
    </row>
    <row r="49" spans="1:25" ht="18" customHeight="1" x14ac:dyDescent="0.3">
      <c r="A49" s="4">
        <f t="shared" si="2"/>
        <v>45</v>
      </c>
      <c r="B49" s="4">
        <v>49633</v>
      </c>
      <c r="C49" s="17" t="s">
        <v>428</v>
      </c>
      <c r="D49" s="68" t="s">
        <v>117</v>
      </c>
      <c r="E49" s="4" t="s">
        <v>104</v>
      </c>
      <c r="F49" s="4">
        <f t="shared" si="3"/>
        <v>63</v>
      </c>
      <c r="G49" s="57"/>
      <c r="H49" s="9"/>
      <c r="I49" s="9"/>
      <c r="J49" s="9"/>
      <c r="K49" s="9"/>
      <c r="L49" s="9"/>
      <c r="M49" s="9"/>
      <c r="N49" s="4"/>
      <c r="O49" s="4"/>
      <c r="P49" s="4"/>
      <c r="Q49" s="4">
        <v>3</v>
      </c>
      <c r="R49" s="4">
        <v>60</v>
      </c>
      <c r="S49" s="4"/>
      <c r="T49" s="4"/>
      <c r="U49" s="4"/>
      <c r="V49" s="4"/>
      <c r="W49" s="4"/>
      <c r="X49" s="19"/>
      <c r="Y49" s="114"/>
    </row>
    <row r="50" spans="1:25" ht="18" customHeight="1" x14ac:dyDescent="0.3">
      <c r="A50" s="4">
        <f t="shared" si="2"/>
        <v>46</v>
      </c>
      <c r="B50" s="4">
        <v>11498</v>
      </c>
      <c r="C50" s="17" t="s">
        <v>904</v>
      </c>
      <c r="D50" s="22" t="s">
        <v>18</v>
      </c>
      <c r="E50" s="4" t="s">
        <v>864</v>
      </c>
      <c r="F50" s="4">
        <f t="shared" si="3"/>
        <v>60</v>
      </c>
      <c r="G50" s="57"/>
      <c r="H50" s="9"/>
      <c r="I50" s="9"/>
      <c r="J50" s="9"/>
      <c r="K50" s="9"/>
      <c r="L50" s="9">
        <v>60</v>
      </c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84"/>
      <c r="Y50" s="114"/>
    </row>
    <row r="51" spans="1:25" ht="18" customHeight="1" x14ac:dyDescent="0.3">
      <c r="A51" s="4">
        <f t="shared" si="2"/>
        <v>46</v>
      </c>
      <c r="B51" s="4">
        <v>61565</v>
      </c>
      <c r="C51" s="17" t="s">
        <v>1025</v>
      </c>
      <c r="D51" s="68" t="s">
        <v>18</v>
      </c>
      <c r="E51" s="4" t="s">
        <v>256</v>
      </c>
      <c r="F51" s="4">
        <f t="shared" si="3"/>
        <v>60</v>
      </c>
      <c r="G51" s="57"/>
      <c r="H51" s="9">
        <v>60</v>
      </c>
      <c r="I51" s="9"/>
      <c r="J51" s="9"/>
      <c r="K51" s="9"/>
      <c r="L51" s="9"/>
      <c r="M51" s="9"/>
      <c r="N51" s="4"/>
      <c r="O51" s="4"/>
      <c r="P51" s="4"/>
      <c r="Q51" s="4"/>
      <c r="R51" s="4"/>
      <c r="S51" s="4"/>
      <c r="T51" s="4"/>
      <c r="U51" s="4"/>
      <c r="V51" s="4"/>
      <c r="W51" s="4"/>
      <c r="X51" s="19"/>
      <c r="Y51" s="114"/>
    </row>
    <row r="52" spans="1:25" ht="18" customHeight="1" x14ac:dyDescent="0.3">
      <c r="A52" s="4">
        <f t="shared" si="2"/>
        <v>48</v>
      </c>
      <c r="B52" s="13">
        <v>54929</v>
      </c>
      <c r="C52" s="62" t="s">
        <v>392</v>
      </c>
      <c r="D52" s="22" t="s">
        <v>18</v>
      </c>
      <c r="E52" s="4" t="s">
        <v>60</v>
      </c>
      <c r="F52" s="4">
        <f t="shared" si="3"/>
        <v>55</v>
      </c>
      <c r="G52" s="57"/>
      <c r="H52" s="9"/>
      <c r="I52" s="9"/>
      <c r="J52" s="9"/>
      <c r="K52" s="9"/>
      <c r="L52" s="9"/>
      <c r="M52" s="9">
        <v>25</v>
      </c>
      <c r="N52" s="4"/>
      <c r="O52" s="4"/>
      <c r="P52" s="4"/>
      <c r="Q52" s="4"/>
      <c r="R52" s="4"/>
      <c r="S52" s="4"/>
      <c r="T52" s="4"/>
      <c r="U52" s="4"/>
      <c r="V52" s="4">
        <v>30</v>
      </c>
      <c r="W52" s="4"/>
      <c r="X52" s="19"/>
      <c r="Y52" s="114"/>
    </row>
    <row r="53" spans="1:25" ht="18" customHeight="1" x14ac:dyDescent="0.3">
      <c r="A53" s="4">
        <f t="shared" si="2"/>
        <v>49</v>
      </c>
      <c r="B53" s="10">
        <v>23686</v>
      </c>
      <c r="C53" s="17" t="s">
        <v>444</v>
      </c>
      <c r="D53" s="22" t="s">
        <v>18</v>
      </c>
      <c r="E53" s="4" t="s">
        <v>130</v>
      </c>
      <c r="F53" s="4">
        <f t="shared" si="3"/>
        <v>50</v>
      </c>
      <c r="G53" s="57"/>
      <c r="H53" s="9"/>
      <c r="I53" s="9"/>
      <c r="J53" s="9"/>
      <c r="K53" s="9"/>
      <c r="L53" s="9"/>
      <c r="M53" s="9"/>
      <c r="N53" s="4"/>
      <c r="O53" s="4">
        <v>50</v>
      </c>
      <c r="P53" s="4"/>
      <c r="Q53" s="4"/>
      <c r="R53" s="4"/>
      <c r="S53" s="4"/>
      <c r="T53" s="4"/>
      <c r="U53" s="4"/>
      <c r="V53" s="4"/>
      <c r="W53" s="4"/>
      <c r="X53" s="19"/>
      <c r="Y53" s="114"/>
    </row>
    <row r="54" spans="1:25" ht="18" customHeight="1" x14ac:dyDescent="0.3">
      <c r="A54" s="4">
        <f t="shared" si="2"/>
        <v>49</v>
      </c>
      <c r="B54" s="4">
        <v>33046</v>
      </c>
      <c r="C54" s="17" t="s">
        <v>905</v>
      </c>
      <c r="D54" s="22" t="s">
        <v>18</v>
      </c>
      <c r="E54" s="4" t="s">
        <v>906</v>
      </c>
      <c r="F54" s="4">
        <f t="shared" si="3"/>
        <v>50</v>
      </c>
      <c r="G54" s="57"/>
      <c r="H54" s="9"/>
      <c r="I54" s="9"/>
      <c r="J54" s="9"/>
      <c r="K54" s="9"/>
      <c r="L54" s="9">
        <v>50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84"/>
      <c r="Y54" s="114"/>
    </row>
    <row r="55" spans="1:25" ht="18" customHeight="1" x14ac:dyDescent="0.3">
      <c r="A55" s="4">
        <f t="shared" si="2"/>
        <v>49</v>
      </c>
      <c r="B55" s="4">
        <v>67578</v>
      </c>
      <c r="C55" s="17" t="s">
        <v>1026</v>
      </c>
      <c r="D55" s="68" t="s">
        <v>18</v>
      </c>
      <c r="E55" s="4" t="s">
        <v>256</v>
      </c>
      <c r="F55" s="4">
        <f t="shared" si="3"/>
        <v>50</v>
      </c>
      <c r="G55" s="57"/>
      <c r="H55" s="9">
        <v>50</v>
      </c>
      <c r="I55" s="9"/>
      <c r="J55" s="9"/>
      <c r="K55" s="9"/>
      <c r="L55" s="9"/>
      <c r="M55" s="9"/>
      <c r="N55" s="4"/>
      <c r="O55" s="4"/>
      <c r="P55" s="4"/>
      <c r="Q55" s="4"/>
      <c r="R55" s="4"/>
      <c r="S55" s="4"/>
      <c r="T55" s="4"/>
      <c r="U55" s="4"/>
      <c r="V55" s="4"/>
      <c r="W55" s="4"/>
      <c r="X55" s="19"/>
      <c r="Y55" s="114"/>
    </row>
    <row r="56" spans="1:25" ht="18" customHeight="1" x14ac:dyDescent="0.3">
      <c r="A56" s="4">
        <f t="shared" si="2"/>
        <v>52</v>
      </c>
      <c r="B56" s="10">
        <v>3298</v>
      </c>
      <c r="C56" s="17" t="s">
        <v>781</v>
      </c>
      <c r="D56" s="22" t="s">
        <v>18</v>
      </c>
      <c r="E56" s="4" t="s">
        <v>130</v>
      </c>
      <c r="F56" s="4">
        <f t="shared" si="3"/>
        <v>47.5</v>
      </c>
      <c r="G56" s="57"/>
      <c r="H56" s="9"/>
      <c r="I56" s="9"/>
      <c r="J56" s="9"/>
      <c r="K56" s="9"/>
      <c r="L56" s="9"/>
      <c r="M56" s="9"/>
      <c r="N56" s="4"/>
      <c r="O56" s="4">
        <v>47.5</v>
      </c>
      <c r="P56" s="4"/>
      <c r="Q56" s="4"/>
      <c r="R56" s="4"/>
      <c r="S56" s="4"/>
      <c r="T56" s="4"/>
      <c r="U56" s="4"/>
      <c r="V56" s="4"/>
      <c r="W56" s="4"/>
      <c r="X56" s="19"/>
      <c r="Y56" s="114"/>
    </row>
    <row r="57" spans="1:25" ht="18" customHeight="1" x14ac:dyDescent="0.3">
      <c r="A57" s="4">
        <f t="shared" si="2"/>
        <v>53</v>
      </c>
      <c r="B57" s="12">
        <v>40446</v>
      </c>
      <c r="C57" s="17" t="s">
        <v>380</v>
      </c>
      <c r="D57" s="22" t="s">
        <v>18</v>
      </c>
      <c r="E57" s="4" t="s">
        <v>48</v>
      </c>
      <c r="F57" s="4">
        <f t="shared" si="3"/>
        <v>45</v>
      </c>
      <c r="G57" s="57"/>
      <c r="H57" s="9"/>
      <c r="I57" s="9"/>
      <c r="J57" s="9"/>
      <c r="K57" s="9"/>
      <c r="L57" s="9"/>
      <c r="M57" s="9"/>
      <c r="N57" s="4">
        <v>5</v>
      </c>
      <c r="O57" s="4"/>
      <c r="P57" s="4"/>
      <c r="Q57" s="4"/>
      <c r="R57" s="4"/>
      <c r="S57" s="4"/>
      <c r="T57" s="4"/>
      <c r="U57" s="4"/>
      <c r="V57" s="4"/>
      <c r="W57" s="4">
        <v>40</v>
      </c>
      <c r="X57" s="19"/>
      <c r="Y57" s="114"/>
    </row>
    <row r="58" spans="1:25" ht="18" customHeight="1" x14ac:dyDescent="0.3">
      <c r="A58" s="4">
        <f t="shared" si="2"/>
        <v>53</v>
      </c>
      <c r="B58" s="10">
        <v>58700</v>
      </c>
      <c r="C58" s="17" t="s">
        <v>782</v>
      </c>
      <c r="D58" s="22" t="s">
        <v>18</v>
      </c>
      <c r="E58" s="4" t="s">
        <v>130</v>
      </c>
      <c r="F58" s="4">
        <f t="shared" si="3"/>
        <v>45</v>
      </c>
      <c r="G58" s="57"/>
      <c r="H58" s="9"/>
      <c r="I58" s="9"/>
      <c r="J58" s="9"/>
      <c r="K58" s="9"/>
      <c r="L58" s="9"/>
      <c r="M58" s="9"/>
      <c r="N58" s="4"/>
      <c r="O58" s="4">
        <v>45</v>
      </c>
      <c r="P58" s="4"/>
      <c r="Q58" s="4"/>
      <c r="R58" s="4"/>
      <c r="S58" s="4"/>
      <c r="T58" s="4"/>
      <c r="U58" s="4"/>
      <c r="V58" s="4"/>
      <c r="W58" s="4"/>
      <c r="X58" s="19"/>
      <c r="Y58" s="114"/>
    </row>
    <row r="59" spans="1:25" ht="18" customHeight="1" x14ac:dyDescent="0.3">
      <c r="A59" s="4">
        <f t="shared" si="2"/>
        <v>53</v>
      </c>
      <c r="B59" s="4">
        <v>31399</v>
      </c>
      <c r="C59" s="17" t="s">
        <v>1027</v>
      </c>
      <c r="D59" s="68" t="s">
        <v>18</v>
      </c>
      <c r="E59" s="4" t="s">
        <v>256</v>
      </c>
      <c r="F59" s="4">
        <f t="shared" si="3"/>
        <v>45</v>
      </c>
      <c r="G59" s="57"/>
      <c r="H59" s="9">
        <v>45</v>
      </c>
      <c r="I59" s="9"/>
      <c r="J59" s="9"/>
      <c r="K59" s="9"/>
      <c r="L59" s="9"/>
      <c r="M59" s="9"/>
      <c r="N59" s="4"/>
      <c r="O59" s="4"/>
      <c r="P59" s="4"/>
      <c r="Q59" s="4"/>
      <c r="R59" s="4"/>
      <c r="S59" s="4"/>
      <c r="T59" s="4"/>
      <c r="U59" s="4"/>
      <c r="V59" s="4"/>
      <c r="W59" s="4"/>
      <c r="X59" s="19"/>
      <c r="Y59" s="114"/>
    </row>
    <row r="60" spans="1:25" ht="18" customHeight="1" x14ac:dyDescent="0.3">
      <c r="A60" s="4">
        <f t="shared" si="2"/>
        <v>56</v>
      </c>
      <c r="B60" s="4">
        <v>68360</v>
      </c>
      <c r="C60" s="17" t="s">
        <v>712</v>
      </c>
      <c r="D60" s="22" t="s">
        <v>18</v>
      </c>
      <c r="E60" s="4" t="s">
        <v>78</v>
      </c>
      <c r="F60" s="4">
        <f t="shared" si="3"/>
        <v>44</v>
      </c>
      <c r="G60" s="57"/>
      <c r="H60" s="9"/>
      <c r="I60" s="9">
        <v>40</v>
      </c>
      <c r="J60" s="9"/>
      <c r="K60" s="9"/>
      <c r="L60" s="9"/>
      <c r="M60" s="9"/>
      <c r="N60" s="4"/>
      <c r="O60" s="4"/>
      <c r="P60" s="4"/>
      <c r="Q60" s="4"/>
      <c r="R60" s="4"/>
      <c r="S60" s="4"/>
      <c r="T60" s="4">
        <v>4</v>
      </c>
      <c r="U60" s="4"/>
      <c r="V60" s="4"/>
      <c r="W60" s="4"/>
      <c r="X60" s="19"/>
      <c r="Y60" s="114"/>
    </row>
    <row r="61" spans="1:25" ht="18" customHeight="1" x14ac:dyDescent="0.3">
      <c r="A61" s="4">
        <f t="shared" si="2"/>
        <v>57</v>
      </c>
      <c r="B61" s="13">
        <v>34431</v>
      </c>
      <c r="C61" s="62" t="s">
        <v>390</v>
      </c>
      <c r="D61" s="22" t="s">
        <v>18</v>
      </c>
      <c r="E61" s="4" t="s">
        <v>60</v>
      </c>
      <c r="F61" s="4">
        <f t="shared" si="3"/>
        <v>40</v>
      </c>
      <c r="G61" s="57"/>
      <c r="H61" s="9"/>
      <c r="I61" s="9"/>
      <c r="J61" s="9"/>
      <c r="K61" s="9"/>
      <c r="L61" s="9"/>
      <c r="M61" s="9"/>
      <c r="N61" s="4"/>
      <c r="O61" s="4"/>
      <c r="P61" s="4"/>
      <c r="Q61" s="4"/>
      <c r="R61" s="4"/>
      <c r="S61" s="4"/>
      <c r="T61" s="4"/>
      <c r="U61" s="4"/>
      <c r="V61" s="4">
        <v>40</v>
      </c>
      <c r="W61" s="4"/>
      <c r="X61" s="19"/>
      <c r="Y61" s="114"/>
    </row>
    <row r="62" spans="1:25" ht="18" customHeight="1" x14ac:dyDescent="0.3">
      <c r="A62" s="4">
        <f t="shared" si="2"/>
        <v>57</v>
      </c>
      <c r="B62" s="4">
        <v>50359</v>
      </c>
      <c r="C62" s="17" t="s">
        <v>398</v>
      </c>
      <c r="D62" s="22" t="s">
        <v>18</v>
      </c>
      <c r="E62" s="4" t="s">
        <v>68</v>
      </c>
      <c r="F62" s="4">
        <f t="shared" si="3"/>
        <v>40</v>
      </c>
      <c r="G62" s="57"/>
      <c r="H62" s="9"/>
      <c r="I62" s="9"/>
      <c r="J62" s="9"/>
      <c r="K62" s="9"/>
      <c r="L62" s="9"/>
      <c r="M62" s="9"/>
      <c r="N62" s="4"/>
      <c r="O62" s="4"/>
      <c r="P62" s="4"/>
      <c r="Q62" s="4"/>
      <c r="R62" s="4"/>
      <c r="S62" s="4"/>
      <c r="T62" s="4"/>
      <c r="U62" s="4">
        <v>40</v>
      </c>
      <c r="V62" s="4"/>
      <c r="W62" s="4"/>
      <c r="X62" s="19"/>
      <c r="Y62" s="114"/>
    </row>
    <row r="63" spans="1:25" ht="18" customHeight="1" x14ac:dyDescent="0.3">
      <c r="A63" s="4">
        <f t="shared" si="2"/>
        <v>57</v>
      </c>
      <c r="B63" s="4">
        <v>58819</v>
      </c>
      <c r="C63" s="17" t="s">
        <v>430</v>
      </c>
      <c r="D63" s="22" t="s">
        <v>18</v>
      </c>
      <c r="E63" s="4" t="s">
        <v>84</v>
      </c>
      <c r="F63" s="4">
        <f t="shared" si="3"/>
        <v>40</v>
      </c>
      <c r="G63" s="57"/>
      <c r="H63" s="9"/>
      <c r="I63" s="9"/>
      <c r="J63" s="9"/>
      <c r="K63" s="9"/>
      <c r="L63" s="9"/>
      <c r="M63" s="9"/>
      <c r="N63" s="4"/>
      <c r="O63" s="4"/>
      <c r="P63" s="4"/>
      <c r="Q63" s="4"/>
      <c r="R63" s="4">
        <v>40</v>
      </c>
      <c r="S63" s="4"/>
      <c r="T63" s="4"/>
      <c r="U63" s="4"/>
      <c r="V63" s="4"/>
      <c r="W63" s="4"/>
      <c r="X63" s="19"/>
      <c r="Y63" s="114"/>
    </row>
    <row r="64" spans="1:25" ht="18" customHeight="1" x14ac:dyDescent="0.3">
      <c r="A64" s="4">
        <f t="shared" si="2"/>
        <v>57</v>
      </c>
      <c r="B64" s="10">
        <v>66299</v>
      </c>
      <c r="C64" s="17" t="s">
        <v>438</v>
      </c>
      <c r="D64" s="22" t="s">
        <v>18</v>
      </c>
      <c r="E64" s="4" t="s">
        <v>48</v>
      </c>
      <c r="F64" s="4">
        <f t="shared" si="3"/>
        <v>40</v>
      </c>
      <c r="G64" s="57"/>
      <c r="H64" s="9"/>
      <c r="I64" s="9"/>
      <c r="J64" s="9"/>
      <c r="K64" s="9"/>
      <c r="L64" s="9"/>
      <c r="M64" s="9"/>
      <c r="N64" s="4">
        <v>40</v>
      </c>
      <c r="O64" s="4"/>
      <c r="P64" s="4"/>
      <c r="Q64" s="4"/>
      <c r="R64" s="4"/>
      <c r="S64" s="4"/>
      <c r="T64" s="4"/>
      <c r="U64" s="4"/>
      <c r="V64" s="4"/>
      <c r="W64" s="4"/>
      <c r="X64" s="19"/>
      <c r="Y64" s="114"/>
    </row>
    <row r="65" spans="1:25" ht="18" customHeight="1" x14ac:dyDescent="0.3">
      <c r="A65" s="4">
        <f t="shared" si="2"/>
        <v>57</v>
      </c>
      <c r="B65" s="4">
        <v>46863</v>
      </c>
      <c r="C65" s="17" t="s">
        <v>907</v>
      </c>
      <c r="D65" s="22" t="s">
        <v>18</v>
      </c>
      <c r="E65" s="4" t="s">
        <v>864</v>
      </c>
      <c r="F65" s="4">
        <f t="shared" si="3"/>
        <v>40</v>
      </c>
      <c r="G65" s="57"/>
      <c r="H65" s="9"/>
      <c r="I65" s="9"/>
      <c r="J65" s="9"/>
      <c r="K65" s="9"/>
      <c r="L65" s="9">
        <v>40</v>
      </c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84"/>
      <c r="Y65" s="114"/>
    </row>
    <row r="66" spans="1:25" ht="18" customHeight="1" x14ac:dyDescent="0.3">
      <c r="A66" s="4">
        <f t="shared" si="2"/>
        <v>62</v>
      </c>
      <c r="B66" s="13">
        <v>68969</v>
      </c>
      <c r="C66" s="62" t="s">
        <v>395</v>
      </c>
      <c r="D66" s="22" t="s">
        <v>18</v>
      </c>
      <c r="E66" s="4" t="s">
        <v>60</v>
      </c>
      <c r="F66" s="4">
        <f t="shared" si="3"/>
        <v>38</v>
      </c>
      <c r="G66" s="57"/>
      <c r="H66" s="9"/>
      <c r="I66" s="9"/>
      <c r="J66" s="9"/>
      <c r="K66" s="9">
        <v>15</v>
      </c>
      <c r="L66" s="9"/>
      <c r="M66" s="9">
        <v>8</v>
      </c>
      <c r="N66" s="4"/>
      <c r="O66" s="4"/>
      <c r="P66" s="4"/>
      <c r="Q66" s="4"/>
      <c r="R66" s="4"/>
      <c r="S66" s="4"/>
      <c r="T66" s="4"/>
      <c r="U66" s="4"/>
      <c r="V66" s="4">
        <v>15</v>
      </c>
      <c r="W66" s="4"/>
      <c r="X66" s="19"/>
      <c r="Y66" s="114"/>
    </row>
    <row r="67" spans="1:25" ht="18" customHeight="1" x14ac:dyDescent="0.3">
      <c r="A67" s="4">
        <f t="shared" si="2"/>
        <v>63</v>
      </c>
      <c r="B67" s="4">
        <v>68972</v>
      </c>
      <c r="C67" s="17" t="s">
        <v>399</v>
      </c>
      <c r="D67" s="22" t="s">
        <v>18</v>
      </c>
      <c r="E67" s="4" t="s">
        <v>68</v>
      </c>
      <c r="F67" s="4">
        <f t="shared" si="3"/>
        <v>35</v>
      </c>
      <c r="G67" s="57"/>
      <c r="H67" s="9"/>
      <c r="I67" s="9"/>
      <c r="J67" s="9"/>
      <c r="K67" s="9"/>
      <c r="L67" s="9"/>
      <c r="M67" s="9"/>
      <c r="N67" s="4"/>
      <c r="O67" s="4"/>
      <c r="P67" s="4"/>
      <c r="Q67" s="4"/>
      <c r="R67" s="4"/>
      <c r="S67" s="4"/>
      <c r="T67" s="4"/>
      <c r="U67" s="4">
        <v>35</v>
      </c>
      <c r="V67" s="4"/>
      <c r="W67" s="4"/>
      <c r="X67" s="19"/>
      <c r="Y67" s="114"/>
    </row>
    <row r="68" spans="1:25" ht="18" customHeight="1" x14ac:dyDescent="0.3">
      <c r="A68" s="4">
        <f t="shared" si="2"/>
        <v>63</v>
      </c>
      <c r="B68" s="10">
        <v>59535</v>
      </c>
      <c r="C68" s="17" t="s">
        <v>439</v>
      </c>
      <c r="D68" s="22" t="s">
        <v>18</v>
      </c>
      <c r="E68" s="4" t="s">
        <v>48</v>
      </c>
      <c r="F68" s="4">
        <f t="shared" si="3"/>
        <v>35</v>
      </c>
      <c r="G68" s="57"/>
      <c r="H68" s="9"/>
      <c r="I68" s="9"/>
      <c r="J68" s="9"/>
      <c r="K68" s="9"/>
      <c r="L68" s="9"/>
      <c r="M68" s="9"/>
      <c r="N68" s="4">
        <v>35</v>
      </c>
      <c r="O68" s="4"/>
      <c r="P68" s="4"/>
      <c r="Q68" s="4"/>
      <c r="R68" s="4"/>
      <c r="S68" s="4"/>
      <c r="T68" s="4"/>
      <c r="U68" s="4"/>
      <c r="V68" s="4"/>
      <c r="W68" s="4"/>
      <c r="X68" s="19"/>
      <c r="Y68" s="114"/>
    </row>
    <row r="69" spans="1:25" ht="18" customHeight="1" x14ac:dyDescent="0.3">
      <c r="A69" s="4">
        <f t="shared" ref="A69:A104" si="4">RANK(F69,F$5:F$222,0)</f>
        <v>63</v>
      </c>
      <c r="B69" s="4">
        <v>8691</v>
      </c>
      <c r="C69" s="17" t="s">
        <v>908</v>
      </c>
      <c r="D69" s="22" t="s">
        <v>18</v>
      </c>
      <c r="E69" s="4" t="s">
        <v>864</v>
      </c>
      <c r="F69" s="4">
        <f t="shared" ref="F69:F104" si="5">SUM(H69:BD69)</f>
        <v>35</v>
      </c>
      <c r="G69" s="57"/>
      <c r="H69" s="9"/>
      <c r="I69" s="9"/>
      <c r="J69" s="9"/>
      <c r="K69" s="9"/>
      <c r="L69" s="9">
        <v>35</v>
      </c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84"/>
      <c r="Y69" s="114"/>
    </row>
    <row r="70" spans="1:25" ht="18" customHeight="1" x14ac:dyDescent="0.3">
      <c r="A70" s="4">
        <f t="shared" si="4"/>
        <v>63</v>
      </c>
      <c r="B70" s="4">
        <v>32213</v>
      </c>
      <c r="C70" s="17" t="s">
        <v>938</v>
      </c>
      <c r="D70" s="68" t="s">
        <v>827</v>
      </c>
      <c r="E70" s="4" t="s">
        <v>60</v>
      </c>
      <c r="F70" s="4">
        <f t="shared" si="5"/>
        <v>35</v>
      </c>
      <c r="G70" s="57"/>
      <c r="H70" s="9"/>
      <c r="I70" s="9"/>
      <c r="J70" s="9"/>
      <c r="K70" s="9">
        <v>35</v>
      </c>
      <c r="L70" s="9"/>
      <c r="M70" s="9"/>
      <c r="N70" s="4"/>
      <c r="O70" s="4"/>
      <c r="P70" s="4"/>
      <c r="Q70" s="4"/>
      <c r="R70" s="4"/>
      <c r="S70" s="4"/>
      <c r="T70" s="145"/>
      <c r="U70" s="4"/>
      <c r="V70" s="4"/>
      <c r="W70" s="4"/>
      <c r="X70" s="19"/>
      <c r="Y70" s="114"/>
    </row>
    <row r="71" spans="1:25" ht="18" customHeight="1" x14ac:dyDescent="0.3">
      <c r="A71" s="4">
        <f t="shared" si="4"/>
        <v>67</v>
      </c>
      <c r="B71" s="4">
        <v>61956</v>
      </c>
      <c r="C71" s="17" t="s">
        <v>402</v>
      </c>
      <c r="D71" s="22" t="s">
        <v>18</v>
      </c>
      <c r="E71" s="4" t="s">
        <v>68</v>
      </c>
      <c r="F71" s="4">
        <f t="shared" si="5"/>
        <v>32.5</v>
      </c>
      <c r="G71" s="57"/>
      <c r="H71" s="9"/>
      <c r="I71" s="9"/>
      <c r="J71" s="9">
        <v>17.5</v>
      </c>
      <c r="K71" s="9"/>
      <c r="L71" s="9"/>
      <c r="M71" s="9"/>
      <c r="N71" s="4"/>
      <c r="O71" s="4"/>
      <c r="P71" s="4"/>
      <c r="Q71" s="4"/>
      <c r="R71" s="4"/>
      <c r="S71" s="4"/>
      <c r="T71" s="4"/>
      <c r="U71" s="4">
        <v>15</v>
      </c>
      <c r="V71" s="4"/>
      <c r="W71" s="4"/>
      <c r="X71" s="19"/>
      <c r="Y71" s="114"/>
    </row>
    <row r="72" spans="1:25" ht="18" customHeight="1" x14ac:dyDescent="0.3">
      <c r="A72" s="4">
        <f t="shared" si="4"/>
        <v>68</v>
      </c>
      <c r="B72" s="4">
        <v>32261</v>
      </c>
      <c r="C72" s="17" t="s">
        <v>694</v>
      </c>
      <c r="D72" s="22" t="s">
        <v>18</v>
      </c>
      <c r="E72" s="4" t="s">
        <v>68</v>
      </c>
      <c r="F72" s="4">
        <f t="shared" si="5"/>
        <v>30</v>
      </c>
      <c r="G72" s="57"/>
      <c r="H72" s="9"/>
      <c r="I72" s="9"/>
      <c r="J72" s="9"/>
      <c r="K72" s="9"/>
      <c r="L72" s="9"/>
      <c r="M72" s="9"/>
      <c r="N72" s="4"/>
      <c r="O72" s="4"/>
      <c r="P72" s="4"/>
      <c r="Q72" s="4"/>
      <c r="R72" s="4"/>
      <c r="S72" s="4"/>
      <c r="T72" s="4"/>
      <c r="U72" s="4">
        <v>30</v>
      </c>
      <c r="V72" s="4"/>
      <c r="W72" s="4"/>
      <c r="X72" s="19"/>
      <c r="Y72" s="114"/>
    </row>
    <row r="73" spans="1:25" ht="18" customHeight="1" x14ac:dyDescent="0.3">
      <c r="A73" s="4">
        <f t="shared" si="4"/>
        <v>68</v>
      </c>
      <c r="B73" s="4">
        <v>59302</v>
      </c>
      <c r="C73" s="17" t="s">
        <v>411</v>
      </c>
      <c r="D73" s="22" t="s">
        <v>18</v>
      </c>
      <c r="E73" s="4" t="s">
        <v>78</v>
      </c>
      <c r="F73" s="4">
        <f t="shared" si="5"/>
        <v>30</v>
      </c>
      <c r="G73" s="57"/>
      <c r="H73" s="9"/>
      <c r="I73" s="9"/>
      <c r="J73" s="9"/>
      <c r="K73" s="9"/>
      <c r="L73" s="9"/>
      <c r="M73" s="9"/>
      <c r="N73" s="4"/>
      <c r="O73" s="4"/>
      <c r="P73" s="4"/>
      <c r="Q73" s="4"/>
      <c r="R73" s="4"/>
      <c r="S73" s="4"/>
      <c r="T73" s="4">
        <v>30</v>
      </c>
      <c r="U73" s="4"/>
      <c r="V73" s="4"/>
      <c r="W73" s="4"/>
      <c r="X73" s="19"/>
      <c r="Y73" s="114"/>
    </row>
    <row r="74" spans="1:25" ht="18" customHeight="1" x14ac:dyDescent="0.3">
      <c r="A74" s="4">
        <f t="shared" si="4"/>
        <v>68</v>
      </c>
      <c r="B74" s="4">
        <v>62921</v>
      </c>
      <c r="C74" s="17" t="s">
        <v>738</v>
      </c>
      <c r="D74" s="22" t="s">
        <v>18</v>
      </c>
      <c r="E74" s="4" t="s">
        <v>84</v>
      </c>
      <c r="F74" s="4">
        <f t="shared" si="5"/>
        <v>30</v>
      </c>
      <c r="G74" s="57"/>
      <c r="H74" s="9"/>
      <c r="I74" s="9"/>
      <c r="J74" s="9"/>
      <c r="K74" s="9"/>
      <c r="L74" s="9"/>
      <c r="M74" s="9"/>
      <c r="N74" s="4"/>
      <c r="O74" s="4"/>
      <c r="P74" s="4"/>
      <c r="Q74" s="4"/>
      <c r="R74" s="4">
        <v>30</v>
      </c>
      <c r="S74" s="4"/>
      <c r="T74" s="4"/>
      <c r="U74" s="4"/>
      <c r="V74" s="4"/>
      <c r="W74" s="4"/>
      <c r="X74" s="19"/>
      <c r="Y74" s="114"/>
    </row>
    <row r="75" spans="1:25" ht="18" customHeight="1" x14ac:dyDescent="0.3">
      <c r="A75" s="4">
        <f t="shared" si="4"/>
        <v>68</v>
      </c>
      <c r="B75" s="4">
        <v>62761</v>
      </c>
      <c r="C75" s="17" t="s">
        <v>820</v>
      </c>
      <c r="D75" s="22" t="s">
        <v>18</v>
      </c>
      <c r="E75" s="4" t="s">
        <v>60</v>
      </c>
      <c r="F75" s="4">
        <f t="shared" si="5"/>
        <v>30</v>
      </c>
      <c r="G75" s="57"/>
      <c r="H75" s="9"/>
      <c r="I75" s="9"/>
      <c r="J75" s="9"/>
      <c r="K75" s="9"/>
      <c r="L75" s="9"/>
      <c r="M75" s="9">
        <v>30</v>
      </c>
      <c r="N75" s="9"/>
      <c r="O75" s="9"/>
      <c r="P75" s="9"/>
      <c r="Q75" s="9"/>
      <c r="R75" s="9"/>
      <c r="S75" s="9"/>
      <c r="T75" s="9"/>
      <c r="U75" s="9"/>
      <c r="V75" s="9"/>
      <c r="W75" s="9"/>
      <c r="X75" s="84"/>
      <c r="Y75" s="114"/>
    </row>
    <row r="76" spans="1:25" ht="18" customHeight="1" x14ac:dyDescent="0.3">
      <c r="A76" s="4">
        <f t="shared" si="4"/>
        <v>68</v>
      </c>
      <c r="B76" s="4">
        <v>69648</v>
      </c>
      <c r="C76" s="17" t="s">
        <v>909</v>
      </c>
      <c r="D76" s="22" t="s">
        <v>18</v>
      </c>
      <c r="E76" s="4" t="s">
        <v>864</v>
      </c>
      <c r="F76" s="4">
        <f t="shared" si="5"/>
        <v>30</v>
      </c>
      <c r="G76" s="57"/>
      <c r="H76" s="9"/>
      <c r="I76" s="9"/>
      <c r="J76" s="9"/>
      <c r="K76" s="9"/>
      <c r="L76" s="9">
        <v>30</v>
      </c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84"/>
      <c r="Y76" s="114"/>
    </row>
    <row r="77" spans="1:25" ht="18" customHeight="1" x14ac:dyDescent="0.3">
      <c r="A77" s="4">
        <f t="shared" si="4"/>
        <v>73</v>
      </c>
      <c r="B77" s="4">
        <v>34700</v>
      </c>
      <c r="C77" s="17" t="s">
        <v>405</v>
      </c>
      <c r="D77" s="68" t="s">
        <v>406</v>
      </c>
      <c r="E77" s="4" t="s">
        <v>68</v>
      </c>
      <c r="F77" s="4">
        <f t="shared" si="5"/>
        <v>27</v>
      </c>
      <c r="G77" s="57"/>
      <c r="H77" s="9"/>
      <c r="I77" s="9"/>
      <c r="J77" s="9">
        <v>20</v>
      </c>
      <c r="K77" s="9"/>
      <c r="L77" s="9"/>
      <c r="M77" s="9"/>
      <c r="N77" s="4"/>
      <c r="O77" s="4"/>
      <c r="P77" s="4"/>
      <c r="Q77" s="4"/>
      <c r="R77" s="4"/>
      <c r="S77" s="4"/>
      <c r="T77" s="4"/>
      <c r="U77" s="4">
        <v>7</v>
      </c>
      <c r="V77" s="4"/>
      <c r="W77" s="4"/>
      <c r="X77" s="19"/>
      <c r="Y77" s="114"/>
    </row>
    <row r="78" spans="1:25" ht="18" customHeight="1" x14ac:dyDescent="0.3">
      <c r="A78" s="4">
        <f t="shared" si="4"/>
        <v>74</v>
      </c>
      <c r="B78" s="12">
        <v>24454</v>
      </c>
      <c r="C78" s="17" t="s">
        <v>381</v>
      </c>
      <c r="D78" s="68" t="s">
        <v>382</v>
      </c>
      <c r="E78" s="4" t="s">
        <v>383</v>
      </c>
      <c r="F78" s="4">
        <f t="shared" si="5"/>
        <v>25</v>
      </c>
      <c r="G78" s="57"/>
      <c r="H78" s="9"/>
      <c r="I78" s="9"/>
      <c r="J78" s="9"/>
      <c r="K78" s="9"/>
      <c r="L78" s="9"/>
      <c r="M78" s="9"/>
      <c r="N78" s="4"/>
      <c r="O78" s="4"/>
      <c r="P78" s="4"/>
      <c r="Q78" s="4"/>
      <c r="R78" s="4"/>
      <c r="S78" s="4"/>
      <c r="T78" s="4"/>
      <c r="U78" s="4"/>
      <c r="V78" s="4"/>
      <c r="W78" s="4">
        <v>25</v>
      </c>
      <c r="X78" s="19"/>
      <c r="Y78" s="114"/>
    </row>
    <row r="79" spans="1:25" ht="18" customHeight="1" x14ac:dyDescent="0.3">
      <c r="A79" s="4">
        <f t="shared" si="4"/>
        <v>74</v>
      </c>
      <c r="B79" s="13">
        <v>10444</v>
      </c>
      <c r="C79" s="62" t="s">
        <v>393</v>
      </c>
      <c r="D79" s="22" t="s">
        <v>18</v>
      </c>
      <c r="E79" s="4" t="s">
        <v>60</v>
      </c>
      <c r="F79" s="4">
        <f t="shared" si="5"/>
        <v>25</v>
      </c>
      <c r="G79" s="57"/>
      <c r="H79" s="9"/>
      <c r="I79" s="9"/>
      <c r="J79" s="9"/>
      <c r="K79" s="9"/>
      <c r="L79" s="9"/>
      <c r="M79" s="9"/>
      <c r="N79" s="4"/>
      <c r="O79" s="4"/>
      <c r="P79" s="4"/>
      <c r="Q79" s="4"/>
      <c r="R79" s="4"/>
      <c r="S79" s="4"/>
      <c r="T79" s="4"/>
      <c r="U79" s="4"/>
      <c r="V79" s="4">
        <v>25</v>
      </c>
      <c r="W79" s="4"/>
      <c r="X79" s="19"/>
      <c r="Y79" s="114"/>
    </row>
    <row r="80" spans="1:25" ht="18" customHeight="1" x14ac:dyDescent="0.3">
      <c r="A80" s="4">
        <f t="shared" si="4"/>
        <v>74</v>
      </c>
      <c r="B80" s="4">
        <v>23470</v>
      </c>
      <c r="C80" s="17" t="s">
        <v>400</v>
      </c>
      <c r="D80" s="22" t="s">
        <v>18</v>
      </c>
      <c r="E80" s="4" t="s">
        <v>68</v>
      </c>
      <c r="F80" s="4">
        <f t="shared" si="5"/>
        <v>25</v>
      </c>
      <c r="G80" s="57"/>
      <c r="H80" s="9"/>
      <c r="I80" s="9"/>
      <c r="J80" s="9"/>
      <c r="K80" s="9"/>
      <c r="L80" s="9"/>
      <c r="M80" s="9"/>
      <c r="N80" s="4"/>
      <c r="O80" s="4"/>
      <c r="P80" s="4"/>
      <c r="Q80" s="4"/>
      <c r="R80" s="4"/>
      <c r="S80" s="4"/>
      <c r="T80" s="4"/>
      <c r="U80" s="4">
        <v>25</v>
      </c>
      <c r="V80" s="4"/>
      <c r="W80" s="4"/>
      <c r="X80" s="19"/>
      <c r="Y80" s="114"/>
    </row>
    <row r="81" spans="1:25" ht="18" customHeight="1" x14ac:dyDescent="0.3">
      <c r="A81" s="4">
        <f t="shared" si="4"/>
        <v>77</v>
      </c>
      <c r="B81" s="13">
        <v>59831</v>
      </c>
      <c r="C81" s="62" t="s">
        <v>394</v>
      </c>
      <c r="D81" s="22" t="s">
        <v>18</v>
      </c>
      <c r="E81" s="4" t="s">
        <v>60</v>
      </c>
      <c r="F81" s="4">
        <f t="shared" si="5"/>
        <v>20</v>
      </c>
      <c r="G81" s="57"/>
      <c r="H81" s="9"/>
      <c r="I81" s="9"/>
      <c r="J81" s="9"/>
      <c r="K81" s="9"/>
      <c r="L81" s="9"/>
      <c r="M81" s="9"/>
      <c r="N81" s="4"/>
      <c r="O81" s="4"/>
      <c r="P81" s="4"/>
      <c r="Q81" s="4"/>
      <c r="R81" s="4"/>
      <c r="S81" s="4"/>
      <c r="T81" s="4"/>
      <c r="U81" s="4"/>
      <c r="V81" s="4">
        <v>20</v>
      </c>
      <c r="W81" s="4"/>
      <c r="X81" s="19"/>
      <c r="Y81" s="114"/>
    </row>
    <row r="82" spans="1:25" ht="18" customHeight="1" x14ac:dyDescent="0.3">
      <c r="A82" s="4">
        <f t="shared" si="4"/>
        <v>77</v>
      </c>
      <c r="B82" s="4">
        <v>67355</v>
      </c>
      <c r="C82" s="17" t="s">
        <v>401</v>
      </c>
      <c r="D82" s="22" t="s">
        <v>18</v>
      </c>
      <c r="E82" s="4" t="s">
        <v>68</v>
      </c>
      <c r="F82" s="4">
        <f t="shared" si="5"/>
        <v>20</v>
      </c>
      <c r="G82" s="57"/>
      <c r="H82" s="9"/>
      <c r="I82" s="9"/>
      <c r="J82" s="9"/>
      <c r="K82" s="9"/>
      <c r="L82" s="9"/>
      <c r="M82" s="9"/>
      <c r="N82" s="4"/>
      <c r="O82" s="4"/>
      <c r="P82" s="4"/>
      <c r="Q82" s="4"/>
      <c r="R82" s="4"/>
      <c r="S82" s="4"/>
      <c r="T82" s="4"/>
      <c r="U82" s="4">
        <v>20</v>
      </c>
      <c r="V82" s="4"/>
      <c r="W82" s="4"/>
      <c r="X82" s="19"/>
      <c r="Y82" s="114"/>
    </row>
    <row r="83" spans="1:25" ht="18" customHeight="1" x14ac:dyDescent="0.3">
      <c r="A83" s="4">
        <f t="shared" si="4"/>
        <v>77</v>
      </c>
      <c r="B83" s="16">
        <v>41855</v>
      </c>
      <c r="C83" s="17" t="s">
        <v>432</v>
      </c>
      <c r="D83" s="22" t="s">
        <v>433</v>
      </c>
      <c r="E83" s="4" t="s">
        <v>104</v>
      </c>
      <c r="F83" s="4">
        <f t="shared" si="5"/>
        <v>20</v>
      </c>
      <c r="G83" s="57"/>
      <c r="H83" s="9"/>
      <c r="I83" s="9"/>
      <c r="J83" s="9"/>
      <c r="K83" s="9"/>
      <c r="L83" s="9"/>
      <c r="M83" s="9"/>
      <c r="N83" s="4"/>
      <c r="O83" s="4"/>
      <c r="P83" s="4"/>
      <c r="Q83" s="4">
        <v>20</v>
      </c>
      <c r="R83" s="4"/>
      <c r="S83" s="4"/>
      <c r="T83" s="4"/>
      <c r="U83" s="4"/>
      <c r="V83" s="4"/>
      <c r="W83" s="4"/>
      <c r="X83" s="19"/>
      <c r="Y83" s="114"/>
    </row>
    <row r="84" spans="1:25" ht="18" customHeight="1" x14ac:dyDescent="0.3">
      <c r="A84" s="4">
        <f t="shared" si="4"/>
        <v>77</v>
      </c>
      <c r="B84" s="4">
        <v>10232</v>
      </c>
      <c r="C84" s="17" t="s">
        <v>821</v>
      </c>
      <c r="D84" s="22" t="s">
        <v>18</v>
      </c>
      <c r="E84" s="4" t="s">
        <v>60</v>
      </c>
      <c r="F84" s="4">
        <f t="shared" si="5"/>
        <v>20</v>
      </c>
      <c r="G84" s="57"/>
      <c r="H84" s="9"/>
      <c r="I84" s="9"/>
      <c r="J84" s="9"/>
      <c r="K84" s="9"/>
      <c r="L84" s="9"/>
      <c r="M84" s="9">
        <v>20</v>
      </c>
      <c r="N84" s="9"/>
      <c r="O84" s="9"/>
      <c r="P84" s="9"/>
      <c r="Q84" s="9"/>
      <c r="R84" s="9"/>
      <c r="S84" s="9"/>
      <c r="T84" s="9"/>
      <c r="U84" s="9"/>
      <c r="V84" s="9"/>
      <c r="W84" s="9"/>
      <c r="X84" s="84"/>
      <c r="Y84" s="114"/>
    </row>
    <row r="85" spans="1:25" ht="18" customHeight="1" x14ac:dyDescent="0.3">
      <c r="A85" s="4">
        <f t="shared" si="4"/>
        <v>81</v>
      </c>
      <c r="B85" s="12">
        <v>67705</v>
      </c>
      <c r="C85" s="17" t="s">
        <v>387</v>
      </c>
      <c r="D85" s="68" t="s">
        <v>388</v>
      </c>
      <c r="E85" s="4" t="s">
        <v>48</v>
      </c>
      <c r="F85" s="4">
        <f t="shared" si="5"/>
        <v>18</v>
      </c>
      <c r="G85" s="57"/>
      <c r="H85" s="4"/>
      <c r="I85" s="4"/>
      <c r="J85" s="4"/>
      <c r="K85" s="4"/>
      <c r="L85" s="4"/>
      <c r="M85" s="4"/>
      <c r="N85" s="4">
        <v>9</v>
      </c>
      <c r="O85" s="4"/>
      <c r="P85" s="4"/>
      <c r="Q85" s="4"/>
      <c r="R85" s="4"/>
      <c r="S85" s="4"/>
      <c r="T85" s="4"/>
      <c r="U85" s="4"/>
      <c r="V85" s="4"/>
      <c r="W85" s="4">
        <v>9</v>
      </c>
      <c r="X85" s="19"/>
      <c r="Y85" s="114"/>
    </row>
    <row r="86" spans="1:25" ht="18" customHeight="1" x14ac:dyDescent="0.3">
      <c r="A86" s="4">
        <f t="shared" si="4"/>
        <v>82</v>
      </c>
      <c r="B86" s="13">
        <v>30607</v>
      </c>
      <c r="C86" s="62" t="s">
        <v>396</v>
      </c>
      <c r="D86" s="22" t="s">
        <v>18</v>
      </c>
      <c r="E86" s="4" t="s">
        <v>60</v>
      </c>
      <c r="F86" s="4">
        <f t="shared" si="5"/>
        <v>16</v>
      </c>
      <c r="G86" s="57"/>
      <c r="H86" s="9"/>
      <c r="I86" s="9"/>
      <c r="J86" s="9"/>
      <c r="K86" s="9"/>
      <c r="L86" s="9"/>
      <c r="M86" s="9">
        <v>6</v>
      </c>
      <c r="N86" s="4"/>
      <c r="O86" s="4"/>
      <c r="P86" s="4"/>
      <c r="Q86" s="4"/>
      <c r="R86" s="4"/>
      <c r="S86" s="4"/>
      <c r="T86" s="4"/>
      <c r="U86" s="4"/>
      <c r="V86" s="4">
        <v>10</v>
      </c>
      <c r="W86" s="4"/>
      <c r="X86" s="19"/>
      <c r="Y86" s="114"/>
    </row>
    <row r="87" spans="1:25" ht="18" customHeight="1" x14ac:dyDescent="0.3">
      <c r="A87" s="4">
        <f t="shared" si="4"/>
        <v>83</v>
      </c>
      <c r="B87" s="12">
        <v>4133</v>
      </c>
      <c r="C87" s="17" t="s">
        <v>385</v>
      </c>
      <c r="D87" s="22" t="s">
        <v>18</v>
      </c>
      <c r="E87" s="4" t="s">
        <v>48</v>
      </c>
      <c r="F87" s="4">
        <f t="shared" si="5"/>
        <v>15</v>
      </c>
      <c r="G87" s="57"/>
      <c r="H87" s="9"/>
      <c r="I87" s="9"/>
      <c r="J87" s="9"/>
      <c r="K87" s="9"/>
      <c r="L87" s="9"/>
      <c r="M87" s="9"/>
      <c r="N87" s="4"/>
      <c r="O87" s="4"/>
      <c r="P87" s="4"/>
      <c r="Q87" s="4"/>
      <c r="R87" s="4"/>
      <c r="S87" s="4"/>
      <c r="T87" s="4"/>
      <c r="U87" s="4"/>
      <c r="V87" s="4"/>
      <c r="W87" s="4">
        <v>15</v>
      </c>
      <c r="X87" s="19"/>
      <c r="Y87" s="114"/>
    </row>
    <row r="88" spans="1:25" ht="18" customHeight="1" x14ac:dyDescent="0.3">
      <c r="A88" s="4">
        <f t="shared" si="4"/>
        <v>84</v>
      </c>
      <c r="B88" s="18">
        <v>63576</v>
      </c>
      <c r="C88" s="17" t="s">
        <v>386</v>
      </c>
      <c r="D88" s="22" t="s">
        <v>18</v>
      </c>
      <c r="E88" s="4" t="s">
        <v>48</v>
      </c>
      <c r="F88" s="4">
        <f t="shared" si="5"/>
        <v>10</v>
      </c>
      <c r="G88" s="57"/>
      <c r="H88" s="9"/>
      <c r="I88" s="9"/>
      <c r="J88" s="9"/>
      <c r="K88" s="9"/>
      <c r="L88" s="9"/>
      <c r="M88" s="9"/>
      <c r="N88" s="4"/>
      <c r="O88" s="4"/>
      <c r="P88" s="4"/>
      <c r="Q88" s="4"/>
      <c r="R88" s="4"/>
      <c r="S88" s="4"/>
      <c r="T88" s="4"/>
      <c r="U88" s="4"/>
      <c r="V88" s="4"/>
      <c r="W88" s="4">
        <v>10</v>
      </c>
      <c r="X88" s="19"/>
      <c r="Y88" s="114"/>
    </row>
    <row r="89" spans="1:25" ht="18" customHeight="1" x14ac:dyDescent="0.3">
      <c r="A89" s="4">
        <f t="shared" si="4"/>
        <v>84</v>
      </c>
      <c r="B89" s="4">
        <v>45989</v>
      </c>
      <c r="C89" s="17" t="s">
        <v>403</v>
      </c>
      <c r="D89" s="22" t="s">
        <v>18</v>
      </c>
      <c r="E89" s="4" t="s">
        <v>68</v>
      </c>
      <c r="F89" s="4">
        <f t="shared" si="5"/>
        <v>10</v>
      </c>
      <c r="G89" s="57"/>
      <c r="H89" s="9"/>
      <c r="I89" s="9"/>
      <c r="J89" s="9"/>
      <c r="K89" s="9"/>
      <c r="L89" s="9"/>
      <c r="M89" s="9"/>
      <c r="N89" s="4"/>
      <c r="O89" s="4"/>
      <c r="P89" s="4"/>
      <c r="Q89" s="4"/>
      <c r="R89" s="4"/>
      <c r="S89" s="4"/>
      <c r="T89" s="4"/>
      <c r="U89" s="4">
        <v>10</v>
      </c>
      <c r="V89" s="4"/>
      <c r="W89" s="4"/>
      <c r="X89" s="19"/>
      <c r="Y89" s="114"/>
    </row>
    <row r="90" spans="1:25" ht="18" customHeight="1" x14ac:dyDescent="0.3">
      <c r="A90" s="4">
        <f t="shared" si="4"/>
        <v>84</v>
      </c>
      <c r="B90" s="10">
        <v>42665</v>
      </c>
      <c r="C90" s="17" t="s">
        <v>440</v>
      </c>
      <c r="D90" s="22" t="s">
        <v>18</v>
      </c>
      <c r="E90" s="4" t="s">
        <v>48</v>
      </c>
      <c r="F90" s="4">
        <f t="shared" si="5"/>
        <v>10</v>
      </c>
      <c r="G90" s="57"/>
      <c r="H90" s="9"/>
      <c r="I90" s="9"/>
      <c r="J90" s="9"/>
      <c r="K90" s="9"/>
      <c r="L90" s="9"/>
      <c r="M90" s="9"/>
      <c r="N90" s="4">
        <v>10</v>
      </c>
      <c r="O90" s="4"/>
      <c r="P90" s="4"/>
      <c r="Q90" s="4"/>
      <c r="R90" s="4"/>
      <c r="S90" s="4"/>
      <c r="T90" s="4"/>
      <c r="U90" s="4"/>
      <c r="V90" s="4"/>
      <c r="W90" s="4"/>
      <c r="X90" s="19"/>
      <c r="Y90" s="114"/>
    </row>
    <row r="91" spans="1:25" ht="18" customHeight="1" x14ac:dyDescent="0.3">
      <c r="A91" s="4">
        <f t="shared" si="4"/>
        <v>87</v>
      </c>
      <c r="B91" s="4">
        <v>67949</v>
      </c>
      <c r="C91" s="17" t="s">
        <v>404</v>
      </c>
      <c r="D91" s="22" t="s">
        <v>18</v>
      </c>
      <c r="E91" s="4" t="s">
        <v>68</v>
      </c>
      <c r="F91" s="4">
        <f t="shared" si="5"/>
        <v>8</v>
      </c>
      <c r="G91" s="57"/>
      <c r="H91" s="9"/>
      <c r="I91" s="9"/>
      <c r="J91" s="9"/>
      <c r="K91" s="9"/>
      <c r="L91" s="9"/>
      <c r="M91" s="9"/>
      <c r="N91" s="4"/>
      <c r="O91" s="4"/>
      <c r="P91" s="4"/>
      <c r="Q91" s="4"/>
      <c r="R91" s="4"/>
      <c r="S91" s="4"/>
      <c r="T91" s="4"/>
      <c r="U91" s="4">
        <v>8</v>
      </c>
      <c r="V91" s="4"/>
      <c r="W91" s="4"/>
      <c r="X91" s="19"/>
      <c r="Y91" s="114"/>
    </row>
    <row r="92" spans="1:25" ht="18" customHeight="1" x14ac:dyDescent="0.3">
      <c r="A92" s="4">
        <f t="shared" si="4"/>
        <v>87</v>
      </c>
      <c r="B92" s="4">
        <v>63155</v>
      </c>
      <c r="C92" s="15" t="s">
        <v>417</v>
      </c>
      <c r="D92" s="68" t="s">
        <v>77</v>
      </c>
      <c r="E92" s="4" t="s">
        <v>78</v>
      </c>
      <c r="F92" s="4">
        <f t="shared" si="5"/>
        <v>8</v>
      </c>
      <c r="G92" s="57"/>
      <c r="H92" s="9"/>
      <c r="I92" s="9"/>
      <c r="J92" s="9"/>
      <c r="K92" s="9"/>
      <c r="L92" s="9"/>
      <c r="M92" s="9"/>
      <c r="N92" s="4"/>
      <c r="O92" s="4"/>
      <c r="P92" s="4"/>
      <c r="Q92" s="4"/>
      <c r="R92" s="4"/>
      <c r="S92" s="4"/>
      <c r="T92" s="4">
        <v>8</v>
      </c>
      <c r="U92" s="4"/>
      <c r="V92" s="4"/>
      <c r="W92" s="4"/>
      <c r="X92" s="19"/>
      <c r="Y92" s="114"/>
    </row>
    <row r="93" spans="1:25" ht="18" customHeight="1" x14ac:dyDescent="0.3">
      <c r="A93" s="4">
        <f t="shared" si="4"/>
        <v>87</v>
      </c>
      <c r="B93" s="4">
        <v>58710</v>
      </c>
      <c r="C93" s="17" t="s">
        <v>434</v>
      </c>
      <c r="D93" s="68" t="s">
        <v>103</v>
      </c>
      <c r="E93" s="4" t="s">
        <v>104</v>
      </c>
      <c r="F93" s="4">
        <f t="shared" si="5"/>
        <v>8</v>
      </c>
      <c r="G93" s="57"/>
      <c r="H93" s="9"/>
      <c r="I93" s="9"/>
      <c r="J93" s="9"/>
      <c r="K93" s="9"/>
      <c r="L93" s="9"/>
      <c r="M93" s="9"/>
      <c r="N93" s="4"/>
      <c r="O93" s="4"/>
      <c r="P93" s="4"/>
      <c r="Q93" s="4">
        <v>8</v>
      </c>
      <c r="R93" s="4"/>
      <c r="S93" s="4"/>
      <c r="T93" s="4"/>
      <c r="U93" s="4"/>
      <c r="V93" s="4"/>
      <c r="W93" s="4"/>
      <c r="X93" s="19"/>
      <c r="Y93" s="114"/>
    </row>
    <row r="94" spans="1:25" ht="18" customHeight="1" x14ac:dyDescent="0.3">
      <c r="A94" s="4">
        <f t="shared" si="4"/>
        <v>87</v>
      </c>
      <c r="B94" s="10">
        <v>37085</v>
      </c>
      <c r="C94" s="17" t="s">
        <v>441</v>
      </c>
      <c r="D94" s="22" t="s">
        <v>18</v>
      </c>
      <c r="E94" s="4" t="s">
        <v>60</v>
      </c>
      <c r="F94" s="4">
        <f t="shared" si="5"/>
        <v>8</v>
      </c>
      <c r="G94" s="57"/>
      <c r="H94" s="9"/>
      <c r="I94" s="9"/>
      <c r="J94" s="9"/>
      <c r="K94" s="9"/>
      <c r="L94" s="9"/>
      <c r="M94" s="9"/>
      <c r="N94" s="4">
        <v>8</v>
      </c>
      <c r="O94" s="4"/>
      <c r="P94" s="4"/>
      <c r="Q94" s="4"/>
      <c r="R94" s="4"/>
      <c r="S94" s="4"/>
      <c r="T94" s="4"/>
      <c r="U94" s="4"/>
      <c r="V94" s="4"/>
      <c r="W94" s="4"/>
      <c r="X94" s="19"/>
      <c r="Y94" s="114"/>
    </row>
    <row r="95" spans="1:25" ht="18" customHeight="1" x14ac:dyDescent="0.3">
      <c r="A95" s="4">
        <f t="shared" si="4"/>
        <v>91</v>
      </c>
      <c r="B95" s="4">
        <v>67714</v>
      </c>
      <c r="C95" s="15" t="s">
        <v>418</v>
      </c>
      <c r="D95" s="22" t="s">
        <v>18</v>
      </c>
      <c r="E95" s="4" t="s">
        <v>78</v>
      </c>
      <c r="F95" s="4">
        <f t="shared" si="5"/>
        <v>7</v>
      </c>
      <c r="G95" s="57"/>
      <c r="H95" s="9"/>
      <c r="I95" s="9"/>
      <c r="J95" s="9"/>
      <c r="K95" s="9"/>
      <c r="L95" s="9"/>
      <c r="M95" s="9"/>
      <c r="N95" s="4"/>
      <c r="O95" s="4"/>
      <c r="P95" s="4"/>
      <c r="Q95" s="4"/>
      <c r="R95" s="4"/>
      <c r="S95" s="4"/>
      <c r="T95" s="4">
        <v>7</v>
      </c>
      <c r="U95" s="4"/>
      <c r="V95" s="4"/>
      <c r="W95" s="4"/>
      <c r="X95" s="19"/>
      <c r="Y95" s="114"/>
    </row>
    <row r="96" spans="1:25" ht="18" customHeight="1" x14ac:dyDescent="0.3">
      <c r="A96" s="4">
        <f t="shared" si="4"/>
        <v>91</v>
      </c>
      <c r="B96" s="10">
        <v>55719</v>
      </c>
      <c r="C96" s="17" t="s">
        <v>442</v>
      </c>
      <c r="D96" s="22" t="s">
        <v>18</v>
      </c>
      <c r="E96" s="4" t="s">
        <v>48</v>
      </c>
      <c r="F96" s="4">
        <f t="shared" si="5"/>
        <v>7</v>
      </c>
      <c r="G96" s="57"/>
      <c r="H96" s="9"/>
      <c r="I96" s="9"/>
      <c r="J96" s="9"/>
      <c r="K96" s="9"/>
      <c r="L96" s="9"/>
      <c r="M96" s="9"/>
      <c r="N96" s="4">
        <v>7</v>
      </c>
      <c r="O96" s="4"/>
      <c r="P96" s="4"/>
      <c r="Q96" s="4"/>
      <c r="R96" s="4"/>
      <c r="S96" s="4"/>
      <c r="T96" s="4"/>
      <c r="U96" s="4"/>
      <c r="V96" s="4"/>
      <c r="W96" s="4"/>
      <c r="X96" s="19"/>
      <c r="Y96" s="114"/>
    </row>
    <row r="97" spans="1:25" ht="18" customHeight="1" x14ac:dyDescent="0.3">
      <c r="A97" s="4">
        <f t="shared" si="4"/>
        <v>93</v>
      </c>
      <c r="B97" s="4">
        <v>69019</v>
      </c>
      <c r="C97" s="17" t="s">
        <v>407</v>
      </c>
      <c r="D97" s="22" t="s">
        <v>18</v>
      </c>
      <c r="E97" s="4" t="s">
        <v>68</v>
      </c>
      <c r="F97" s="4">
        <f t="shared" si="5"/>
        <v>6</v>
      </c>
      <c r="G97" s="57"/>
      <c r="H97" s="9"/>
      <c r="I97" s="9"/>
      <c r="J97" s="9"/>
      <c r="K97" s="9"/>
      <c r="L97" s="9"/>
      <c r="M97" s="9"/>
      <c r="N97" s="4"/>
      <c r="O97" s="4"/>
      <c r="P97" s="4"/>
      <c r="Q97" s="4"/>
      <c r="R97" s="4"/>
      <c r="S97" s="4"/>
      <c r="T97" s="4"/>
      <c r="U97" s="4">
        <v>6</v>
      </c>
      <c r="V97" s="4"/>
      <c r="W97" s="4"/>
      <c r="X97" s="19"/>
      <c r="Y97" s="114"/>
    </row>
    <row r="98" spans="1:25" ht="18" customHeight="1" x14ac:dyDescent="0.3">
      <c r="A98" s="4">
        <f t="shared" si="4"/>
        <v>93</v>
      </c>
      <c r="B98" s="4">
        <v>48553</v>
      </c>
      <c r="C98" s="15" t="s">
        <v>419</v>
      </c>
      <c r="D98" s="22" t="s">
        <v>18</v>
      </c>
      <c r="E98" s="4" t="s">
        <v>78</v>
      </c>
      <c r="F98" s="4">
        <f t="shared" si="5"/>
        <v>6</v>
      </c>
      <c r="G98" s="57"/>
      <c r="H98" s="9"/>
      <c r="I98" s="9"/>
      <c r="J98" s="9"/>
      <c r="K98" s="9"/>
      <c r="L98" s="9"/>
      <c r="M98" s="9"/>
      <c r="N98" s="4"/>
      <c r="O98" s="4"/>
      <c r="P98" s="4"/>
      <c r="Q98" s="4"/>
      <c r="R98" s="4"/>
      <c r="S98" s="4"/>
      <c r="T98" s="4">
        <v>6</v>
      </c>
      <c r="U98" s="4"/>
      <c r="V98" s="4"/>
      <c r="W98" s="4"/>
      <c r="X98" s="19"/>
      <c r="Y98" s="114"/>
    </row>
    <row r="99" spans="1:25" ht="18" customHeight="1" x14ac:dyDescent="0.3">
      <c r="A99" s="4">
        <f t="shared" si="4"/>
        <v>93</v>
      </c>
      <c r="B99" s="4">
        <v>66900</v>
      </c>
      <c r="C99" s="17" t="s">
        <v>435</v>
      </c>
      <c r="D99" s="22" t="s">
        <v>18</v>
      </c>
      <c r="E99" s="4" t="s">
        <v>104</v>
      </c>
      <c r="F99" s="4">
        <f t="shared" si="5"/>
        <v>6</v>
      </c>
      <c r="G99" s="57"/>
      <c r="H99" s="9"/>
      <c r="I99" s="9"/>
      <c r="J99" s="9"/>
      <c r="K99" s="9"/>
      <c r="L99" s="9"/>
      <c r="M99" s="9"/>
      <c r="N99" s="4"/>
      <c r="O99" s="4"/>
      <c r="P99" s="4"/>
      <c r="Q99" s="4">
        <v>6</v>
      </c>
      <c r="R99" s="4"/>
      <c r="S99" s="4"/>
      <c r="T99" s="97"/>
      <c r="U99" s="4"/>
      <c r="V99" s="4"/>
      <c r="W99" s="4"/>
      <c r="X99" s="19"/>
      <c r="Y99" s="114"/>
    </row>
    <row r="100" spans="1:25" ht="18" customHeight="1" x14ac:dyDescent="0.3">
      <c r="A100" s="4">
        <f t="shared" si="4"/>
        <v>93</v>
      </c>
      <c r="B100" s="10">
        <v>36620</v>
      </c>
      <c r="C100" s="17" t="s">
        <v>443</v>
      </c>
      <c r="D100" s="22" t="s">
        <v>18</v>
      </c>
      <c r="E100" s="4" t="s">
        <v>48</v>
      </c>
      <c r="F100" s="4">
        <f t="shared" si="5"/>
        <v>6</v>
      </c>
      <c r="G100" s="57"/>
      <c r="H100" s="9"/>
      <c r="I100" s="9"/>
      <c r="J100" s="9"/>
      <c r="K100" s="9"/>
      <c r="L100" s="9"/>
      <c r="M100" s="9"/>
      <c r="N100" s="4">
        <v>6</v>
      </c>
      <c r="O100" s="4"/>
      <c r="P100" s="4"/>
      <c r="Q100" s="4"/>
      <c r="R100" s="4"/>
      <c r="S100" s="4"/>
      <c r="T100" s="4"/>
      <c r="U100" s="4"/>
      <c r="V100" s="4"/>
      <c r="W100" s="4"/>
      <c r="X100" s="19"/>
      <c r="Y100" s="114"/>
    </row>
    <row r="101" spans="1:25" ht="18" customHeight="1" x14ac:dyDescent="0.3">
      <c r="A101" s="4">
        <f t="shared" si="4"/>
        <v>97</v>
      </c>
      <c r="B101" s="4">
        <v>69183</v>
      </c>
      <c r="C101" s="17" t="s">
        <v>420</v>
      </c>
      <c r="D101" s="22" t="s">
        <v>18</v>
      </c>
      <c r="E101" s="4" t="s">
        <v>78</v>
      </c>
      <c r="F101" s="4">
        <f t="shared" si="5"/>
        <v>5</v>
      </c>
      <c r="G101" s="57"/>
      <c r="H101" s="9"/>
      <c r="I101" s="9"/>
      <c r="J101" s="9"/>
      <c r="K101" s="9"/>
      <c r="L101" s="9"/>
      <c r="M101" s="9"/>
      <c r="N101" s="4"/>
      <c r="O101" s="4"/>
      <c r="P101" s="4"/>
      <c r="Q101" s="4"/>
      <c r="R101" s="4"/>
      <c r="S101" s="4"/>
      <c r="T101" s="4">
        <v>5</v>
      </c>
      <c r="U101" s="4"/>
      <c r="V101" s="4"/>
      <c r="W101" s="4"/>
      <c r="X101" s="19"/>
      <c r="Y101" s="114"/>
    </row>
    <row r="102" spans="1:25" ht="18" customHeight="1" x14ac:dyDescent="0.3">
      <c r="A102" s="4">
        <f t="shared" si="4"/>
        <v>97</v>
      </c>
      <c r="B102" s="4">
        <v>54792</v>
      </c>
      <c r="C102" s="17" t="s">
        <v>753</v>
      </c>
      <c r="D102" s="68" t="s">
        <v>103</v>
      </c>
      <c r="E102" s="4" t="s">
        <v>104</v>
      </c>
      <c r="F102" s="4">
        <f t="shared" si="5"/>
        <v>5</v>
      </c>
      <c r="G102" s="57"/>
      <c r="H102" s="9"/>
      <c r="I102" s="9"/>
      <c r="J102" s="9"/>
      <c r="K102" s="9"/>
      <c r="L102" s="9"/>
      <c r="M102" s="9"/>
      <c r="N102" s="4"/>
      <c r="O102" s="4"/>
      <c r="P102" s="4"/>
      <c r="Q102" s="4">
        <v>5</v>
      </c>
      <c r="R102" s="4"/>
      <c r="S102" s="4"/>
      <c r="T102" s="4"/>
      <c r="U102" s="4"/>
      <c r="V102" s="4"/>
      <c r="W102" s="4"/>
      <c r="X102" s="19"/>
      <c r="Y102" s="114"/>
    </row>
    <row r="103" spans="1:25" ht="18" customHeight="1" x14ac:dyDescent="0.3">
      <c r="A103" s="4">
        <f t="shared" si="4"/>
        <v>99</v>
      </c>
      <c r="B103" s="4">
        <v>38811</v>
      </c>
      <c r="C103" s="17" t="s">
        <v>436</v>
      </c>
      <c r="D103" s="68" t="s">
        <v>269</v>
      </c>
      <c r="E103" s="4" t="s">
        <v>104</v>
      </c>
      <c r="F103" s="4">
        <f t="shared" si="5"/>
        <v>4</v>
      </c>
      <c r="G103" s="57"/>
      <c r="H103" s="9"/>
      <c r="I103" s="9"/>
      <c r="J103" s="9"/>
      <c r="K103" s="9"/>
      <c r="L103" s="9"/>
      <c r="M103" s="9"/>
      <c r="N103" s="4"/>
      <c r="O103" s="4"/>
      <c r="P103" s="4"/>
      <c r="Q103" s="4">
        <v>4</v>
      </c>
      <c r="R103" s="4"/>
      <c r="S103" s="4"/>
      <c r="T103" s="4"/>
      <c r="U103" s="4"/>
      <c r="V103" s="4"/>
      <c r="W103" s="4"/>
      <c r="X103" s="19"/>
      <c r="Y103" s="114"/>
    </row>
    <row r="104" spans="1:25" ht="18" customHeight="1" x14ac:dyDescent="0.3">
      <c r="A104" s="4">
        <f t="shared" si="4"/>
        <v>100</v>
      </c>
      <c r="B104" s="4">
        <v>39812</v>
      </c>
      <c r="C104" s="17" t="s">
        <v>437</v>
      </c>
      <c r="D104" s="68" t="s">
        <v>268</v>
      </c>
      <c r="E104" s="4" t="s">
        <v>104</v>
      </c>
      <c r="F104" s="4">
        <f t="shared" si="5"/>
        <v>1</v>
      </c>
      <c r="G104" s="57"/>
      <c r="H104" s="9"/>
      <c r="I104" s="9"/>
      <c r="J104" s="9"/>
      <c r="K104" s="9"/>
      <c r="L104" s="9"/>
      <c r="M104" s="9"/>
      <c r="N104" s="4"/>
      <c r="O104" s="4"/>
      <c r="P104" s="4"/>
      <c r="Q104" s="4">
        <v>1</v>
      </c>
      <c r="R104" s="4"/>
      <c r="S104" s="4"/>
      <c r="T104" s="4"/>
      <c r="U104" s="4"/>
      <c r="V104" s="4"/>
      <c r="W104" s="4"/>
      <c r="X104" s="19"/>
      <c r="Y104" s="114"/>
    </row>
    <row r="105" spans="1:25" ht="7.05" customHeight="1" x14ac:dyDescent="0.3">
      <c r="A105" s="121"/>
      <c r="B105" s="78"/>
      <c r="C105" s="79"/>
      <c r="D105" s="80"/>
      <c r="E105" s="78"/>
      <c r="F105" s="78"/>
      <c r="G105" s="75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81"/>
    </row>
  </sheetData>
  <sheetProtection algorithmName="SHA-512" hashValue="gK88mYXjVh0O3wZD2pCmkMEVNMtgDe6L9QXu2z1pELazuM0W2gFV+ptbAVlsdEqq81ZQuviMq4MEIjUd7XGhFg==" saltValue="hMWUJCzh/vO0O8DIF1Ykxw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5">
    <cfRule type="duplicateValues" dxfId="248" priority="11"/>
    <cfRule type="duplicateValues" dxfId="247" priority="13"/>
  </conditionalFormatting>
  <conditionalFormatting sqref="B83:B105 B1:B4 B6:B73">
    <cfRule type="duplicateValues" dxfId="246" priority="2959"/>
  </conditionalFormatting>
  <conditionalFormatting sqref="B83:B105 B1:B79">
    <cfRule type="duplicateValues" dxfId="245" priority="2963"/>
  </conditionalFormatting>
  <conditionalFormatting sqref="B1:C2 B4:C4">
    <cfRule type="expression" dxfId="244" priority="2966" stopIfTrue="1">
      <formula>AND(COUNTIF($B$1:$C$2, B1)+COUNTIF($B$4:$C$4, B1)+COUNTIF($B$150:$C$65702, B1)&gt;1,NOT(ISBLANK(B1)))</formula>
    </cfRule>
  </conditionalFormatting>
  <conditionalFormatting sqref="B1:C105">
    <cfRule type="duplicateValues" dxfId="243" priority="2968"/>
  </conditionalFormatting>
  <conditionalFormatting sqref="B1:C1048576">
    <cfRule type="duplicateValues" dxfId="242" priority="1"/>
    <cfRule type="duplicateValues" dxfId="241" priority="2"/>
    <cfRule type="duplicateValues" dxfId="240" priority="3"/>
    <cfRule type="duplicateValues" dxfId="239" priority="4"/>
  </conditionalFormatting>
  <conditionalFormatting sqref="B3:C3">
    <cfRule type="duplicateValues" dxfId="238" priority="29" stopIfTrue="1"/>
  </conditionalFormatting>
  <conditionalFormatting sqref="B5:C5">
    <cfRule type="duplicateValues" dxfId="237" priority="2982"/>
    <cfRule type="duplicateValues" dxfId="236" priority="2983"/>
    <cfRule type="duplicateValues" dxfId="235" priority="2984"/>
    <cfRule type="duplicateValues" dxfId="234" priority="2985"/>
    <cfRule type="duplicateValues" dxfId="233" priority="2986"/>
    <cfRule type="duplicateValues" dxfId="232" priority="2987"/>
    <cfRule type="duplicateValues" dxfId="231" priority="2988" stopIfTrue="1"/>
    <cfRule type="duplicateValues" dxfId="230" priority="2989" stopIfTrue="1"/>
    <cfRule type="duplicateValues" dxfId="229" priority="2990" stopIfTrue="1"/>
    <cfRule type="duplicateValues" dxfId="228" priority="2991" stopIfTrue="1"/>
    <cfRule type="duplicateValues" dxfId="227" priority="2992" stopIfTrue="1"/>
    <cfRule type="duplicateValues" dxfId="226" priority="2993"/>
    <cfRule type="duplicateValues" dxfId="225" priority="2994"/>
    <cfRule type="expression" dxfId="224" priority="2995" stopIfTrue="1">
      <formula>AND(COUNTIF($B$1:$C$2, B5)+COUNTIF($B$4:$C$4, B5)+COUNTIF($B$9:$C$65709, B5)&gt;1,NOT(ISBLANK(B5)))</formula>
    </cfRule>
  </conditionalFormatting>
  <conditionalFormatting sqref="B67:C67 B1:C4 B6:C39 B40:B66 B70:C70 B68:B69 B71:B73 B83:C105">
    <cfRule type="duplicateValues" dxfId="223" priority="2996"/>
    <cfRule type="duplicateValues" dxfId="222" priority="2997"/>
    <cfRule type="duplicateValues" dxfId="221" priority="2998"/>
    <cfRule type="duplicateValues" dxfId="220" priority="2999"/>
    <cfRule type="duplicateValues" dxfId="219" priority="3000"/>
  </conditionalFormatting>
  <conditionalFormatting sqref="B67:C67 B6:C39 B40:B66 B70:C70 B68:B69 B71:B73 B83:C105">
    <cfRule type="duplicateValues" dxfId="218" priority="3041"/>
    <cfRule type="duplicateValues" dxfId="217" priority="3042" stopIfTrue="1"/>
    <cfRule type="duplicateValues" dxfId="216" priority="3043" stopIfTrue="1"/>
    <cfRule type="duplicateValues" dxfId="215" priority="3044" stopIfTrue="1"/>
    <cfRule type="duplicateValues" dxfId="214" priority="3045" stopIfTrue="1"/>
  </conditionalFormatting>
  <conditionalFormatting sqref="B83:C105 B1:C73">
    <cfRule type="duplicateValues" dxfId="213" priority="3081"/>
  </conditionalFormatting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E4729-B027-4C95-930E-76300F35BF86}">
  <dimension ref="A1:Y105"/>
  <sheetViews>
    <sheetView showGridLines="0" zoomScale="90" zoomScaleNormal="90" workbookViewId="0">
      <selection activeCell="F7" sqref="F7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2.77734375" style="64" customWidth="1"/>
    <col min="4" max="4" width="48" style="64" customWidth="1"/>
    <col min="5" max="5" width="6.109375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50" t="s">
        <v>662</v>
      </c>
      <c r="Y1" s="108"/>
    </row>
    <row r="2" spans="1:25" ht="84" customHeight="1" x14ac:dyDescent="0.3">
      <c r="A2" s="161" t="s">
        <v>1081</v>
      </c>
      <c r="B2" s="161"/>
      <c r="C2" s="161"/>
      <c r="D2" s="161"/>
      <c r="E2" s="161"/>
      <c r="F2" s="161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51"/>
      <c r="Y2" s="114"/>
    </row>
    <row r="3" spans="1:25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29">
        <v>46075</v>
      </c>
      <c r="Y3" s="114"/>
    </row>
    <row r="4" spans="1:25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" t="s">
        <v>13</v>
      </c>
      <c r="Y4" s="114"/>
    </row>
    <row r="5" spans="1:25" ht="18" customHeight="1" x14ac:dyDescent="0.3">
      <c r="A5" s="4">
        <f t="shared" ref="A5:A36" si="0">RANK(F5,F$5:F$204,0)</f>
        <v>1</v>
      </c>
      <c r="B5" s="4">
        <v>38853</v>
      </c>
      <c r="C5" s="17" t="s">
        <v>739</v>
      </c>
      <c r="D5" s="17" t="s">
        <v>18</v>
      </c>
      <c r="E5" s="4" t="s">
        <v>84</v>
      </c>
      <c r="F5" s="4">
        <f t="shared" ref="F5:F36" si="1">SUM(H5:BD5)</f>
        <v>340</v>
      </c>
      <c r="G5" s="57"/>
      <c r="H5" s="9">
        <v>150</v>
      </c>
      <c r="I5" s="9"/>
      <c r="J5" s="9"/>
      <c r="K5" s="9">
        <v>90</v>
      </c>
      <c r="L5" s="9"/>
      <c r="M5" s="9"/>
      <c r="N5" s="4"/>
      <c r="O5" s="4"/>
      <c r="P5" s="4"/>
      <c r="Q5" s="4"/>
      <c r="R5" s="4">
        <v>100</v>
      </c>
      <c r="S5" s="4"/>
      <c r="T5" s="4"/>
      <c r="U5" s="4"/>
      <c r="V5" s="4"/>
      <c r="W5" s="4"/>
      <c r="X5" s="4"/>
      <c r="Y5" s="114"/>
    </row>
    <row r="6" spans="1:25" ht="18" customHeight="1" x14ac:dyDescent="0.3">
      <c r="A6" s="4">
        <f t="shared" si="0"/>
        <v>2</v>
      </c>
      <c r="B6" s="4">
        <v>6695</v>
      </c>
      <c r="C6" s="61" t="s">
        <v>445</v>
      </c>
      <c r="D6" s="17" t="s">
        <v>45</v>
      </c>
      <c r="E6" s="4" t="s">
        <v>40</v>
      </c>
      <c r="F6" s="4">
        <f t="shared" si="1"/>
        <v>300</v>
      </c>
      <c r="G6" s="57"/>
      <c r="H6" s="9"/>
      <c r="I6" s="9"/>
      <c r="J6" s="9"/>
      <c r="K6" s="9"/>
      <c r="L6" s="9"/>
      <c r="M6" s="9"/>
      <c r="N6" s="4"/>
      <c r="O6" s="4"/>
      <c r="P6" s="4">
        <v>100</v>
      </c>
      <c r="Q6" s="4"/>
      <c r="R6" s="4"/>
      <c r="S6" s="4">
        <v>100</v>
      </c>
      <c r="T6" s="4"/>
      <c r="U6" s="4"/>
      <c r="V6" s="4"/>
      <c r="W6" s="4"/>
      <c r="X6" s="4">
        <v>100</v>
      </c>
      <c r="Y6" s="114"/>
    </row>
    <row r="7" spans="1:25" ht="18" customHeight="1" x14ac:dyDescent="0.3">
      <c r="A7" s="4">
        <f t="shared" si="0"/>
        <v>3</v>
      </c>
      <c r="B7" s="12">
        <v>3331</v>
      </c>
      <c r="C7" s="17" t="s">
        <v>448</v>
      </c>
      <c r="D7" s="17" t="s">
        <v>18</v>
      </c>
      <c r="E7" s="4" t="s">
        <v>48</v>
      </c>
      <c r="F7" s="4">
        <f t="shared" si="1"/>
        <v>250</v>
      </c>
      <c r="G7" s="57"/>
      <c r="H7" s="4"/>
      <c r="I7" s="4"/>
      <c r="J7" s="4"/>
      <c r="K7" s="4">
        <v>120</v>
      </c>
      <c r="L7" s="4"/>
      <c r="M7" s="4">
        <v>30</v>
      </c>
      <c r="N7" s="4">
        <v>40</v>
      </c>
      <c r="O7" s="4"/>
      <c r="P7" s="4"/>
      <c r="Q7" s="4"/>
      <c r="R7" s="4"/>
      <c r="S7" s="4"/>
      <c r="T7" s="4"/>
      <c r="U7" s="4"/>
      <c r="V7" s="4"/>
      <c r="W7" s="4">
        <v>60</v>
      </c>
      <c r="X7" s="4"/>
      <c r="Y7" s="114"/>
    </row>
    <row r="8" spans="1:25" ht="18" customHeight="1" x14ac:dyDescent="0.3">
      <c r="A8" s="4">
        <f t="shared" si="0"/>
        <v>4</v>
      </c>
      <c r="B8" s="4">
        <v>13797</v>
      </c>
      <c r="C8" s="17" t="s">
        <v>485</v>
      </c>
      <c r="D8" s="17" t="s">
        <v>18</v>
      </c>
      <c r="E8" s="4" t="s">
        <v>84</v>
      </c>
      <c r="F8" s="4">
        <f t="shared" si="1"/>
        <v>233</v>
      </c>
      <c r="G8" s="57"/>
      <c r="H8" s="9">
        <v>70</v>
      </c>
      <c r="I8" s="9"/>
      <c r="J8" s="9"/>
      <c r="K8" s="9">
        <v>40</v>
      </c>
      <c r="L8" s="9"/>
      <c r="M8" s="9"/>
      <c r="N8" s="4">
        <v>8</v>
      </c>
      <c r="O8" s="4"/>
      <c r="P8" s="4"/>
      <c r="Q8" s="4">
        <v>50</v>
      </c>
      <c r="R8" s="4">
        <v>65</v>
      </c>
      <c r="S8" s="4"/>
      <c r="T8" s="4"/>
      <c r="U8" s="4"/>
      <c r="V8" s="4"/>
      <c r="W8" s="4"/>
      <c r="X8" s="4"/>
      <c r="Y8" s="114"/>
    </row>
    <row r="9" spans="1:25" ht="18" customHeight="1" x14ac:dyDescent="0.3">
      <c r="A9" s="4">
        <f t="shared" si="0"/>
        <v>5</v>
      </c>
      <c r="B9" s="16">
        <v>11315</v>
      </c>
      <c r="C9" s="61" t="s">
        <v>490</v>
      </c>
      <c r="D9" s="17" t="s">
        <v>18</v>
      </c>
      <c r="E9" s="4" t="s">
        <v>40</v>
      </c>
      <c r="F9" s="4">
        <f t="shared" si="1"/>
        <v>215</v>
      </c>
      <c r="G9" s="57"/>
      <c r="H9" s="9"/>
      <c r="I9" s="9"/>
      <c r="J9" s="9"/>
      <c r="K9" s="9"/>
      <c r="L9" s="9"/>
      <c r="M9" s="9"/>
      <c r="N9" s="4"/>
      <c r="O9" s="4"/>
      <c r="P9" s="4">
        <v>120</v>
      </c>
      <c r="Q9" s="4"/>
      <c r="R9" s="4"/>
      <c r="S9" s="4">
        <v>95</v>
      </c>
      <c r="T9" s="4"/>
      <c r="U9" s="4"/>
      <c r="V9" s="4"/>
      <c r="W9" s="4"/>
      <c r="X9" s="4"/>
      <c r="Y9" s="114"/>
    </row>
    <row r="10" spans="1:25" ht="18" customHeight="1" x14ac:dyDescent="0.3">
      <c r="A10" s="4">
        <f t="shared" si="0"/>
        <v>5</v>
      </c>
      <c r="B10" s="13">
        <v>30872</v>
      </c>
      <c r="C10" s="62" t="s">
        <v>454</v>
      </c>
      <c r="D10" s="17" t="s">
        <v>18</v>
      </c>
      <c r="E10" s="4" t="s">
        <v>60</v>
      </c>
      <c r="F10" s="4">
        <f t="shared" si="1"/>
        <v>215</v>
      </c>
      <c r="G10" s="57"/>
      <c r="H10" s="9"/>
      <c r="I10" s="9"/>
      <c r="J10" s="9"/>
      <c r="K10" s="9">
        <v>95</v>
      </c>
      <c r="L10" s="9"/>
      <c r="M10" s="9">
        <v>60</v>
      </c>
      <c r="N10" s="4"/>
      <c r="O10" s="4"/>
      <c r="P10" s="4"/>
      <c r="Q10" s="4"/>
      <c r="R10" s="4"/>
      <c r="S10" s="4"/>
      <c r="T10" s="4"/>
      <c r="U10" s="4"/>
      <c r="V10" s="4">
        <v>60</v>
      </c>
      <c r="W10" s="4"/>
      <c r="X10" s="4"/>
      <c r="Y10" s="114"/>
    </row>
    <row r="11" spans="1:25" ht="18" customHeight="1" x14ac:dyDescent="0.3">
      <c r="A11" s="4">
        <f t="shared" si="0"/>
        <v>7</v>
      </c>
      <c r="B11" s="4">
        <v>54486</v>
      </c>
      <c r="C11" s="17" t="s">
        <v>481</v>
      </c>
      <c r="D11" s="17" t="s">
        <v>18</v>
      </c>
      <c r="E11" s="4" t="s">
        <v>84</v>
      </c>
      <c r="F11" s="4">
        <f t="shared" si="1"/>
        <v>185</v>
      </c>
      <c r="G11" s="57"/>
      <c r="H11" s="9"/>
      <c r="I11" s="9"/>
      <c r="J11" s="9"/>
      <c r="K11" s="9">
        <v>100</v>
      </c>
      <c r="L11" s="9"/>
      <c r="M11" s="9"/>
      <c r="N11" s="4"/>
      <c r="O11" s="4"/>
      <c r="P11" s="4"/>
      <c r="Q11" s="4"/>
      <c r="R11" s="4">
        <v>85</v>
      </c>
      <c r="S11" s="4"/>
      <c r="T11" s="4"/>
      <c r="U11" s="4"/>
      <c r="V11" s="4"/>
      <c r="W11" s="4"/>
      <c r="X11" s="4"/>
      <c r="Y11" s="114"/>
    </row>
    <row r="12" spans="1:25" ht="18" customHeight="1" x14ac:dyDescent="0.3">
      <c r="A12" s="4">
        <f t="shared" si="0"/>
        <v>8</v>
      </c>
      <c r="B12" s="11">
        <v>67813</v>
      </c>
      <c r="C12" s="61" t="s">
        <v>447</v>
      </c>
      <c r="D12" s="15" t="s">
        <v>215</v>
      </c>
      <c r="E12" s="4" t="s">
        <v>40</v>
      </c>
      <c r="F12" s="4">
        <f t="shared" si="1"/>
        <v>175</v>
      </c>
      <c r="G12" s="57"/>
      <c r="H12" s="9"/>
      <c r="I12" s="9"/>
      <c r="J12" s="9"/>
      <c r="K12" s="9"/>
      <c r="L12" s="9"/>
      <c r="M12" s="9"/>
      <c r="N12" s="4"/>
      <c r="O12" s="4"/>
      <c r="P12" s="4">
        <v>95</v>
      </c>
      <c r="Q12" s="4"/>
      <c r="R12" s="4"/>
      <c r="S12" s="4"/>
      <c r="T12" s="4"/>
      <c r="U12" s="4"/>
      <c r="V12" s="4"/>
      <c r="W12" s="4"/>
      <c r="X12" s="4">
        <v>80</v>
      </c>
      <c r="Y12" s="114"/>
    </row>
    <row r="13" spans="1:25" ht="18" customHeight="1" x14ac:dyDescent="0.3">
      <c r="A13" s="4">
        <f t="shared" si="0"/>
        <v>8</v>
      </c>
      <c r="B13" s="10">
        <v>37840</v>
      </c>
      <c r="C13" s="17" t="s">
        <v>503</v>
      </c>
      <c r="D13" s="17" t="s">
        <v>18</v>
      </c>
      <c r="E13" s="4" t="s">
        <v>48</v>
      </c>
      <c r="F13" s="4">
        <f t="shared" si="1"/>
        <v>175</v>
      </c>
      <c r="G13" s="57"/>
      <c r="H13" s="9">
        <v>80</v>
      </c>
      <c r="I13" s="9"/>
      <c r="J13" s="9"/>
      <c r="K13" s="9">
        <v>35</v>
      </c>
      <c r="L13" s="9"/>
      <c r="M13" s="9"/>
      <c r="N13" s="4">
        <v>60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114"/>
    </row>
    <row r="14" spans="1:25" ht="18" customHeight="1" x14ac:dyDescent="0.3">
      <c r="A14" s="4">
        <f t="shared" si="0"/>
        <v>10</v>
      </c>
      <c r="B14" s="4">
        <v>64076</v>
      </c>
      <c r="C14" s="61" t="s">
        <v>446</v>
      </c>
      <c r="D14" s="17" t="s">
        <v>18</v>
      </c>
      <c r="E14" s="4" t="s">
        <v>40</v>
      </c>
      <c r="F14" s="4">
        <f t="shared" si="1"/>
        <v>160</v>
      </c>
      <c r="G14" s="57"/>
      <c r="H14" s="9"/>
      <c r="I14" s="9"/>
      <c r="J14" s="9"/>
      <c r="K14" s="9"/>
      <c r="L14" s="9"/>
      <c r="M14" s="9"/>
      <c r="N14" s="4"/>
      <c r="O14" s="4"/>
      <c r="P14" s="4">
        <v>90</v>
      </c>
      <c r="Q14" s="4"/>
      <c r="R14" s="4"/>
      <c r="S14" s="4">
        <v>70</v>
      </c>
      <c r="T14" s="4"/>
      <c r="U14" s="4"/>
      <c r="V14" s="4"/>
      <c r="W14" s="4"/>
      <c r="X14" s="4"/>
      <c r="Y14" s="114"/>
    </row>
    <row r="15" spans="1:25" ht="18" customHeight="1" x14ac:dyDescent="0.3">
      <c r="A15" s="4">
        <f t="shared" si="0"/>
        <v>10</v>
      </c>
      <c r="B15" s="4">
        <v>56857</v>
      </c>
      <c r="C15" s="17" t="s">
        <v>471</v>
      </c>
      <c r="D15" s="17" t="s">
        <v>18</v>
      </c>
      <c r="E15" s="4" t="s">
        <v>78</v>
      </c>
      <c r="F15" s="4">
        <f t="shared" si="1"/>
        <v>160</v>
      </c>
      <c r="G15" s="57"/>
      <c r="H15" s="4"/>
      <c r="I15" s="4">
        <v>85</v>
      </c>
      <c r="J15" s="4"/>
      <c r="K15" s="4"/>
      <c r="L15" s="4"/>
      <c r="M15" s="4"/>
      <c r="N15" s="4">
        <v>15</v>
      </c>
      <c r="O15" s="4"/>
      <c r="P15" s="4"/>
      <c r="Q15" s="4"/>
      <c r="R15" s="4"/>
      <c r="S15" s="4"/>
      <c r="T15" s="4">
        <v>60</v>
      </c>
      <c r="U15" s="4"/>
      <c r="V15" s="4"/>
      <c r="W15" s="4"/>
      <c r="X15" s="4"/>
      <c r="Y15" s="114"/>
    </row>
    <row r="16" spans="1:25" ht="18" customHeight="1" x14ac:dyDescent="0.3">
      <c r="A16" s="4">
        <f t="shared" si="0"/>
        <v>10</v>
      </c>
      <c r="B16" s="10">
        <v>32538</v>
      </c>
      <c r="C16" s="17" t="s">
        <v>1032</v>
      </c>
      <c r="D16" s="15" t="s">
        <v>18</v>
      </c>
      <c r="E16" s="4" t="s">
        <v>199</v>
      </c>
      <c r="F16" s="4">
        <f t="shared" si="1"/>
        <v>160</v>
      </c>
      <c r="G16" s="57"/>
      <c r="H16" s="4">
        <v>160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114"/>
    </row>
    <row r="17" spans="1:25" ht="18" customHeight="1" x14ac:dyDescent="0.3">
      <c r="A17" s="4">
        <f t="shared" si="0"/>
        <v>13</v>
      </c>
      <c r="B17" s="13">
        <v>37963</v>
      </c>
      <c r="C17" s="62" t="s">
        <v>457</v>
      </c>
      <c r="D17" s="17" t="s">
        <v>18</v>
      </c>
      <c r="E17" s="4" t="s">
        <v>60</v>
      </c>
      <c r="F17" s="4">
        <f t="shared" si="1"/>
        <v>155</v>
      </c>
      <c r="G17" s="57"/>
      <c r="H17" s="9"/>
      <c r="I17" s="9"/>
      <c r="J17" s="9"/>
      <c r="K17" s="9">
        <v>85</v>
      </c>
      <c r="L17" s="9"/>
      <c r="M17" s="9">
        <v>35</v>
      </c>
      <c r="N17" s="4"/>
      <c r="O17" s="4"/>
      <c r="P17" s="4"/>
      <c r="Q17" s="4"/>
      <c r="R17" s="4"/>
      <c r="S17" s="4"/>
      <c r="T17" s="4"/>
      <c r="U17" s="4"/>
      <c r="V17" s="4">
        <v>35</v>
      </c>
      <c r="W17" s="4"/>
      <c r="X17" s="4"/>
      <c r="Y17" s="114"/>
    </row>
    <row r="18" spans="1:25" ht="18" customHeight="1" x14ac:dyDescent="0.3">
      <c r="A18" s="4">
        <f t="shared" si="0"/>
        <v>14</v>
      </c>
      <c r="B18" s="4">
        <v>68973</v>
      </c>
      <c r="C18" s="17" t="s">
        <v>714</v>
      </c>
      <c r="D18" s="17" t="s">
        <v>77</v>
      </c>
      <c r="E18" s="4" t="s">
        <v>78</v>
      </c>
      <c r="F18" s="4">
        <f t="shared" si="1"/>
        <v>150</v>
      </c>
      <c r="G18" s="57"/>
      <c r="H18" s="9"/>
      <c r="I18" s="9">
        <v>100</v>
      </c>
      <c r="J18" s="9"/>
      <c r="K18" s="9"/>
      <c r="L18" s="9"/>
      <c r="M18" s="9"/>
      <c r="N18" s="4"/>
      <c r="O18" s="4"/>
      <c r="P18" s="4"/>
      <c r="Q18" s="4"/>
      <c r="R18" s="4"/>
      <c r="S18" s="4"/>
      <c r="T18" s="4">
        <v>50</v>
      </c>
      <c r="U18" s="4"/>
      <c r="V18" s="4"/>
      <c r="W18" s="4"/>
      <c r="X18" s="4"/>
      <c r="Y18" s="114"/>
    </row>
    <row r="19" spans="1:25" ht="18" customHeight="1" x14ac:dyDescent="0.3">
      <c r="A19" s="4">
        <f t="shared" si="0"/>
        <v>15</v>
      </c>
      <c r="B19" s="4">
        <v>1978</v>
      </c>
      <c r="C19" s="17" t="s">
        <v>502</v>
      </c>
      <c r="D19" s="17" t="s">
        <v>18</v>
      </c>
      <c r="E19" s="4" t="s">
        <v>40</v>
      </c>
      <c r="F19" s="4">
        <f t="shared" si="1"/>
        <v>140</v>
      </c>
      <c r="G19" s="57"/>
      <c r="H19" s="9"/>
      <c r="I19" s="9"/>
      <c r="J19" s="9"/>
      <c r="K19" s="9"/>
      <c r="L19" s="9"/>
      <c r="M19" s="9"/>
      <c r="N19" s="4"/>
      <c r="O19" s="4"/>
      <c r="P19" s="4">
        <v>140</v>
      </c>
      <c r="Q19" s="4"/>
      <c r="R19" s="4"/>
      <c r="S19" s="4"/>
      <c r="T19" s="4"/>
      <c r="U19" s="4"/>
      <c r="V19" s="4"/>
      <c r="W19" s="4"/>
      <c r="X19" s="4"/>
      <c r="Y19" s="114"/>
    </row>
    <row r="20" spans="1:25" ht="18" customHeight="1" x14ac:dyDescent="0.3">
      <c r="A20" s="4">
        <f t="shared" si="0"/>
        <v>15</v>
      </c>
      <c r="B20" s="4">
        <v>30619</v>
      </c>
      <c r="C20" s="17" t="s">
        <v>939</v>
      </c>
      <c r="D20" s="15" t="s">
        <v>18</v>
      </c>
      <c r="E20" s="4" t="s">
        <v>60</v>
      </c>
      <c r="F20" s="4">
        <f t="shared" si="1"/>
        <v>140</v>
      </c>
      <c r="G20" s="57"/>
      <c r="H20" s="9"/>
      <c r="I20" s="9"/>
      <c r="J20" s="9"/>
      <c r="K20" s="9">
        <v>140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14"/>
    </row>
    <row r="21" spans="1:25" ht="18" customHeight="1" x14ac:dyDescent="0.3">
      <c r="A21" s="4">
        <f t="shared" si="0"/>
        <v>15</v>
      </c>
      <c r="B21" s="10">
        <v>49164</v>
      </c>
      <c r="C21" s="17" t="s">
        <v>1033</v>
      </c>
      <c r="D21" s="15" t="s">
        <v>18</v>
      </c>
      <c r="E21" s="4" t="s">
        <v>256</v>
      </c>
      <c r="F21" s="4">
        <f t="shared" si="1"/>
        <v>140</v>
      </c>
      <c r="G21" s="57"/>
      <c r="H21" s="4">
        <v>140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114"/>
    </row>
    <row r="22" spans="1:25" ht="18" customHeight="1" x14ac:dyDescent="0.3">
      <c r="A22" s="4">
        <f t="shared" si="0"/>
        <v>18</v>
      </c>
      <c r="B22" s="4">
        <v>17407</v>
      </c>
      <c r="C22" s="17" t="s">
        <v>472</v>
      </c>
      <c r="D22" s="17" t="s">
        <v>18</v>
      </c>
      <c r="E22" s="4" t="s">
        <v>78</v>
      </c>
      <c r="F22" s="4">
        <f t="shared" si="1"/>
        <v>130</v>
      </c>
      <c r="G22" s="57"/>
      <c r="H22" s="9"/>
      <c r="I22" s="9">
        <v>90</v>
      </c>
      <c r="J22" s="9"/>
      <c r="K22" s="9"/>
      <c r="L22" s="9"/>
      <c r="M22" s="9"/>
      <c r="N22" s="4"/>
      <c r="O22" s="4"/>
      <c r="P22" s="4"/>
      <c r="Q22" s="4"/>
      <c r="R22" s="4"/>
      <c r="S22" s="4"/>
      <c r="T22" s="4">
        <v>40</v>
      </c>
      <c r="U22" s="4"/>
      <c r="V22" s="4"/>
      <c r="W22" s="4"/>
      <c r="X22" s="4"/>
      <c r="Y22" s="114"/>
    </row>
    <row r="23" spans="1:25" ht="18" customHeight="1" x14ac:dyDescent="0.3">
      <c r="A23" s="4">
        <f t="shared" si="0"/>
        <v>19</v>
      </c>
      <c r="B23" s="4">
        <v>41377</v>
      </c>
      <c r="C23" s="17" t="s">
        <v>463</v>
      </c>
      <c r="D23" s="17" t="s">
        <v>73</v>
      </c>
      <c r="E23" s="4" t="s">
        <v>68</v>
      </c>
      <c r="F23" s="4">
        <f t="shared" si="1"/>
        <v>120</v>
      </c>
      <c r="G23" s="57"/>
      <c r="H23" s="9"/>
      <c r="I23" s="9"/>
      <c r="J23" s="9">
        <v>60</v>
      </c>
      <c r="K23" s="9"/>
      <c r="L23" s="9"/>
      <c r="M23" s="9"/>
      <c r="N23" s="4"/>
      <c r="O23" s="4"/>
      <c r="P23" s="4"/>
      <c r="Q23" s="4"/>
      <c r="R23" s="4"/>
      <c r="S23" s="4"/>
      <c r="T23" s="4"/>
      <c r="U23" s="4">
        <v>60</v>
      </c>
      <c r="V23" s="4"/>
      <c r="W23" s="4"/>
      <c r="X23" s="4"/>
      <c r="Y23" s="114"/>
    </row>
    <row r="24" spans="1:25" ht="18" customHeight="1" x14ac:dyDescent="0.3">
      <c r="A24" s="4">
        <f t="shared" si="0"/>
        <v>19</v>
      </c>
      <c r="B24" s="10">
        <v>55273</v>
      </c>
      <c r="C24" s="17" t="s">
        <v>1035</v>
      </c>
      <c r="D24" s="15" t="s">
        <v>18</v>
      </c>
      <c r="E24" s="4" t="s">
        <v>256</v>
      </c>
      <c r="F24" s="4">
        <f t="shared" si="1"/>
        <v>120</v>
      </c>
      <c r="G24" s="57"/>
      <c r="H24" s="4">
        <v>120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114"/>
    </row>
    <row r="25" spans="1:25" ht="18" customHeight="1" x14ac:dyDescent="0.3">
      <c r="A25" s="4">
        <f t="shared" si="0"/>
        <v>21</v>
      </c>
      <c r="B25" s="13">
        <v>59740</v>
      </c>
      <c r="C25" s="62" t="s">
        <v>456</v>
      </c>
      <c r="D25" s="17" t="s">
        <v>174</v>
      </c>
      <c r="E25" s="4" t="s">
        <v>60</v>
      </c>
      <c r="F25" s="4">
        <f t="shared" si="1"/>
        <v>115</v>
      </c>
      <c r="G25" s="57"/>
      <c r="H25" s="9"/>
      <c r="I25" s="9"/>
      <c r="J25" s="9"/>
      <c r="K25" s="9">
        <v>75</v>
      </c>
      <c r="L25" s="9"/>
      <c r="M25" s="9"/>
      <c r="N25" s="4"/>
      <c r="O25" s="4"/>
      <c r="P25" s="4"/>
      <c r="Q25" s="4"/>
      <c r="R25" s="4"/>
      <c r="S25" s="4"/>
      <c r="T25" s="4"/>
      <c r="U25" s="4"/>
      <c r="V25" s="4">
        <v>40</v>
      </c>
      <c r="W25" s="4"/>
      <c r="X25" s="4"/>
      <c r="Y25" s="114"/>
    </row>
    <row r="26" spans="1:25" ht="18" customHeight="1" x14ac:dyDescent="0.3">
      <c r="A26" s="4">
        <f t="shared" si="0"/>
        <v>22</v>
      </c>
      <c r="B26" s="4">
        <v>59921</v>
      </c>
      <c r="C26" s="17" t="s">
        <v>973</v>
      </c>
      <c r="D26" s="17" t="s">
        <v>77</v>
      </c>
      <c r="E26" s="4" t="s">
        <v>78</v>
      </c>
      <c r="F26" s="4">
        <f t="shared" si="1"/>
        <v>104</v>
      </c>
      <c r="G26" s="57"/>
      <c r="H26" s="9"/>
      <c r="I26" s="9">
        <v>95</v>
      </c>
      <c r="J26" s="9"/>
      <c r="K26" s="9"/>
      <c r="L26" s="9"/>
      <c r="M26" s="9"/>
      <c r="N26" s="4"/>
      <c r="O26" s="4"/>
      <c r="P26" s="4"/>
      <c r="Q26" s="4"/>
      <c r="R26" s="4"/>
      <c r="S26" s="4"/>
      <c r="T26" s="4">
        <v>9</v>
      </c>
      <c r="U26" s="4"/>
      <c r="V26" s="4"/>
      <c r="W26" s="4"/>
      <c r="X26" s="4"/>
      <c r="Y26" s="114"/>
    </row>
    <row r="27" spans="1:25" ht="18" customHeight="1" x14ac:dyDescent="0.3">
      <c r="A27" s="4">
        <f t="shared" si="0"/>
        <v>23</v>
      </c>
      <c r="B27" s="13">
        <v>53599</v>
      </c>
      <c r="C27" s="62" t="s">
        <v>460</v>
      </c>
      <c r="D27" s="17" t="s">
        <v>18</v>
      </c>
      <c r="E27" s="4" t="s">
        <v>60</v>
      </c>
      <c r="F27" s="4">
        <f t="shared" si="1"/>
        <v>100</v>
      </c>
      <c r="G27" s="57"/>
      <c r="H27" s="9"/>
      <c r="I27" s="9"/>
      <c r="J27" s="9"/>
      <c r="K27" s="9">
        <v>80</v>
      </c>
      <c r="L27" s="9"/>
      <c r="M27" s="9"/>
      <c r="N27" s="4"/>
      <c r="O27" s="4"/>
      <c r="P27" s="4"/>
      <c r="Q27" s="4"/>
      <c r="R27" s="4"/>
      <c r="S27" s="4"/>
      <c r="T27" s="4"/>
      <c r="U27" s="4"/>
      <c r="V27" s="4">
        <v>20</v>
      </c>
      <c r="W27" s="4"/>
      <c r="X27" s="4"/>
      <c r="Y27" s="114"/>
    </row>
    <row r="28" spans="1:25" ht="18" customHeight="1" x14ac:dyDescent="0.3">
      <c r="A28" s="4">
        <f t="shared" si="0"/>
        <v>23</v>
      </c>
      <c r="B28" s="4">
        <v>2613</v>
      </c>
      <c r="C28" s="17" t="s">
        <v>475</v>
      </c>
      <c r="D28" s="17" t="s">
        <v>18</v>
      </c>
      <c r="E28" s="4" t="s">
        <v>78</v>
      </c>
      <c r="F28" s="4">
        <f t="shared" si="1"/>
        <v>100</v>
      </c>
      <c r="G28" s="57"/>
      <c r="H28" s="9"/>
      <c r="I28" s="9">
        <v>80</v>
      </c>
      <c r="J28" s="9"/>
      <c r="K28" s="9"/>
      <c r="L28" s="9"/>
      <c r="M28" s="9"/>
      <c r="N28" s="4"/>
      <c r="O28" s="4"/>
      <c r="P28" s="4"/>
      <c r="Q28" s="4"/>
      <c r="R28" s="4"/>
      <c r="S28" s="4"/>
      <c r="T28" s="4">
        <v>20</v>
      </c>
      <c r="U28" s="4"/>
      <c r="V28" s="4"/>
      <c r="W28" s="4"/>
      <c r="X28" s="4"/>
      <c r="Y28" s="114"/>
    </row>
    <row r="29" spans="1:25" ht="18" customHeight="1" x14ac:dyDescent="0.3">
      <c r="A29" s="4">
        <f t="shared" si="0"/>
        <v>23</v>
      </c>
      <c r="B29" s="10">
        <v>30862</v>
      </c>
      <c r="C29" s="17" t="s">
        <v>1038</v>
      </c>
      <c r="D29" s="15" t="s">
        <v>986</v>
      </c>
      <c r="E29" s="4" t="s">
        <v>987</v>
      </c>
      <c r="F29" s="4">
        <f t="shared" si="1"/>
        <v>100</v>
      </c>
      <c r="G29" s="57"/>
      <c r="H29" s="4">
        <v>100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14"/>
    </row>
    <row r="30" spans="1:25" ht="18" customHeight="1" x14ac:dyDescent="0.3">
      <c r="A30" s="4">
        <f t="shared" si="0"/>
        <v>26</v>
      </c>
      <c r="B30" s="4">
        <v>51988</v>
      </c>
      <c r="C30" s="17" t="s">
        <v>479</v>
      </c>
      <c r="D30" s="17" t="s">
        <v>18</v>
      </c>
      <c r="E30" s="4" t="s">
        <v>84</v>
      </c>
      <c r="F30" s="4">
        <f t="shared" si="1"/>
        <v>95</v>
      </c>
      <c r="G30" s="57"/>
      <c r="H30" s="9"/>
      <c r="I30" s="9"/>
      <c r="J30" s="9"/>
      <c r="K30" s="9"/>
      <c r="L30" s="9"/>
      <c r="M30" s="9"/>
      <c r="N30" s="4"/>
      <c r="O30" s="4"/>
      <c r="P30" s="4"/>
      <c r="Q30" s="4"/>
      <c r="R30" s="4">
        <v>95</v>
      </c>
      <c r="S30" s="4"/>
      <c r="T30" s="4"/>
      <c r="U30" s="4"/>
      <c r="V30" s="4"/>
      <c r="W30" s="4"/>
      <c r="X30" s="4"/>
      <c r="Y30" s="114"/>
    </row>
    <row r="31" spans="1:25" ht="18" customHeight="1" x14ac:dyDescent="0.3">
      <c r="A31" s="4">
        <f t="shared" si="0"/>
        <v>26</v>
      </c>
      <c r="B31" s="4">
        <v>63153</v>
      </c>
      <c r="C31" s="15" t="s">
        <v>474</v>
      </c>
      <c r="D31" s="17" t="s">
        <v>77</v>
      </c>
      <c r="E31" s="4" t="s">
        <v>78</v>
      </c>
      <c r="F31" s="4">
        <f t="shared" si="1"/>
        <v>95</v>
      </c>
      <c r="G31" s="57"/>
      <c r="H31" s="9"/>
      <c r="I31" s="9">
        <v>65</v>
      </c>
      <c r="J31" s="9"/>
      <c r="K31" s="9"/>
      <c r="L31" s="9"/>
      <c r="M31" s="9"/>
      <c r="N31" s="4"/>
      <c r="O31" s="4"/>
      <c r="P31" s="4"/>
      <c r="Q31" s="4"/>
      <c r="R31" s="4"/>
      <c r="S31" s="4"/>
      <c r="T31" s="4">
        <v>30</v>
      </c>
      <c r="U31" s="4"/>
      <c r="V31" s="4"/>
      <c r="W31" s="4"/>
      <c r="X31" s="4"/>
      <c r="Y31" s="114"/>
    </row>
    <row r="32" spans="1:25" ht="18" customHeight="1" x14ac:dyDescent="0.3">
      <c r="A32" s="4">
        <f t="shared" si="0"/>
        <v>28</v>
      </c>
      <c r="B32" s="4">
        <v>62796</v>
      </c>
      <c r="C32" s="17" t="s">
        <v>480</v>
      </c>
      <c r="D32" s="17" t="s">
        <v>18</v>
      </c>
      <c r="E32" s="4" t="s">
        <v>84</v>
      </c>
      <c r="F32" s="4">
        <f t="shared" si="1"/>
        <v>90</v>
      </c>
      <c r="G32" s="57"/>
      <c r="H32" s="9"/>
      <c r="I32" s="9"/>
      <c r="J32" s="9"/>
      <c r="K32" s="9"/>
      <c r="L32" s="9"/>
      <c r="M32" s="9"/>
      <c r="N32" s="4"/>
      <c r="O32" s="4"/>
      <c r="P32" s="4"/>
      <c r="Q32" s="4"/>
      <c r="R32" s="4">
        <v>90</v>
      </c>
      <c r="S32" s="4"/>
      <c r="T32" s="4"/>
      <c r="U32" s="4"/>
      <c r="V32" s="4"/>
      <c r="W32" s="4"/>
      <c r="X32" s="4"/>
      <c r="Y32" s="114"/>
    </row>
    <row r="33" spans="1:25" ht="18" customHeight="1" x14ac:dyDescent="0.3">
      <c r="A33" s="4">
        <f t="shared" si="0"/>
        <v>28</v>
      </c>
      <c r="B33" s="4">
        <v>48529</v>
      </c>
      <c r="C33" s="17" t="s">
        <v>696</v>
      </c>
      <c r="D33" s="17" t="s">
        <v>71</v>
      </c>
      <c r="E33" s="4" t="s">
        <v>68</v>
      </c>
      <c r="F33" s="4">
        <f t="shared" si="1"/>
        <v>90</v>
      </c>
      <c r="G33" s="57"/>
      <c r="H33" s="9"/>
      <c r="I33" s="9"/>
      <c r="J33" s="9">
        <v>50</v>
      </c>
      <c r="K33" s="9"/>
      <c r="L33" s="9"/>
      <c r="M33" s="9"/>
      <c r="N33" s="4"/>
      <c r="O33" s="4"/>
      <c r="P33" s="4"/>
      <c r="Q33" s="4"/>
      <c r="R33" s="4"/>
      <c r="S33" s="4"/>
      <c r="T33" s="4"/>
      <c r="U33" s="4">
        <v>40</v>
      </c>
      <c r="V33" s="4"/>
      <c r="W33" s="4"/>
      <c r="X33" s="4"/>
      <c r="Y33" s="114"/>
    </row>
    <row r="34" spans="1:25" ht="18" customHeight="1" x14ac:dyDescent="0.3">
      <c r="A34" s="4">
        <f t="shared" si="0"/>
        <v>28</v>
      </c>
      <c r="B34" s="10">
        <v>49777</v>
      </c>
      <c r="C34" s="17" t="s">
        <v>1039</v>
      </c>
      <c r="D34" s="15" t="s">
        <v>18</v>
      </c>
      <c r="E34" s="4" t="s">
        <v>60</v>
      </c>
      <c r="F34" s="4">
        <f t="shared" si="1"/>
        <v>90</v>
      </c>
      <c r="G34" s="57"/>
      <c r="H34" s="4">
        <v>90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114"/>
    </row>
    <row r="35" spans="1:25" ht="18" customHeight="1" x14ac:dyDescent="0.3">
      <c r="A35" s="4">
        <f t="shared" si="0"/>
        <v>31</v>
      </c>
      <c r="B35" s="4">
        <v>67770</v>
      </c>
      <c r="C35" s="17" t="s">
        <v>483</v>
      </c>
      <c r="D35" s="17" t="s">
        <v>18</v>
      </c>
      <c r="E35" s="4" t="s">
        <v>104</v>
      </c>
      <c r="F35" s="4">
        <f t="shared" si="1"/>
        <v>85</v>
      </c>
      <c r="G35" s="57"/>
      <c r="H35" s="9"/>
      <c r="I35" s="9"/>
      <c r="J35" s="9"/>
      <c r="K35" s="9"/>
      <c r="L35" s="9"/>
      <c r="M35" s="9"/>
      <c r="N35" s="4"/>
      <c r="O35" s="4"/>
      <c r="P35" s="4"/>
      <c r="Q35" s="4">
        <v>10</v>
      </c>
      <c r="R35" s="4">
        <v>75</v>
      </c>
      <c r="S35" s="4"/>
      <c r="T35" s="4"/>
      <c r="U35" s="4"/>
      <c r="V35" s="4"/>
      <c r="W35" s="4"/>
      <c r="X35" s="4"/>
      <c r="Y35" s="114"/>
    </row>
    <row r="36" spans="1:25" ht="18" customHeight="1" x14ac:dyDescent="0.3">
      <c r="A36" s="4">
        <f t="shared" si="0"/>
        <v>31</v>
      </c>
      <c r="B36" s="16">
        <v>1743</v>
      </c>
      <c r="C36" s="61" t="s">
        <v>491</v>
      </c>
      <c r="D36" s="17" t="s">
        <v>120</v>
      </c>
      <c r="E36" s="4" t="s">
        <v>40</v>
      </c>
      <c r="F36" s="4">
        <f t="shared" si="1"/>
        <v>85</v>
      </c>
      <c r="G36" s="57"/>
      <c r="H36" s="9"/>
      <c r="I36" s="9"/>
      <c r="J36" s="9"/>
      <c r="K36" s="9"/>
      <c r="L36" s="9"/>
      <c r="M36" s="9"/>
      <c r="N36" s="4"/>
      <c r="O36" s="4"/>
      <c r="P36" s="4"/>
      <c r="Q36" s="4"/>
      <c r="R36" s="4"/>
      <c r="S36" s="4">
        <v>85</v>
      </c>
      <c r="T36" s="4"/>
      <c r="U36" s="4"/>
      <c r="V36" s="4"/>
      <c r="W36" s="4"/>
      <c r="X36" s="4"/>
      <c r="Y36" s="114"/>
    </row>
    <row r="37" spans="1:25" ht="18" customHeight="1" x14ac:dyDescent="0.3">
      <c r="A37" s="4">
        <f t="shared" ref="A37:A68" si="2">RANK(F37,F$5:F$204,0)</f>
        <v>31</v>
      </c>
      <c r="B37" s="10">
        <v>12510</v>
      </c>
      <c r="C37" s="17" t="s">
        <v>1040</v>
      </c>
      <c r="D37" s="15" t="s">
        <v>1000</v>
      </c>
      <c r="E37" s="4" t="s">
        <v>256</v>
      </c>
      <c r="F37" s="4">
        <f t="shared" ref="F37:F68" si="3">SUM(H37:BD37)</f>
        <v>85</v>
      </c>
      <c r="G37" s="57"/>
      <c r="H37" s="4">
        <v>85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114"/>
    </row>
    <row r="38" spans="1:25" ht="18" customHeight="1" x14ac:dyDescent="0.3">
      <c r="A38" s="4">
        <f t="shared" si="2"/>
        <v>34</v>
      </c>
      <c r="B38" s="13">
        <v>53625</v>
      </c>
      <c r="C38" s="62" t="s">
        <v>458</v>
      </c>
      <c r="D38" s="17" t="s">
        <v>18</v>
      </c>
      <c r="E38" s="4" t="s">
        <v>60</v>
      </c>
      <c r="F38" s="4">
        <f t="shared" si="3"/>
        <v>80</v>
      </c>
      <c r="G38" s="57"/>
      <c r="H38" s="4"/>
      <c r="I38" s="4"/>
      <c r="J38" s="4"/>
      <c r="K38" s="4"/>
      <c r="L38" s="4"/>
      <c r="M38" s="4"/>
      <c r="N38" s="4">
        <v>50</v>
      </c>
      <c r="O38" s="4"/>
      <c r="P38" s="4"/>
      <c r="Q38" s="4"/>
      <c r="R38" s="4"/>
      <c r="S38" s="4"/>
      <c r="T38" s="4"/>
      <c r="U38" s="4"/>
      <c r="V38" s="4">
        <v>30</v>
      </c>
      <c r="W38" s="4"/>
      <c r="X38" s="4"/>
      <c r="Y38" s="114"/>
    </row>
    <row r="39" spans="1:25" ht="18" customHeight="1" x14ac:dyDescent="0.3">
      <c r="A39" s="4">
        <f t="shared" si="2"/>
        <v>34</v>
      </c>
      <c r="B39" s="4">
        <v>41018</v>
      </c>
      <c r="C39" s="17" t="s">
        <v>482</v>
      </c>
      <c r="D39" s="17" t="s">
        <v>18</v>
      </c>
      <c r="E39" s="4" t="s">
        <v>84</v>
      </c>
      <c r="F39" s="4">
        <f t="shared" si="3"/>
        <v>80</v>
      </c>
      <c r="G39" s="57"/>
      <c r="H39" s="9"/>
      <c r="I39" s="9"/>
      <c r="J39" s="9"/>
      <c r="K39" s="9"/>
      <c r="L39" s="9"/>
      <c r="M39" s="9"/>
      <c r="N39" s="4"/>
      <c r="O39" s="4"/>
      <c r="P39" s="4"/>
      <c r="Q39" s="4"/>
      <c r="R39" s="4">
        <v>80</v>
      </c>
      <c r="S39" s="4"/>
      <c r="T39" s="4"/>
      <c r="U39" s="4"/>
      <c r="V39" s="4"/>
      <c r="W39" s="4"/>
      <c r="X39" s="4"/>
      <c r="Y39" s="114"/>
    </row>
    <row r="40" spans="1:25" ht="18" customHeight="1" x14ac:dyDescent="0.3">
      <c r="A40" s="4">
        <f t="shared" si="2"/>
        <v>34</v>
      </c>
      <c r="B40" s="16">
        <v>67973</v>
      </c>
      <c r="C40" s="61" t="s">
        <v>492</v>
      </c>
      <c r="D40" s="17" t="s">
        <v>120</v>
      </c>
      <c r="E40" s="4" t="s">
        <v>40</v>
      </c>
      <c r="F40" s="4">
        <f t="shared" si="3"/>
        <v>80</v>
      </c>
      <c r="G40" s="57"/>
      <c r="H40" s="9"/>
      <c r="I40" s="9"/>
      <c r="J40" s="9"/>
      <c r="K40" s="9"/>
      <c r="L40" s="9"/>
      <c r="M40" s="9"/>
      <c r="N40" s="4"/>
      <c r="O40" s="4"/>
      <c r="P40" s="4"/>
      <c r="Q40" s="4"/>
      <c r="R40" s="4"/>
      <c r="S40" s="4">
        <v>80</v>
      </c>
      <c r="T40" s="4"/>
      <c r="U40" s="4"/>
      <c r="V40" s="4"/>
      <c r="W40" s="4"/>
      <c r="X40" s="4"/>
      <c r="Y40" s="114"/>
    </row>
    <row r="41" spans="1:25" ht="18" customHeight="1" x14ac:dyDescent="0.3">
      <c r="A41" s="4">
        <f t="shared" si="2"/>
        <v>34</v>
      </c>
      <c r="B41" s="4">
        <v>67395</v>
      </c>
      <c r="C41" s="17" t="s">
        <v>825</v>
      </c>
      <c r="D41" s="15" t="s">
        <v>18</v>
      </c>
      <c r="E41" s="4" t="s">
        <v>60</v>
      </c>
      <c r="F41" s="4">
        <f t="shared" si="3"/>
        <v>80</v>
      </c>
      <c r="G41" s="57"/>
      <c r="H41" s="9"/>
      <c r="I41" s="9"/>
      <c r="J41" s="9"/>
      <c r="K41" s="9">
        <v>65</v>
      </c>
      <c r="L41" s="9"/>
      <c r="M41" s="9">
        <v>15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114"/>
    </row>
    <row r="42" spans="1:25" ht="18" customHeight="1" x14ac:dyDescent="0.3">
      <c r="A42" s="4">
        <f t="shared" si="2"/>
        <v>38</v>
      </c>
      <c r="B42" s="4">
        <v>67659</v>
      </c>
      <c r="C42" s="17" t="s">
        <v>826</v>
      </c>
      <c r="D42" s="15" t="s">
        <v>827</v>
      </c>
      <c r="E42" s="4" t="s">
        <v>60</v>
      </c>
      <c r="F42" s="4">
        <f t="shared" si="3"/>
        <v>79</v>
      </c>
      <c r="G42" s="57"/>
      <c r="H42" s="9"/>
      <c r="I42" s="9"/>
      <c r="J42" s="9"/>
      <c r="K42" s="9">
        <v>70</v>
      </c>
      <c r="L42" s="9"/>
      <c r="M42" s="9">
        <v>9</v>
      </c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114"/>
    </row>
    <row r="43" spans="1:25" ht="18" customHeight="1" x14ac:dyDescent="0.3">
      <c r="A43" s="4">
        <f t="shared" si="2"/>
        <v>39</v>
      </c>
      <c r="B43" s="4">
        <v>60360</v>
      </c>
      <c r="C43" s="17" t="s">
        <v>477</v>
      </c>
      <c r="D43" s="17" t="s">
        <v>18</v>
      </c>
      <c r="E43" s="4" t="s">
        <v>78</v>
      </c>
      <c r="F43" s="4">
        <f t="shared" si="3"/>
        <v>78</v>
      </c>
      <c r="G43" s="57"/>
      <c r="H43" s="9"/>
      <c r="I43" s="9">
        <v>70</v>
      </c>
      <c r="J43" s="9"/>
      <c r="K43" s="9"/>
      <c r="L43" s="9"/>
      <c r="M43" s="9"/>
      <c r="N43" s="4"/>
      <c r="O43" s="4"/>
      <c r="P43" s="4"/>
      <c r="Q43" s="4"/>
      <c r="R43" s="4"/>
      <c r="S43" s="4"/>
      <c r="T43" s="4">
        <v>8</v>
      </c>
      <c r="U43" s="4"/>
      <c r="V43" s="4"/>
      <c r="W43" s="4"/>
      <c r="X43" s="4"/>
      <c r="Y43" s="114"/>
    </row>
    <row r="44" spans="1:25" ht="18" customHeight="1" x14ac:dyDescent="0.3">
      <c r="A44" s="4">
        <f t="shared" si="2"/>
        <v>40</v>
      </c>
      <c r="B44" s="12">
        <v>55650</v>
      </c>
      <c r="C44" s="17" t="s">
        <v>449</v>
      </c>
      <c r="D44" s="17" t="s">
        <v>18</v>
      </c>
      <c r="E44" s="4" t="s">
        <v>48</v>
      </c>
      <c r="F44" s="4">
        <f t="shared" si="3"/>
        <v>77</v>
      </c>
      <c r="G44" s="57"/>
      <c r="H44" s="9"/>
      <c r="I44" s="9"/>
      <c r="J44" s="9"/>
      <c r="K44" s="9"/>
      <c r="L44" s="9"/>
      <c r="M44" s="9">
        <v>7</v>
      </c>
      <c r="N44" s="4">
        <v>20</v>
      </c>
      <c r="O44" s="4"/>
      <c r="P44" s="4"/>
      <c r="Q44" s="4"/>
      <c r="R44" s="4"/>
      <c r="S44" s="4"/>
      <c r="T44" s="4"/>
      <c r="U44" s="4"/>
      <c r="V44" s="4"/>
      <c r="W44" s="4">
        <v>50</v>
      </c>
      <c r="X44" s="4"/>
      <c r="Y44" s="114"/>
    </row>
    <row r="45" spans="1:25" ht="18" customHeight="1" x14ac:dyDescent="0.3">
      <c r="A45" s="4">
        <f t="shared" si="2"/>
        <v>41</v>
      </c>
      <c r="B45" s="4">
        <v>37839</v>
      </c>
      <c r="C45" s="62" t="s">
        <v>455</v>
      </c>
      <c r="D45" s="17" t="s">
        <v>18</v>
      </c>
      <c r="E45" s="4" t="s">
        <v>60</v>
      </c>
      <c r="F45" s="4">
        <f t="shared" si="3"/>
        <v>75</v>
      </c>
      <c r="G45" s="57"/>
      <c r="H45" s="9"/>
      <c r="I45" s="9"/>
      <c r="J45" s="9"/>
      <c r="K45" s="9"/>
      <c r="L45" s="9"/>
      <c r="M45" s="9">
        <v>25</v>
      </c>
      <c r="N45" s="4"/>
      <c r="O45" s="4"/>
      <c r="P45" s="4"/>
      <c r="Q45" s="4"/>
      <c r="R45" s="4"/>
      <c r="S45" s="4"/>
      <c r="T45" s="4"/>
      <c r="U45" s="4"/>
      <c r="V45" s="4">
        <v>50</v>
      </c>
      <c r="W45" s="4"/>
      <c r="X45" s="4"/>
      <c r="Y45" s="114"/>
    </row>
    <row r="46" spans="1:25" ht="18" customHeight="1" x14ac:dyDescent="0.3">
      <c r="A46" s="4">
        <f t="shared" si="2"/>
        <v>41</v>
      </c>
      <c r="B46" s="4">
        <v>58801</v>
      </c>
      <c r="C46" s="17" t="s">
        <v>974</v>
      </c>
      <c r="D46" s="15" t="s">
        <v>975</v>
      </c>
      <c r="E46" s="4" t="s">
        <v>78</v>
      </c>
      <c r="F46" s="4">
        <f t="shared" si="3"/>
        <v>75</v>
      </c>
      <c r="G46" s="57"/>
      <c r="H46" s="9"/>
      <c r="I46" s="9">
        <v>75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114"/>
    </row>
    <row r="47" spans="1:25" ht="18" customHeight="1" x14ac:dyDescent="0.3">
      <c r="A47" s="4">
        <f t="shared" si="2"/>
        <v>41</v>
      </c>
      <c r="B47" s="10">
        <v>8553</v>
      </c>
      <c r="C47" s="17" t="s">
        <v>1034</v>
      </c>
      <c r="D47" s="15" t="s">
        <v>18</v>
      </c>
      <c r="E47" s="4" t="s">
        <v>256</v>
      </c>
      <c r="F47" s="4">
        <f t="shared" si="3"/>
        <v>75</v>
      </c>
      <c r="G47" s="57"/>
      <c r="H47" s="4">
        <v>75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114"/>
    </row>
    <row r="48" spans="1:25" ht="18" customHeight="1" x14ac:dyDescent="0.3">
      <c r="A48" s="4">
        <f t="shared" si="2"/>
        <v>44</v>
      </c>
      <c r="B48" s="4">
        <v>28075</v>
      </c>
      <c r="C48" s="17" t="s">
        <v>484</v>
      </c>
      <c r="D48" s="17" t="s">
        <v>422</v>
      </c>
      <c r="E48" s="4" t="s">
        <v>84</v>
      </c>
      <c r="F48" s="4">
        <f t="shared" si="3"/>
        <v>70</v>
      </c>
      <c r="G48" s="57"/>
      <c r="H48" s="9"/>
      <c r="I48" s="9"/>
      <c r="J48" s="9"/>
      <c r="K48" s="9"/>
      <c r="L48" s="9"/>
      <c r="M48" s="9"/>
      <c r="N48" s="4"/>
      <c r="O48" s="4"/>
      <c r="P48" s="4"/>
      <c r="Q48" s="4"/>
      <c r="R48" s="4">
        <v>70</v>
      </c>
      <c r="S48" s="4"/>
      <c r="T48" s="4"/>
      <c r="U48" s="4"/>
      <c r="V48" s="4"/>
      <c r="W48" s="4"/>
      <c r="X48" s="4"/>
      <c r="Y48" s="114"/>
    </row>
    <row r="49" spans="1:25" ht="18" customHeight="1" x14ac:dyDescent="0.3">
      <c r="A49" s="4">
        <f t="shared" si="2"/>
        <v>44</v>
      </c>
      <c r="B49" s="10">
        <v>57484</v>
      </c>
      <c r="C49" s="17" t="s">
        <v>505</v>
      </c>
      <c r="D49" s="17" t="s">
        <v>18</v>
      </c>
      <c r="E49" s="4" t="s">
        <v>84</v>
      </c>
      <c r="F49" s="4">
        <f t="shared" si="3"/>
        <v>70</v>
      </c>
      <c r="G49" s="57"/>
      <c r="H49" s="9"/>
      <c r="I49" s="9"/>
      <c r="J49" s="9"/>
      <c r="K49" s="9"/>
      <c r="L49" s="9"/>
      <c r="M49" s="9">
        <v>40</v>
      </c>
      <c r="N49" s="4">
        <v>30</v>
      </c>
      <c r="O49" s="4"/>
      <c r="P49" s="4"/>
      <c r="Q49" s="4"/>
      <c r="R49" s="4"/>
      <c r="S49" s="4"/>
      <c r="T49" s="4"/>
      <c r="U49" s="4"/>
      <c r="V49" s="4"/>
      <c r="W49" s="4"/>
      <c r="X49" s="4"/>
      <c r="Y49" s="114"/>
    </row>
    <row r="50" spans="1:25" ht="18" customHeight="1" x14ac:dyDescent="0.3">
      <c r="A50" s="4">
        <f t="shared" si="2"/>
        <v>44</v>
      </c>
      <c r="B50" s="4">
        <v>63834</v>
      </c>
      <c r="C50" s="17" t="s">
        <v>715</v>
      </c>
      <c r="D50" s="17" t="s">
        <v>18</v>
      </c>
      <c r="E50" s="4" t="s">
        <v>78</v>
      </c>
      <c r="F50" s="4">
        <f t="shared" si="3"/>
        <v>70</v>
      </c>
      <c r="G50" s="57"/>
      <c r="H50" s="9"/>
      <c r="I50" s="9">
        <v>60</v>
      </c>
      <c r="J50" s="9"/>
      <c r="K50" s="9"/>
      <c r="L50" s="9"/>
      <c r="M50" s="9"/>
      <c r="N50" s="4"/>
      <c r="O50" s="4"/>
      <c r="P50" s="4"/>
      <c r="Q50" s="4"/>
      <c r="R50" s="4"/>
      <c r="S50" s="4"/>
      <c r="T50" s="4">
        <v>10</v>
      </c>
      <c r="U50" s="4"/>
      <c r="V50" s="4"/>
      <c r="W50" s="4"/>
      <c r="X50" s="4"/>
      <c r="Y50" s="114"/>
    </row>
    <row r="51" spans="1:25" ht="18" customHeight="1" x14ac:dyDescent="0.3">
      <c r="A51" s="4">
        <f t="shared" si="2"/>
        <v>47</v>
      </c>
      <c r="B51" s="4">
        <v>59748</v>
      </c>
      <c r="C51" s="17" t="s">
        <v>486</v>
      </c>
      <c r="D51" s="17" t="s">
        <v>117</v>
      </c>
      <c r="E51" s="4" t="s">
        <v>104</v>
      </c>
      <c r="F51" s="4">
        <f t="shared" si="3"/>
        <v>68</v>
      </c>
      <c r="G51" s="57"/>
      <c r="H51" s="9"/>
      <c r="I51" s="9"/>
      <c r="J51" s="9"/>
      <c r="K51" s="9"/>
      <c r="L51" s="9"/>
      <c r="M51" s="9"/>
      <c r="N51" s="4"/>
      <c r="O51" s="4"/>
      <c r="P51" s="4"/>
      <c r="Q51" s="4">
        <v>8</v>
      </c>
      <c r="R51" s="4">
        <v>60</v>
      </c>
      <c r="S51" s="4"/>
      <c r="T51" s="4"/>
      <c r="U51" s="4"/>
      <c r="V51" s="4"/>
      <c r="W51" s="4"/>
      <c r="X51" s="4"/>
      <c r="Y51" s="114"/>
    </row>
    <row r="52" spans="1:25" ht="18" customHeight="1" x14ac:dyDescent="0.3">
      <c r="A52" s="4">
        <f t="shared" si="2"/>
        <v>48</v>
      </c>
      <c r="B52" s="12">
        <v>43934</v>
      </c>
      <c r="C52" s="17" t="s">
        <v>450</v>
      </c>
      <c r="D52" s="17" t="s">
        <v>18</v>
      </c>
      <c r="E52" s="4" t="s">
        <v>48</v>
      </c>
      <c r="F52" s="4">
        <f t="shared" si="3"/>
        <v>65</v>
      </c>
      <c r="G52" s="57"/>
      <c r="H52" s="9"/>
      <c r="I52" s="9"/>
      <c r="J52" s="9"/>
      <c r="K52" s="9"/>
      <c r="L52" s="9"/>
      <c r="M52" s="9"/>
      <c r="N52" s="4">
        <v>25</v>
      </c>
      <c r="O52" s="4"/>
      <c r="P52" s="4"/>
      <c r="Q52" s="4"/>
      <c r="R52" s="4"/>
      <c r="S52" s="4"/>
      <c r="T52" s="4"/>
      <c r="U52" s="4"/>
      <c r="V52" s="4"/>
      <c r="W52" s="4">
        <v>40</v>
      </c>
      <c r="X52" s="4"/>
      <c r="Y52" s="114"/>
    </row>
    <row r="53" spans="1:25" ht="18" customHeight="1" x14ac:dyDescent="0.3">
      <c r="A53" s="4">
        <f t="shared" si="2"/>
        <v>48</v>
      </c>
      <c r="B53" s="4">
        <v>68318</v>
      </c>
      <c r="C53" s="17" t="s">
        <v>466</v>
      </c>
      <c r="D53" s="17" t="s">
        <v>18</v>
      </c>
      <c r="E53" s="4" t="s">
        <v>68</v>
      </c>
      <c r="F53" s="4">
        <f t="shared" si="3"/>
        <v>65</v>
      </c>
      <c r="G53" s="57"/>
      <c r="H53" s="9"/>
      <c r="I53" s="9"/>
      <c r="J53" s="9">
        <v>35</v>
      </c>
      <c r="K53" s="9"/>
      <c r="L53" s="9"/>
      <c r="M53" s="9"/>
      <c r="N53" s="4"/>
      <c r="O53" s="4"/>
      <c r="P53" s="4"/>
      <c r="Q53" s="4"/>
      <c r="R53" s="4"/>
      <c r="S53" s="4"/>
      <c r="T53" s="4"/>
      <c r="U53" s="4">
        <v>30</v>
      </c>
      <c r="V53" s="4"/>
      <c r="W53" s="4"/>
      <c r="X53" s="4"/>
      <c r="Y53" s="114"/>
    </row>
    <row r="54" spans="1:25" ht="18" customHeight="1" x14ac:dyDescent="0.3">
      <c r="A54" s="4">
        <f t="shared" si="2"/>
        <v>50</v>
      </c>
      <c r="B54" s="16">
        <v>3124</v>
      </c>
      <c r="C54" s="17" t="s">
        <v>493</v>
      </c>
      <c r="D54" s="17" t="s">
        <v>268</v>
      </c>
      <c r="E54" s="4" t="s">
        <v>104</v>
      </c>
      <c r="F54" s="4">
        <f t="shared" si="3"/>
        <v>60</v>
      </c>
      <c r="G54" s="57"/>
      <c r="H54" s="9"/>
      <c r="I54" s="9"/>
      <c r="J54" s="9"/>
      <c r="K54" s="9"/>
      <c r="L54" s="9"/>
      <c r="M54" s="9"/>
      <c r="N54" s="4"/>
      <c r="O54" s="4"/>
      <c r="P54" s="4"/>
      <c r="Q54" s="4">
        <v>60</v>
      </c>
      <c r="R54" s="4"/>
      <c r="S54" s="4"/>
      <c r="T54" s="4"/>
      <c r="U54" s="4"/>
      <c r="V54" s="4"/>
      <c r="W54" s="4"/>
      <c r="X54" s="4"/>
      <c r="Y54" s="114"/>
    </row>
    <row r="55" spans="1:25" ht="18" customHeight="1" x14ac:dyDescent="0.3">
      <c r="A55" s="4">
        <f t="shared" si="2"/>
        <v>50</v>
      </c>
      <c r="B55" s="10">
        <v>12056</v>
      </c>
      <c r="C55" s="17" t="s">
        <v>1037</v>
      </c>
      <c r="D55" s="15" t="s">
        <v>18</v>
      </c>
      <c r="E55" s="4" t="s">
        <v>256</v>
      </c>
      <c r="F55" s="4">
        <f t="shared" si="3"/>
        <v>60</v>
      </c>
      <c r="G55" s="57"/>
      <c r="H55" s="4">
        <v>60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114"/>
    </row>
    <row r="56" spans="1:25" ht="18" customHeight="1" x14ac:dyDescent="0.3">
      <c r="A56" s="4">
        <f t="shared" si="2"/>
        <v>52</v>
      </c>
      <c r="B56" s="4">
        <v>32436</v>
      </c>
      <c r="C56" s="17" t="s">
        <v>487</v>
      </c>
      <c r="D56" s="17" t="s">
        <v>18</v>
      </c>
      <c r="E56" s="4" t="s">
        <v>84</v>
      </c>
      <c r="F56" s="4">
        <f t="shared" si="3"/>
        <v>55</v>
      </c>
      <c r="G56" s="57"/>
      <c r="H56" s="9"/>
      <c r="I56" s="9"/>
      <c r="J56" s="9"/>
      <c r="K56" s="9"/>
      <c r="L56" s="9"/>
      <c r="M56" s="9"/>
      <c r="N56" s="4"/>
      <c r="O56" s="4"/>
      <c r="P56" s="4"/>
      <c r="Q56" s="4"/>
      <c r="R56" s="4">
        <v>55</v>
      </c>
      <c r="S56" s="4"/>
      <c r="T56" s="4"/>
      <c r="U56" s="4"/>
      <c r="V56" s="4"/>
      <c r="W56" s="4"/>
      <c r="X56" s="4"/>
      <c r="Y56" s="114"/>
    </row>
    <row r="57" spans="1:25" ht="18" customHeight="1" x14ac:dyDescent="0.3">
      <c r="A57" s="4">
        <f t="shared" si="2"/>
        <v>53</v>
      </c>
      <c r="B57" s="4">
        <v>20175</v>
      </c>
      <c r="C57" s="17" t="s">
        <v>464</v>
      </c>
      <c r="D57" s="17" t="s">
        <v>71</v>
      </c>
      <c r="E57" s="4" t="s">
        <v>68</v>
      </c>
      <c r="F57" s="4">
        <f t="shared" si="3"/>
        <v>50</v>
      </c>
      <c r="G57" s="57"/>
      <c r="H57" s="9"/>
      <c r="I57" s="9"/>
      <c r="J57" s="9"/>
      <c r="K57" s="9"/>
      <c r="L57" s="9"/>
      <c r="M57" s="9"/>
      <c r="N57" s="4"/>
      <c r="O57" s="4"/>
      <c r="P57" s="4"/>
      <c r="Q57" s="4"/>
      <c r="R57" s="4"/>
      <c r="S57" s="4"/>
      <c r="T57" s="4"/>
      <c r="U57" s="4">
        <v>50</v>
      </c>
      <c r="V57" s="4"/>
      <c r="W57" s="4"/>
      <c r="X57" s="4"/>
      <c r="Y57" s="114"/>
    </row>
    <row r="58" spans="1:25" ht="18" customHeight="1" x14ac:dyDescent="0.3">
      <c r="A58" s="4">
        <f t="shared" si="2"/>
        <v>53</v>
      </c>
      <c r="B58" s="10">
        <v>53477</v>
      </c>
      <c r="C58" s="17" t="s">
        <v>783</v>
      </c>
      <c r="D58" s="17" t="s">
        <v>18</v>
      </c>
      <c r="E58" s="4" t="s">
        <v>130</v>
      </c>
      <c r="F58" s="4">
        <f t="shared" si="3"/>
        <v>50</v>
      </c>
      <c r="G58" s="57"/>
      <c r="H58" s="9"/>
      <c r="I58" s="9"/>
      <c r="J58" s="9"/>
      <c r="K58" s="9"/>
      <c r="L58" s="9"/>
      <c r="M58" s="9"/>
      <c r="N58" s="4"/>
      <c r="O58" s="4">
        <v>50</v>
      </c>
      <c r="P58" s="4"/>
      <c r="Q58" s="4"/>
      <c r="R58" s="4"/>
      <c r="S58" s="4"/>
      <c r="T58" s="4"/>
      <c r="U58" s="4"/>
      <c r="V58" s="4"/>
      <c r="W58" s="4"/>
      <c r="X58" s="4"/>
      <c r="Y58" s="114"/>
    </row>
    <row r="59" spans="1:25" ht="18" customHeight="1" x14ac:dyDescent="0.3">
      <c r="A59" s="4">
        <f t="shared" si="2"/>
        <v>53</v>
      </c>
      <c r="B59" s="4">
        <v>5305</v>
      </c>
      <c r="C59" s="17" t="s">
        <v>823</v>
      </c>
      <c r="D59" s="15" t="s">
        <v>18</v>
      </c>
      <c r="E59" s="4" t="s">
        <v>48</v>
      </c>
      <c r="F59" s="4">
        <f t="shared" si="3"/>
        <v>50</v>
      </c>
      <c r="G59" s="57"/>
      <c r="H59" s="9"/>
      <c r="I59" s="9"/>
      <c r="J59" s="9"/>
      <c r="K59" s="9"/>
      <c r="L59" s="9"/>
      <c r="M59" s="9">
        <v>50</v>
      </c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114"/>
    </row>
    <row r="60" spans="1:25" ht="18" customHeight="1" x14ac:dyDescent="0.3">
      <c r="A60" s="4">
        <f t="shared" si="2"/>
        <v>53</v>
      </c>
      <c r="B60" s="4">
        <v>68388</v>
      </c>
      <c r="C60" s="17" t="s">
        <v>901</v>
      </c>
      <c r="D60" s="15" t="s">
        <v>18</v>
      </c>
      <c r="E60" s="4" t="s">
        <v>864</v>
      </c>
      <c r="F60" s="4">
        <f t="shared" si="3"/>
        <v>50</v>
      </c>
      <c r="G60" s="57"/>
      <c r="H60" s="9"/>
      <c r="I60" s="9"/>
      <c r="J60" s="9"/>
      <c r="K60" s="9"/>
      <c r="L60" s="9">
        <v>50</v>
      </c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114"/>
    </row>
    <row r="61" spans="1:25" ht="18" customHeight="1" x14ac:dyDescent="0.3">
      <c r="A61" s="4">
        <f t="shared" si="2"/>
        <v>53</v>
      </c>
      <c r="B61" s="4">
        <v>56100</v>
      </c>
      <c r="C61" s="17" t="s">
        <v>940</v>
      </c>
      <c r="D61" s="15" t="s">
        <v>18</v>
      </c>
      <c r="E61" s="4" t="s">
        <v>60</v>
      </c>
      <c r="F61" s="4">
        <f t="shared" si="3"/>
        <v>50</v>
      </c>
      <c r="G61" s="57"/>
      <c r="H61" s="9"/>
      <c r="I61" s="9"/>
      <c r="J61" s="9"/>
      <c r="K61" s="9">
        <v>50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114"/>
    </row>
    <row r="62" spans="1:25" ht="18" customHeight="1" x14ac:dyDescent="0.3">
      <c r="A62" s="4">
        <f t="shared" si="2"/>
        <v>53</v>
      </c>
      <c r="B62" s="10">
        <v>62970</v>
      </c>
      <c r="C62" s="17" t="s">
        <v>1041</v>
      </c>
      <c r="D62" s="15" t="s">
        <v>18</v>
      </c>
      <c r="E62" s="4" t="s">
        <v>256</v>
      </c>
      <c r="F62" s="4">
        <f t="shared" si="3"/>
        <v>50</v>
      </c>
      <c r="G62" s="57"/>
      <c r="H62" s="4">
        <v>50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114"/>
    </row>
    <row r="63" spans="1:25" ht="18" customHeight="1" x14ac:dyDescent="0.3">
      <c r="A63" s="4">
        <f t="shared" si="2"/>
        <v>59</v>
      </c>
      <c r="B63" s="10">
        <v>3241</v>
      </c>
      <c r="C63" s="17" t="s">
        <v>784</v>
      </c>
      <c r="D63" s="17" t="s">
        <v>18</v>
      </c>
      <c r="E63" s="4" t="s">
        <v>130</v>
      </c>
      <c r="F63" s="4">
        <f t="shared" si="3"/>
        <v>47.5</v>
      </c>
      <c r="G63" s="57"/>
      <c r="H63" s="9"/>
      <c r="I63" s="9"/>
      <c r="J63" s="9"/>
      <c r="K63" s="9"/>
      <c r="L63" s="9"/>
      <c r="M63" s="9"/>
      <c r="N63" s="4"/>
      <c r="O63" s="4">
        <v>47.5</v>
      </c>
      <c r="P63" s="4"/>
      <c r="Q63" s="4"/>
      <c r="R63" s="4"/>
      <c r="S63" s="4"/>
      <c r="T63" s="4"/>
      <c r="U63" s="4"/>
      <c r="V63" s="4"/>
      <c r="W63" s="4"/>
      <c r="X63" s="4"/>
      <c r="Y63" s="114"/>
    </row>
    <row r="64" spans="1:25" ht="18" customHeight="1" x14ac:dyDescent="0.3">
      <c r="A64" s="4">
        <f t="shared" si="2"/>
        <v>60</v>
      </c>
      <c r="B64" s="4">
        <v>228</v>
      </c>
      <c r="C64" s="17" t="s">
        <v>451</v>
      </c>
      <c r="D64" s="17" t="s">
        <v>18</v>
      </c>
      <c r="E64" s="4" t="s">
        <v>48</v>
      </c>
      <c r="F64" s="4">
        <f t="shared" si="3"/>
        <v>45</v>
      </c>
      <c r="G64" s="57"/>
      <c r="H64" s="9"/>
      <c r="I64" s="9"/>
      <c r="J64" s="9"/>
      <c r="K64" s="9"/>
      <c r="L64" s="9"/>
      <c r="M64" s="9"/>
      <c r="N64" s="4">
        <v>10</v>
      </c>
      <c r="O64" s="4"/>
      <c r="P64" s="4"/>
      <c r="Q64" s="4"/>
      <c r="R64" s="4"/>
      <c r="S64" s="4"/>
      <c r="T64" s="4"/>
      <c r="U64" s="4"/>
      <c r="V64" s="4"/>
      <c r="W64" s="4">
        <v>35</v>
      </c>
      <c r="X64" s="4"/>
      <c r="Y64" s="114"/>
    </row>
    <row r="65" spans="1:25" ht="18" customHeight="1" x14ac:dyDescent="0.3">
      <c r="A65" s="4">
        <f t="shared" si="2"/>
        <v>60</v>
      </c>
      <c r="B65" s="10">
        <v>441</v>
      </c>
      <c r="C65" s="17" t="s">
        <v>785</v>
      </c>
      <c r="D65" s="17" t="s">
        <v>18</v>
      </c>
      <c r="E65" s="4" t="s">
        <v>130</v>
      </c>
      <c r="F65" s="4">
        <f t="shared" si="3"/>
        <v>45</v>
      </c>
      <c r="G65" s="57"/>
      <c r="H65" s="9"/>
      <c r="I65" s="9"/>
      <c r="J65" s="9"/>
      <c r="K65" s="9"/>
      <c r="L65" s="9"/>
      <c r="M65" s="9"/>
      <c r="N65" s="4"/>
      <c r="O65" s="4">
        <v>45</v>
      </c>
      <c r="P65" s="4"/>
      <c r="Q65" s="4"/>
      <c r="R65" s="4"/>
      <c r="S65" s="4"/>
      <c r="T65" s="4"/>
      <c r="U65" s="4"/>
      <c r="V65" s="4"/>
      <c r="W65" s="4"/>
      <c r="X65" s="4"/>
      <c r="Y65" s="114"/>
    </row>
    <row r="66" spans="1:25" ht="18" customHeight="1" x14ac:dyDescent="0.3">
      <c r="A66" s="4">
        <f t="shared" si="2"/>
        <v>60</v>
      </c>
      <c r="B66" s="10">
        <v>53386</v>
      </c>
      <c r="C66" s="17" t="s">
        <v>1042</v>
      </c>
      <c r="D66" s="15" t="s">
        <v>1019</v>
      </c>
      <c r="E66" s="4" t="s">
        <v>256</v>
      </c>
      <c r="F66" s="4">
        <f t="shared" si="3"/>
        <v>45</v>
      </c>
      <c r="G66" s="57"/>
      <c r="H66" s="4">
        <v>45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114"/>
    </row>
    <row r="67" spans="1:25" ht="18" customHeight="1" x14ac:dyDescent="0.3">
      <c r="A67" s="4">
        <f t="shared" si="2"/>
        <v>63</v>
      </c>
      <c r="B67" s="10">
        <v>6610</v>
      </c>
      <c r="C67" s="17" t="s">
        <v>786</v>
      </c>
      <c r="D67" s="17" t="s">
        <v>129</v>
      </c>
      <c r="E67" s="4" t="s">
        <v>130</v>
      </c>
      <c r="F67" s="4">
        <f t="shared" si="3"/>
        <v>42.5</v>
      </c>
      <c r="G67" s="57"/>
      <c r="H67" s="9"/>
      <c r="I67" s="9"/>
      <c r="J67" s="9"/>
      <c r="K67" s="9"/>
      <c r="L67" s="9"/>
      <c r="M67" s="9"/>
      <c r="N67" s="4"/>
      <c r="O67" s="4">
        <v>42.5</v>
      </c>
      <c r="P67" s="4"/>
      <c r="Q67" s="4"/>
      <c r="R67" s="4"/>
      <c r="S67" s="4"/>
      <c r="T67" s="4"/>
      <c r="U67" s="4"/>
      <c r="V67" s="4"/>
      <c r="W67" s="4"/>
      <c r="X67" s="4"/>
      <c r="Y67" s="114"/>
    </row>
    <row r="68" spans="1:25" ht="18" customHeight="1" x14ac:dyDescent="0.3">
      <c r="A68" s="4">
        <f t="shared" si="2"/>
        <v>64</v>
      </c>
      <c r="B68" s="4">
        <v>63214</v>
      </c>
      <c r="C68" s="17" t="s">
        <v>488</v>
      </c>
      <c r="D68" s="17" t="s">
        <v>18</v>
      </c>
      <c r="E68" s="4" t="s">
        <v>84</v>
      </c>
      <c r="F68" s="4">
        <f t="shared" si="3"/>
        <v>40</v>
      </c>
      <c r="G68" s="57"/>
      <c r="H68" s="9"/>
      <c r="I68" s="9"/>
      <c r="J68" s="9"/>
      <c r="K68" s="9"/>
      <c r="L68" s="9"/>
      <c r="M68" s="9"/>
      <c r="N68" s="4"/>
      <c r="O68" s="4"/>
      <c r="P68" s="4"/>
      <c r="Q68" s="4"/>
      <c r="R68" s="4">
        <v>40</v>
      </c>
      <c r="S68" s="4"/>
      <c r="T68" s="4"/>
      <c r="U68" s="4"/>
      <c r="V68" s="4"/>
      <c r="W68" s="4"/>
      <c r="X68" s="4"/>
      <c r="Y68" s="114"/>
    </row>
    <row r="69" spans="1:25" ht="18" customHeight="1" x14ac:dyDescent="0.3">
      <c r="A69" s="4">
        <f t="shared" ref="A69:A104" si="4">RANK(F69,F$5:F$204,0)</f>
        <v>64</v>
      </c>
      <c r="B69" s="4">
        <v>10372</v>
      </c>
      <c r="C69" s="17" t="s">
        <v>494</v>
      </c>
      <c r="D69" s="17" t="s">
        <v>18</v>
      </c>
      <c r="E69" s="4" t="s">
        <v>104</v>
      </c>
      <c r="F69" s="4">
        <f t="shared" ref="F69:F104" si="5">SUM(H69:BD69)</f>
        <v>40</v>
      </c>
      <c r="G69" s="57"/>
      <c r="H69" s="9"/>
      <c r="I69" s="9"/>
      <c r="J69" s="9"/>
      <c r="K69" s="9"/>
      <c r="L69" s="9"/>
      <c r="M69" s="9"/>
      <c r="N69" s="4"/>
      <c r="O69" s="4"/>
      <c r="P69" s="4"/>
      <c r="Q69" s="4">
        <v>40</v>
      </c>
      <c r="R69" s="4"/>
      <c r="S69" s="4"/>
      <c r="T69" s="4"/>
      <c r="U69" s="4"/>
      <c r="V69" s="4"/>
      <c r="W69" s="4"/>
      <c r="X69" s="4"/>
      <c r="Y69" s="114"/>
    </row>
    <row r="70" spans="1:25" ht="18" customHeight="1" x14ac:dyDescent="0.3">
      <c r="A70" s="4">
        <f t="shared" si="4"/>
        <v>64</v>
      </c>
      <c r="B70" s="4">
        <v>19610</v>
      </c>
      <c r="C70" s="17" t="s">
        <v>954</v>
      </c>
      <c r="D70" s="15" t="s">
        <v>71</v>
      </c>
      <c r="E70" s="4" t="s">
        <v>68</v>
      </c>
      <c r="F70" s="4">
        <f t="shared" si="5"/>
        <v>40</v>
      </c>
      <c r="G70" s="57"/>
      <c r="H70" s="9"/>
      <c r="I70" s="9"/>
      <c r="J70" s="9">
        <v>40</v>
      </c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114"/>
    </row>
    <row r="71" spans="1:25" ht="18" customHeight="1" x14ac:dyDescent="0.3">
      <c r="A71" s="4">
        <f t="shared" si="4"/>
        <v>64</v>
      </c>
      <c r="B71" s="10">
        <v>69507</v>
      </c>
      <c r="C71" s="17" t="s">
        <v>1036</v>
      </c>
      <c r="D71" s="15" t="s">
        <v>18</v>
      </c>
      <c r="E71" s="4" t="s">
        <v>48</v>
      </c>
      <c r="F71" s="4">
        <f t="shared" si="5"/>
        <v>40</v>
      </c>
      <c r="G71" s="57"/>
      <c r="H71" s="4">
        <v>40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114"/>
    </row>
    <row r="72" spans="1:25" ht="18" customHeight="1" x14ac:dyDescent="0.3">
      <c r="A72" s="4">
        <f t="shared" si="4"/>
        <v>68</v>
      </c>
      <c r="B72" s="12">
        <v>46037</v>
      </c>
      <c r="C72" s="17" t="s">
        <v>452</v>
      </c>
      <c r="D72" s="17" t="s">
        <v>18</v>
      </c>
      <c r="E72" s="4" t="s">
        <v>48</v>
      </c>
      <c r="F72" s="4">
        <f t="shared" si="5"/>
        <v>39</v>
      </c>
      <c r="G72" s="57"/>
      <c r="H72" s="9"/>
      <c r="I72" s="9"/>
      <c r="J72" s="9"/>
      <c r="K72" s="9"/>
      <c r="L72" s="9"/>
      <c r="M72" s="9"/>
      <c r="N72" s="4">
        <v>9</v>
      </c>
      <c r="O72" s="4"/>
      <c r="P72" s="4"/>
      <c r="Q72" s="4"/>
      <c r="R72" s="4"/>
      <c r="S72" s="4"/>
      <c r="T72" s="4"/>
      <c r="U72" s="4"/>
      <c r="V72" s="4"/>
      <c r="W72" s="4">
        <v>30</v>
      </c>
      <c r="X72" s="4"/>
      <c r="Y72" s="114"/>
    </row>
    <row r="73" spans="1:25" ht="18" customHeight="1" x14ac:dyDescent="0.3">
      <c r="A73" s="4">
        <f t="shared" si="4"/>
        <v>69</v>
      </c>
      <c r="B73" s="4">
        <v>36794</v>
      </c>
      <c r="C73" s="17" t="s">
        <v>465</v>
      </c>
      <c r="D73" s="17" t="s">
        <v>18</v>
      </c>
      <c r="E73" s="4" t="s">
        <v>68</v>
      </c>
      <c r="F73" s="4">
        <f t="shared" si="5"/>
        <v>35</v>
      </c>
      <c r="G73" s="57"/>
      <c r="H73" s="9"/>
      <c r="I73" s="9"/>
      <c r="J73" s="9"/>
      <c r="K73" s="9"/>
      <c r="L73" s="9"/>
      <c r="M73" s="9"/>
      <c r="N73" s="4"/>
      <c r="O73" s="4"/>
      <c r="P73" s="4"/>
      <c r="Q73" s="4"/>
      <c r="R73" s="4"/>
      <c r="S73" s="4"/>
      <c r="T73" s="4"/>
      <c r="U73" s="4">
        <v>35</v>
      </c>
      <c r="V73" s="4"/>
      <c r="W73" s="4"/>
      <c r="X73" s="4"/>
      <c r="Y73" s="114"/>
    </row>
    <row r="74" spans="1:25" ht="18" customHeight="1" x14ac:dyDescent="0.3">
      <c r="A74" s="4">
        <f t="shared" si="4"/>
        <v>69</v>
      </c>
      <c r="B74" s="4">
        <v>67550</v>
      </c>
      <c r="C74" s="15" t="s">
        <v>473</v>
      </c>
      <c r="D74" s="17" t="s">
        <v>77</v>
      </c>
      <c r="E74" s="4" t="s">
        <v>78</v>
      </c>
      <c r="F74" s="4">
        <f t="shared" si="5"/>
        <v>35</v>
      </c>
      <c r="G74" s="57"/>
      <c r="H74" s="9"/>
      <c r="I74" s="9"/>
      <c r="J74" s="9"/>
      <c r="K74" s="9"/>
      <c r="L74" s="9"/>
      <c r="M74" s="9"/>
      <c r="N74" s="4"/>
      <c r="O74" s="4"/>
      <c r="P74" s="4"/>
      <c r="Q74" s="4"/>
      <c r="R74" s="4"/>
      <c r="S74" s="4"/>
      <c r="T74" s="4">
        <v>35</v>
      </c>
      <c r="U74" s="4"/>
      <c r="V74" s="4"/>
      <c r="W74" s="4"/>
      <c r="X74" s="4"/>
      <c r="Y74" s="114"/>
    </row>
    <row r="75" spans="1:25" ht="18" customHeight="1" x14ac:dyDescent="0.3">
      <c r="A75" s="4">
        <f t="shared" si="4"/>
        <v>69</v>
      </c>
      <c r="B75" s="4">
        <v>48000</v>
      </c>
      <c r="C75" s="17" t="s">
        <v>754</v>
      </c>
      <c r="D75" s="17" t="s">
        <v>755</v>
      </c>
      <c r="E75" s="4" t="s">
        <v>104</v>
      </c>
      <c r="F75" s="4">
        <f t="shared" si="5"/>
        <v>35</v>
      </c>
      <c r="G75" s="57"/>
      <c r="H75" s="9"/>
      <c r="I75" s="9"/>
      <c r="J75" s="9"/>
      <c r="K75" s="9"/>
      <c r="L75" s="9"/>
      <c r="M75" s="9"/>
      <c r="N75" s="4"/>
      <c r="O75" s="4"/>
      <c r="P75" s="4"/>
      <c r="Q75" s="4">
        <v>35</v>
      </c>
      <c r="R75" s="4"/>
      <c r="S75" s="4"/>
      <c r="T75" s="4"/>
      <c r="U75" s="4"/>
      <c r="V75" s="4"/>
      <c r="W75" s="4"/>
      <c r="X75" s="4"/>
      <c r="Y75" s="114"/>
    </row>
    <row r="76" spans="1:25" ht="18" customHeight="1" x14ac:dyDescent="0.3">
      <c r="A76" s="4">
        <f t="shared" si="4"/>
        <v>69</v>
      </c>
      <c r="B76" s="10">
        <v>684</v>
      </c>
      <c r="C76" s="17" t="s">
        <v>504</v>
      </c>
      <c r="D76" s="17" t="s">
        <v>18</v>
      </c>
      <c r="E76" s="4" t="s">
        <v>48</v>
      </c>
      <c r="F76" s="4">
        <f t="shared" si="5"/>
        <v>35</v>
      </c>
      <c r="G76" s="57"/>
      <c r="H76" s="9"/>
      <c r="I76" s="9"/>
      <c r="J76" s="9"/>
      <c r="K76" s="9"/>
      <c r="L76" s="9"/>
      <c r="M76" s="9"/>
      <c r="N76" s="4">
        <v>35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114"/>
    </row>
    <row r="77" spans="1:25" ht="18" customHeight="1" x14ac:dyDescent="0.3">
      <c r="A77" s="4">
        <f t="shared" si="4"/>
        <v>69</v>
      </c>
      <c r="B77" s="4">
        <v>39855</v>
      </c>
      <c r="C77" s="17" t="s">
        <v>902</v>
      </c>
      <c r="D77" s="15" t="s">
        <v>882</v>
      </c>
      <c r="E77" s="4" t="s">
        <v>864</v>
      </c>
      <c r="F77" s="4">
        <f t="shared" si="5"/>
        <v>35</v>
      </c>
      <c r="G77" s="57"/>
      <c r="H77" s="9"/>
      <c r="I77" s="9"/>
      <c r="J77" s="9"/>
      <c r="K77" s="9"/>
      <c r="L77" s="9">
        <v>35</v>
      </c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114"/>
    </row>
    <row r="78" spans="1:25" ht="18" customHeight="1" x14ac:dyDescent="0.3">
      <c r="A78" s="4">
        <f t="shared" si="4"/>
        <v>74</v>
      </c>
      <c r="B78" s="12">
        <v>63077</v>
      </c>
      <c r="C78" s="17" t="s">
        <v>453</v>
      </c>
      <c r="D78" s="17" t="s">
        <v>18</v>
      </c>
      <c r="E78" s="4" t="s">
        <v>48</v>
      </c>
      <c r="F78" s="4">
        <f t="shared" si="5"/>
        <v>32</v>
      </c>
      <c r="G78" s="57"/>
      <c r="H78" s="9"/>
      <c r="I78" s="9"/>
      <c r="J78" s="9"/>
      <c r="K78" s="9"/>
      <c r="L78" s="9"/>
      <c r="M78" s="9"/>
      <c r="N78" s="4">
        <v>7</v>
      </c>
      <c r="O78" s="4"/>
      <c r="P78" s="4"/>
      <c r="Q78" s="4"/>
      <c r="R78" s="4"/>
      <c r="S78" s="4"/>
      <c r="T78" s="4"/>
      <c r="U78" s="4"/>
      <c r="V78" s="4"/>
      <c r="W78" s="4">
        <v>25</v>
      </c>
      <c r="X78" s="4"/>
      <c r="Y78" s="114"/>
    </row>
    <row r="79" spans="1:25" ht="18" customHeight="1" x14ac:dyDescent="0.3">
      <c r="A79" s="4">
        <f t="shared" si="4"/>
        <v>75</v>
      </c>
      <c r="B79" s="4">
        <v>31431</v>
      </c>
      <c r="C79" s="17" t="s">
        <v>489</v>
      </c>
      <c r="D79" s="17" t="s">
        <v>18</v>
      </c>
      <c r="E79" s="4" t="s">
        <v>84</v>
      </c>
      <c r="F79" s="4">
        <f t="shared" si="5"/>
        <v>30</v>
      </c>
      <c r="G79" s="57"/>
      <c r="H79" s="9"/>
      <c r="I79" s="9"/>
      <c r="J79" s="9"/>
      <c r="K79" s="9"/>
      <c r="L79" s="9"/>
      <c r="M79" s="9"/>
      <c r="N79" s="4"/>
      <c r="O79" s="4"/>
      <c r="P79" s="4"/>
      <c r="Q79" s="4"/>
      <c r="R79" s="4">
        <v>30</v>
      </c>
      <c r="S79" s="4"/>
      <c r="T79" s="4"/>
      <c r="U79" s="4"/>
      <c r="V79" s="4"/>
      <c r="W79" s="4"/>
      <c r="X79" s="4"/>
      <c r="Y79" s="114"/>
    </row>
    <row r="80" spans="1:25" ht="18" customHeight="1" x14ac:dyDescent="0.3">
      <c r="A80" s="4">
        <f t="shared" si="4"/>
        <v>75</v>
      </c>
      <c r="B80" s="4">
        <v>62274</v>
      </c>
      <c r="C80" s="17" t="s">
        <v>955</v>
      </c>
      <c r="D80" s="15" t="s">
        <v>18</v>
      </c>
      <c r="E80" s="4" t="s">
        <v>68</v>
      </c>
      <c r="F80" s="4">
        <f t="shared" si="5"/>
        <v>30</v>
      </c>
      <c r="G80" s="57"/>
      <c r="H80" s="9"/>
      <c r="I80" s="9"/>
      <c r="J80" s="9">
        <v>30</v>
      </c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114"/>
    </row>
    <row r="81" spans="1:25" ht="18" customHeight="1" x14ac:dyDescent="0.3">
      <c r="A81" s="4">
        <f t="shared" si="4"/>
        <v>77</v>
      </c>
      <c r="B81" s="13">
        <v>58085</v>
      </c>
      <c r="C81" s="62" t="s">
        <v>459</v>
      </c>
      <c r="D81" s="17" t="s">
        <v>174</v>
      </c>
      <c r="E81" s="4" t="s">
        <v>60</v>
      </c>
      <c r="F81" s="4">
        <f t="shared" si="5"/>
        <v>25</v>
      </c>
      <c r="G81" s="57"/>
      <c r="H81" s="9"/>
      <c r="I81" s="9"/>
      <c r="J81" s="9"/>
      <c r="K81" s="9"/>
      <c r="L81" s="9"/>
      <c r="M81" s="9"/>
      <c r="N81" s="4"/>
      <c r="O81" s="4"/>
      <c r="P81" s="4"/>
      <c r="Q81" s="4"/>
      <c r="R81" s="4"/>
      <c r="S81" s="4"/>
      <c r="T81" s="4"/>
      <c r="U81" s="4"/>
      <c r="V81" s="4">
        <v>25</v>
      </c>
      <c r="W81" s="4"/>
      <c r="X81" s="4"/>
      <c r="Y81" s="114"/>
    </row>
    <row r="82" spans="1:25" ht="18" customHeight="1" x14ac:dyDescent="0.3">
      <c r="A82" s="4">
        <f t="shared" si="4"/>
        <v>77</v>
      </c>
      <c r="B82" s="4">
        <v>33018</v>
      </c>
      <c r="C82" s="17" t="s">
        <v>467</v>
      </c>
      <c r="D82" s="17" t="s">
        <v>18</v>
      </c>
      <c r="E82" s="4" t="s">
        <v>68</v>
      </c>
      <c r="F82" s="4">
        <f t="shared" si="5"/>
        <v>25</v>
      </c>
      <c r="G82" s="57"/>
      <c r="H82" s="9"/>
      <c r="I82" s="9"/>
      <c r="J82" s="9"/>
      <c r="K82" s="9"/>
      <c r="L82" s="9"/>
      <c r="M82" s="9"/>
      <c r="N82" s="4"/>
      <c r="O82" s="4"/>
      <c r="P82" s="4"/>
      <c r="Q82" s="4"/>
      <c r="R82" s="4"/>
      <c r="S82" s="4"/>
      <c r="T82" s="4"/>
      <c r="U82" s="4">
        <v>25</v>
      </c>
      <c r="V82" s="4"/>
      <c r="W82" s="4"/>
      <c r="X82" s="4"/>
      <c r="Y82" s="114"/>
    </row>
    <row r="83" spans="1:25" ht="18" customHeight="1" x14ac:dyDescent="0.3">
      <c r="A83" s="4">
        <f t="shared" si="4"/>
        <v>77</v>
      </c>
      <c r="B83" s="4">
        <v>69068</v>
      </c>
      <c r="C83" s="15" t="s">
        <v>713</v>
      </c>
      <c r="D83" s="17" t="s">
        <v>18</v>
      </c>
      <c r="E83" s="4" t="s">
        <v>78</v>
      </c>
      <c r="F83" s="4">
        <f t="shared" si="5"/>
        <v>25</v>
      </c>
      <c r="G83" s="57"/>
      <c r="H83" s="9"/>
      <c r="I83" s="9"/>
      <c r="J83" s="9"/>
      <c r="K83" s="9"/>
      <c r="L83" s="9"/>
      <c r="M83" s="9"/>
      <c r="N83" s="4"/>
      <c r="O83" s="4"/>
      <c r="P83" s="4"/>
      <c r="Q83" s="4"/>
      <c r="R83" s="4"/>
      <c r="S83" s="4"/>
      <c r="T83" s="4">
        <v>25</v>
      </c>
      <c r="U83" s="4"/>
      <c r="V83" s="4"/>
      <c r="W83" s="4"/>
      <c r="X83" s="4"/>
      <c r="Y83" s="114"/>
    </row>
    <row r="84" spans="1:25" ht="18" customHeight="1" x14ac:dyDescent="0.3">
      <c r="A84" s="4">
        <f t="shared" si="4"/>
        <v>77</v>
      </c>
      <c r="B84" s="4">
        <v>60254</v>
      </c>
      <c r="C84" s="17" t="s">
        <v>756</v>
      </c>
      <c r="D84" s="17" t="s">
        <v>18</v>
      </c>
      <c r="E84" s="4" t="s">
        <v>104</v>
      </c>
      <c r="F84" s="4">
        <f t="shared" si="5"/>
        <v>25</v>
      </c>
      <c r="G84" s="57"/>
      <c r="H84" s="9"/>
      <c r="I84" s="9"/>
      <c r="J84" s="9"/>
      <c r="K84" s="9"/>
      <c r="L84" s="9"/>
      <c r="M84" s="9"/>
      <c r="N84" s="4"/>
      <c r="O84" s="4"/>
      <c r="P84" s="4"/>
      <c r="Q84" s="4">
        <v>25</v>
      </c>
      <c r="R84" s="4"/>
      <c r="S84" s="4"/>
      <c r="T84" s="4"/>
      <c r="U84" s="4"/>
      <c r="V84" s="4"/>
      <c r="W84" s="4"/>
      <c r="X84" s="4"/>
      <c r="Y84" s="114"/>
    </row>
    <row r="85" spans="1:25" ht="18" customHeight="1" x14ac:dyDescent="0.3">
      <c r="A85" s="4">
        <f t="shared" si="4"/>
        <v>77</v>
      </c>
      <c r="B85" s="13">
        <v>53608</v>
      </c>
      <c r="C85" s="62" t="s">
        <v>461</v>
      </c>
      <c r="D85" s="17" t="s">
        <v>18</v>
      </c>
      <c r="E85" s="4" t="s">
        <v>60</v>
      </c>
      <c r="F85" s="4">
        <f t="shared" si="5"/>
        <v>25</v>
      </c>
      <c r="G85" s="57"/>
      <c r="H85" s="9"/>
      <c r="I85" s="9"/>
      <c r="J85" s="9"/>
      <c r="K85" s="9"/>
      <c r="L85" s="9"/>
      <c r="M85" s="9">
        <v>10</v>
      </c>
      <c r="N85" s="4"/>
      <c r="O85" s="4"/>
      <c r="P85" s="4"/>
      <c r="Q85" s="4"/>
      <c r="R85" s="4"/>
      <c r="S85" s="4"/>
      <c r="T85" s="4"/>
      <c r="U85" s="4"/>
      <c r="V85" s="4">
        <v>15</v>
      </c>
      <c r="W85" s="4"/>
      <c r="X85" s="4"/>
      <c r="Y85" s="114"/>
    </row>
    <row r="86" spans="1:25" ht="18" customHeight="1" x14ac:dyDescent="0.3">
      <c r="A86" s="4">
        <f t="shared" si="4"/>
        <v>77</v>
      </c>
      <c r="B86" s="4">
        <v>64149</v>
      </c>
      <c r="C86" s="17" t="s">
        <v>903</v>
      </c>
      <c r="D86" s="15" t="s">
        <v>18</v>
      </c>
      <c r="E86" s="4" t="s">
        <v>864</v>
      </c>
      <c r="F86" s="4">
        <f t="shared" si="5"/>
        <v>25</v>
      </c>
      <c r="G86" s="57"/>
      <c r="H86" s="9"/>
      <c r="I86" s="9"/>
      <c r="J86" s="9"/>
      <c r="K86" s="9"/>
      <c r="L86" s="9">
        <v>25</v>
      </c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114"/>
    </row>
    <row r="87" spans="1:25" ht="18" customHeight="1" x14ac:dyDescent="0.3">
      <c r="A87" s="4">
        <f t="shared" si="4"/>
        <v>83</v>
      </c>
      <c r="B87" s="4">
        <v>31567</v>
      </c>
      <c r="C87" s="17" t="s">
        <v>468</v>
      </c>
      <c r="D87" s="17" t="s">
        <v>18</v>
      </c>
      <c r="E87" s="4" t="s">
        <v>68</v>
      </c>
      <c r="F87" s="4">
        <f t="shared" si="5"/>
        <v>20</v>
      </c>
      <c r="G87" s="57"/>
      <c r="H87" s="9"/>
      <c r="I87" s="9"/>
      <c r="J87" s="9"/>
      <c r="K87" s="9"/>
      <c r="L87" s="9"/>
      <c r="M87" s="9"/>
      <c r="N87" s="4"/>
      <c r="O87" s="4"/>
      <c r="P87" s="4"/>
      <c r="Q87" s="4"/>
      <c r="R87" s="4"/>
      <c r="S87" s="4"/>
      <c r="T87" s="4"/>
      <c r="U87" s="4">
        <v>20</v>
      </c>
      <c r="V87" s="4"/>
      <c r="W87" s="4"/>
      <c r="X87" s="4"/>
      <c r="Y87" s="114"/>
    </row>
    <row r="88" spans="1:25" ht="18" customHeight="1" x14ac:dyDescent="0.3">
      <c r="A88" s="4">
        <f t="shared" si="4"/>
        <v>83</v>
      </c>
      <c r="B88" s="4">
        <v>15744</v>
      </c>
      <c r="C88" s="17" t="s">
        <v>740</v>
      </c>
      <c r="D88" s="17" t="s">
        <v>18</v>
      </c>
      <c r="E88" s="4" t="s">
        <v>84</v>
      </c>
      <c r="F88" s="4">
        <f t="shared" si="5"/>
        <v>20</v>
      </c>
      <c r="G88" s="57"/>
      <c r="H88" s="9"/>
      <c r="I88" s="9"/>
      <c r="J88" s="9"/>
      <c r="K88" s="9"/>
      <c r="L88" s="9"/>
      <c r="M88" s="9"/>
      <c r="N88" s="4"/>
      <c r="O88" s="4"/>
      <c r="P88" s="4"/>
      <c r="Q88" s="4"/>
      <c r="R88" s="4">
        <v>20</v>
      </c>
      <c r="S88" s="4"/>
      <c r="T88" s="4"/>
      <c r="U88" s="4"/>
      <c r="V88" s="4"/>
      <c r="W88" s="4"/>
      <c r="X88" s="4"/>
      <c r="Y88" s="114"/>
    </row>
    <row r="89" spans="1:25" ht="18" customHeight="1" x14ac:dyDescent="0.3">
      <c r="A89" s="4">
        <f t="shared" si="4"/>
        <v>83</v>
      </c>
      <c r="B89" s="4">
        <v>49634</v>
      </c>
      <c r="C89" s="17" t="s">
        <v>495</v>
      </c>
      <c r="D89" s="17" t="s">
        <v>18</v>
      </c>
      <c r="E89" s="4" t="s">
        <v>104</v>
      </c>
      <c r="F89" s="4">
        <f t="shared" si="5"/>
        <v>20</v>
      </c>
      <c r="G89" s="57"/>
      <c r="H89" s="9"/>
      <c r="I89" s="9"/>
      <c r="J89" s="9"/>
      <c r="K89" s="9"/>
      <c r="L89" s="9"/>
      <c r="M89" s="9"/>
      <c r="N89" s="4"/>
      <c r="O89" s="4"/>
      <c r="P89" s="4"/>
      <c r="Q89" s="4">
        <v>20</v>
      </c>
      <c r="R89" s="4"/>
      <c r="S89" s="4"/>
      <c r="T89" s="4"/>
      <c r="U89" s="4"/>
      <c r="V89" s="4"/>
      <c r="W89" s="4"/>
      <c r="X89" s="4"/>
      <c r="Y89" s="114"/>
    </row>
    <row r="90" spans="1:25" ht="18" customHeight="1" x14ac:dyDescent="0.3">
      <c r="A90" s="4">
        <f t="shared" si="4"/>
        <v>83</v>
      </c>
      <c r="B90" s="4">
        <v>41000</v>
      </c>
      <c r="C90" s="17" t="s">
        <v>824</v>
      </c>
      <c r="D90" s="15" t="s">
        <v>18</v>
      </c>
      <c r="E90" s="4" t="s">
        <v>60</v>
      </c>
      <c r="F90" s="4">
        <f t="shared" si="5"/>
        <v>20</v>
      </c>
      <c r="G90" s="57"/>
      <c r="H90" s="9"/>
      <c r="I90" s="9"/>
      <c r="J90" s="9"/>
      <c r="K90" s="9"/>
      <c r="L90" s="9"/>
      <c r="M90" s="9">
        <v>20</v>
      </c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114"/>
    </row>
    <row r="91" spans="1:25" ht="18" customHeight="1" x14ac:dyDescent="0.3">
      <c r="A91" s="4">
        <f t="shared" si="4"/>
        <v>87</v>
      </c>
      <c r="B91" s="13">
        <v>67288</v>
      </c>
      <c r="C91" s="62" t="s">
        <v>462</v>
      </c>
      <c r="D91" s="17" t="s">
        <v>18</v>
      </c>
      <c r="E91" s="4" t="s">
        <v>60</v>
      </c>
      <c r="F91" s="4">
        <f t="shared" si="5"/>
        <v>18</v>
      </c>
      <c r="G91" s="57"/>
      <c r="H91" s="9"/>
      <c r="I91" s="9"/>
      <c r="J91" s="9"/>
      <c r="K91" s="9"/>
      <c r="L91" s="9"/>
      <c r="M91" s="9">
        <v>8</v>
      </c>
      <c r="N91" s="4"/>
      <c r="O91" s="4"/>
      <c r="P91" s="4"/>
      <c r="Q91" s="4"/>
      <c r="R91" s="4"/>
      <c r="S91" s="4"/>
      <c r="T91" s="4"/>
      <c r="U91" s="4"/>
      <c r="V91" s="4">
        <v>10</v>
      </c>
      <c r="W91" s="4"/>
      <c r="X91" s="4"/>
      <c r="Y91" s="114"/>
    </row>
    <row r="92" spans="1:25" ht="18" customHeight="1" x14ac:dyDescent="0.3">
      <c r="A92" s="4">
        <f t="shared" si="4"/>
        <v>88</v>
      </c>
      <c r="B92" s="4">
        <v>58820</v>
      </c>
      <c r="C92" s="15" t="s">
        <v>476</v>
      </c>
      <c r="D92" s="17" t="s">
        <v>77</v>
      </c>
      <c r="E92" s="4" t="s">
        <v>78</v>
      </c>
      <c r="F92" s="4">
        <f t="shared" si="5"/>
        <v>15</v>
      </c>
      <c r="G92" s="57"/>
      <c r="H92" s="9"/>
      <c r="I92" s="9"/>
      <c r="J92" s="9"/>
      <c r="K92" s="9"/>
      <c r="L92" s="9"/>
      <c r="M92" s="9"/>
      <c r="N92" s="4"/>
      <c r="O92" s="4"/>
      <c r="P92" s="4"/>
      <c r="Q92" s="4"/>
      <c r="R92" s="4"/>
      <c r="S92" s="4"/>
      <c r="T92" s="4">
        <v>15</v>
      </c>
      <c r="U92" s="4"/>
      <c r="V92" s="4"/>
      <c r="W92" s="4"/>
      <c r="X92" s="4"/>
      <c r="Y92" s="114"/>
    </row>
    <row r="93" spans="1:25" ht="18" customHeight="1" x14ac:dyDescent="0.3">
      <c r="A93" s="4">
        <f t="shared" si="4"/>
        <v>88</v>
      </c>
      <c r="B93" s="4">
        <v>67878</v>
      </c>
      <c r="C93" s="17" t="s">
        <v>757</v>
      </c>
      <c r="D93" s="17" t="s">
        <v>18</v>
      </c>
      <c r="E93" s="4" t="s">
        <v>104</v>
      </c>
      <c r="F93" s="4">
        <f t="shared" si="5"/>
        <v>15</v>
      </c>
      <c r="G93" s="57"/>
      <c r="H93" s="9"/>
      <c r="I93" s="9"/>
      <c r="J93" s="9"/>
      <c r="K93" s="9"/>
      <c r="L93" s="9"/>
      <c r="M93" s="9"/>
      <c r="N93" s="4"/>
      <c r="O93" s="4"/>
      <c r="P93" s="4"/>
      <c r="Q93" s="4">
        <v>15</v>
      </c>
      <c r="R93" s="4"/>
      <c r="S93" s="4"/>
      <c r="T93" s="4"/>
      <c r="U93" s="4"/>
      <c r="V93" s="4"/>
      <c r="W93" s="4"/>
      <c r="X93" s="4"/>
      <c r="Y93" s="114"/>
    </row>
    <row r="94" spans="1:25" ht="18" customHeight="1" x14ac:dyDescent="0.3">
      <c r="A94" s="4">
        <f t="shared" si="4"/>
        <v>90</v>
      </c>
      <c r="B94" s="77">
        <v>15501</v>
      </c>
      <c r="C94" s="111" t="s">
        <v>469</v>
      </c>
      <c r="D94" s="68" t="s">
        <v>18</v>
      </c>
      <c r="E94" s="4" t="s">
        <v>68</v>
      </c>
      <c r="F94" s="4">
        <f t="shared" si="5"/>
        <v>10</v>
      </c>
      <c r="G94" s="57"/>
      <c r="H94" s="9"/>
      <c r="I94" s="9"/>
      <c r="J94" s="9"/>
      <c r="K94" s="9"/>
      <c r="L94" s="9"/>
      <c r="M94" s="9"/>
      <c r="N94" s="4"/>
      <c r="O94" s="4"/>
      <c r="P94" s="4"/>
      <c r="Q94" s="4"/>
      <c r="R94" s="4"/>
      <c r="S94" s="4"/>
      <c r="T94" s="4"/>
      <c r="U94" s="4">
        <v>10</v>
      </c>
      <c r="V94" s="4"/>
      <c r="W94" s="4"/>
      <c r="X94" s="4"/>
      <c r="Y94" s="114"/>
    </row>
    <row r="95" spans="1:25" ht="18" customHeight="1" x14ac:dyDescent="0.3">
      <c r="A95" s="4">
        <f t="shared" si="4"/>
        <v>91</v>
      </c>
      <c r="B95" s="4">
        <v>21669</v>
      </c>
      <c r="C95" s="17" t="s">
        <v>470</v>
      </c>
      <c r="D95" s="68" t="s">
        <v>18</v>
      </c>
      <c r="E95" s="4" t="s">
        <v>68</v>
      </c>
      <c r="F95" s="4">
        <f t="shared" si="5"/>
        <v>9</v>
      </c>
      <c r="G95" s="57"/>
      <c r="H95" s="9"/>
      <c r="I95" s="9"/>
      <c r="J95" s="9"/>
      <c r="K95" s="9"/>
      <c r="L95" s="9"/>
      <c r="M95" s="9"/>
      <c r="N95" s="4"/>
      <c r="O95" s="4"/>
      <c r="P95" s="4"/>
      <c r="Q95" s="4"/>
      <c r="R95" s="4"/>
      <c r="S95" s="4"/>
      <c r="T95" s="4"/>
      <c r="U95" s="4">
        <v>9</v>
      </c>
      <c r="V95" s="4"/>
      <c r="W95" s="4"/>
      <c r="X95" s="4"/>
      <c r="Y95" s="114"/>
    </row>
    <row r="96" spans="1:25" ht="18" customHeight="1" x14ac:dyDescent="0.3">
      <c r="A96" s="4">
        <f t="shared" si="4"/>
        <v>91</v>
      </c>
      <c r="B96" s="139">
        <v>10368</v>
      </c>
      <c r="C96" s="135" t="s">
        <v>758</v>
      </c>
      <c r="D96" s="22" t="s">
        <v>103</v>
      </c>
      <c r="E96" s="4" t="s">
        <v>104</v>
      </c>
      <c r="F96" s="4">
        <f t="shared" si="5"/>
        <v>9</v>
      </c>
      <c r="G96" s="57"/>
      <c r="H96" s="9"/>
      <c r="I96" s="9"/>
      <c r="J96" s="9"/>
      <c r="K96" s="9"/>
      <c r="L96" s="9"/>
      <c r="M96" s="9"/>
      <c r="N96" s="4"/>
      <c r="O96" s="4"/>
      <c r="P96" s="4"/>
      <c r="Q96" s="4">
        <v>9</v>
      </c>
      <c r="R96" s="4"/>
      <c r="S96" s="4"/>
      <c r="T96" s="4"/>
      <c r="U96" s="4"/>
      <c r="V96" s="4"/>
      <c r="W96" s="4"/>
      <c r="X96" s="4"/>
      <c r="Y96" s="114"/>
    </row>
    <row r="97" spans="1:25" ht="18" customHeight="1" x14ac:dyDescent="0.3">
      <c r="A97" s="4">
        <f t="shared" si="4"/>
        <v>93</v>
      </c>
      <c r="B97" s="4">
        <v>63823</v>
      </c>
      <c r="C97" s="17" t="s">
        <v>478</v>
      </c>
      <c r="D97" s="68" t="s">
        <v>18</v>
      </c>
      <c r="E97" s="4" t="s">
        <v>78</v>
      </c>
      <c r="F97" s="4">
        <f t="shared" si="5"/>
        <v>7</v>
      </c>
      <c r="G97" s="57"/>
      <c r="H97" s="9"/>
      <c r="I97" s="9"/>
      <c r="J97" s="9"/>
      <c r="K97" s="9"/>
      <c r="L97" s="9"/>
      <c r="M97" s="9"/>
      <c r="N97" s="4"/>
      <c r="O97" s="4"/>
      <c r="P97" s="4"/>
      <c r="Q97" s="4"/>
      <c r="R97" s="4"/>
      <c r="S97" s="4"/>
      <c r="T97" s="4">
        <v>7</v>
      </c>
      <c r="U97" s="4"/>
      <c r="V97" s="4"/>
      <c r="W97" s="4"/>
      <c r="X97" s="4"/>
      <c r="Y97" s="114"/>
    </row>
    <row r="98" spans="1:25" ht="18" customHeight="1" x14ac:dyDescent="0.3">
      <c r="A98" s="4">
        <f t="shared" si="4"/>
        <v>93</v>
      </c>
      <c r="B98" s="77">
        <v>58711</v>
      </c>
      <c r="C98" s="111" t="s">
        <v>496</v>
      </c>
      <c r="D98" s="68" t="s">
        <v>18</v>
      </c>
      <c r="E98" s="4" t="s">
        <v>104</v>
      </c>
      <c r="F98" s="4">
        <f t="shared" si="5"/>
        <v>7</v>
      </c>
      <c r="G98" s="57"/>
      <c r="H98" s="9"/>
      <c r="I98" s="9"/>
      <c r="J98" s="9"/>
      <c r="K98" s="9"/>
      <c r="L98" s="9"/>
      <c r="M98" s="9"/>
      <c r="N98" s="4"/>
      <c r="O98" s="4"/>
      <c r="P98" s="4"/>
      <c r="Q98" s="4">
        <v>7</v>
      </c>
      <c r="R98" s="4"/>
      <c r="S98" s="4"/>
      <c r="T98" s="4"/>
      <c r="U98" s="4"/>
      <c r="V98" s="4"/>
      <c r="W98" s="4"/>
      <c r="X98" s="4"/>
      <c r="Y98" s="114"/>
    </row>
    <row r="99" spans="1:25" ht="18" customHeight="1" x14ac:dyDescent="0.3">
      <c r="A99" s="4">
        <f t="shared" si="4"/>
        <v>95</v>
      </c>
      <c r="B99" s="4">
        <v>48844</v>
      </c>
      <c r="C99" s="17" t="s">
        <v>497</v>
      </c>
      <c r="D99" s="68" t="s">
        <v>114</v>
      </c>
      <c r="E99" s="4" t="s">
        <v>104</v>
      </c>
      <c r="F99" s="4">
        <f t="shared" si="5"/>
        <v>6</v>
      </c>
      <c r="G99" s="57"/>
      <c r="H99" s="9"/>
      <c r="I99" s="9"/>
      <c r="J99" s="9"/>
      <c r="K99" s="9"/>
      <c r="L99" s="9"/>
      <c r="M99" s="9"/>
      <c r="N99" s="4"/>
      <c r="O99" s="4"/>
      <c r="P99" s="4"/>
      <c r="Q99" s="4">
        <v>6</v>
      </c>
      <c r="R99" s="4"/>
      <c r="S99" s="4"/>
      <c r="T99" s="4"/>
      <c r="U99" s="4"/>
      <c r="V99" s="4"/>
      <c r="W99" s="4"/>
      <c r="X99" s="4"/>
      <c r="Y99" s="114"/>
    </row>
    <row r="100" spans="1:25" ht="18" customHeight="1" x14ac:dyDescent="0.3">
      <c r="A100" s="4">
        <f t="shared" si="4"/>
        <v>95</v>
      </c>
      <c r="B100" s="137">
        <v>46409</v>
      </c>
      <c r="C100" s="135" t="s">
        <v>506</v>
      </c>
      <c r="D100" s="68" t="s">
        <v>18</v>
      </c>
      <c r="E100" s="4" t="s">
        <v>48</v>
      </c>
      <c r="F100" s="4">
        <f t="shared" si="5"/>
        <v>6</v>
      </c>
      <c r="G100" s="57"/>
      <c r="H100" s="9"/>
      <c r="I100" s="9"/>
      <c r="J100" s="9"/>
      <c r="K100" s="9"/>
      <c r="L100" s="9"/>
      <c r="M100" s="9"/>
      <c r="N100" s="4">
        <v>6</v>
      </c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114"/>
    </row>
    <row r="101" spans="1:25" ht="18" customHeight="1" x14ac:dyDescent="0.3">
      <c r="A101" s="4">
        <f t="shared" si="4"/>
        <v>97</v>
      </c>
      <c r="B101" s="4">
        <v>8323</v>
      </c>
      <c r="C101" s="17" t="s">
        <v>498</v>
      </c>
      <c r="D101" s="68" t="s">
        <v>18</v>
      </c>
      <c r="E101" s="4" t="s">
        <v>104</v>
      </c>
      <c r="F101" s="4">
        <f t="shared" si="5"/>
        <v>5</v>
      </c>
      <c r="G101" s="57"/>
      <c r="H101" s="9"/>
      <c r="I101" s="9"/>
      <c r="J101" s="9"/>
      <c r="K101" s="9"/>
      <c r="L101" s="9"/>
      <c r="M101" s="9"/>
      <c r="N101" s="4"/>
      <c r="O101" s="4"/>
      <c r="P101" s="4"/>
      <c r="Q101" s="4">
        <v>5</v>
      </c>
      <c r="R101" s="4"/>
      <c r="S101" s="4"/>
      <c r="T101" s="4"/>
      <c r="U101" s="4"/>
      <c r="V101" s="4"/>
      <c r="W101" s="4"/>
      <c r="X101" s="4"/>
      <c r="Y101" s="114"/>
    </row>
    <row r="102" spans="1:25" ht="18" customHeight="1" x14ac:dyDescent="0.3">
      <c r="A102" s="4">
        <f t="shared" si="4"/>
        <v>98</v>
      </c>
      <c r="B102" s="139">
        <v>59523</v>
      </c>
      <c r="C102" s="135" t="s">
        <v>499</v>
      </c>
      <c r="D102" s="68" t="s">
        <v>18</v>
      </c>
      <c r="E102" s="4" t="s">
        <v>104</v>
      </c>
      <c r="F102" s="4">
        <f t="shared" si="5"/>
        <v>3</v>
      </c>
      <c r="G102" s="57"/>
      <c r="H102" s="9"/>
      <c r="I102" s="9"/>
      <c r="J102" s="9"/>
      <c r="K102" s="9"/>
      <c r="L102" s="9"/>
      <c r="M102" s="9"/>
      <c r="N102" s="4"/>
      <c r="O102" s="4"/>
      <c r="P102" s="4"/>
      <c r="Q102" s="4">
        <v>3</v>
      </c>
      <c r="R102" s="4"/>
      <c r="S102" s="4"/>
      <c r="T102" s="4"/>
      <c r="U102" s="4"/>
      <c r="V102" s="4"/>
      <c r="W102" s="4"/>
      <c r="X102" s="4"/>
      <c r="Y102" s="114"/>
    </row>
    <row r="103" spans="1:25" ht="18" customHeight="1" x14ac:dyDescent="0.3">
      <c r="A103" s="4">
        <f t="shared" si="4"/>
        <v>99</v>
      </c>
      <c r="B103" s="4">
        <v>38832</v>
      </c>
      <c r="C103" s="17" t="s">
        <v>759</v>
      </c>
      <c r="D103" s="68" t="s">
        <v>500</v>
      </c>
      <c r="E103" s="4" t="s">
        <v>104</v>
      </c>
      <c r="F103" s="4">
        <f t="shared" si="5"/>
        <v>2</v>
      </c>
      <c r="G103" s="57"/>
      <c r="H103" s="9"/>
      <c r="I103" s="9"/>
      <c r="J103" s="9"/>
      <c r="K103" s="9"/>
      <c r="L103" s="9"/>
      <c r="M103" s="9"/>
      <c r="N103" s="4"/>
      <c r="O103" s="4"/>
      <c r="P103" s="4"/>
      <c r="Q103" s="4">
        <v>2</v>
      </c>
      <c r="R103" s="4"/>
      <c r="S103" s="4"/>
      <c r="T103" s="4"/>
      <c r="U103" s="4"/>
      <c r="V103" s="4"/>
      <c r="W103" s="4"/>
      <c r="X103" s="4"/>
      <c r="Y103" s="114"/>
    </row>
    <row r="104" spans="1:25" ht="18" customHeight="1" x14ac:dyDescent="0.3">
      <c r="A104" s="4">
        <f t="shared" si="4"/>
        <v>100</v>
      </c>
      <c r="B104" s="139">
        <v>38812</v>
      </c>
      <c r="C104" s="135" t="s">
        <v>501</v>
      </c>
      <c r="D104" s="68" t="s">
        <v>269</v>
      </c>
      <c r="E104" s="4" t="s">
        <v>104</v>
      </c>
      <c r="F104" s="4">
        <f t="shared" si="5"/>
        <v>1</v>
      </c>
      <c r="G104" s="57"/>
      <c r="H104" s="9"/>
      <c r="I104" s="9"/>
      <c r="J104" s="9"/>
      <c r="K104" s="9"/>
      <c r="L104" s="9"/>
      <c r="M104" s="9"/>
      <c r="N104" s="4"/>
      <c r="O104" s="4"/>
      <c r="P104" s="4"/>
      <c r="Q104" s="4">
        <v>1</v>
      </c>
      <c r="R104" s="4"/>
      <c r="S104" s="4"/>
      <c r="T104" s="4"/>
      <c r="U104" s="4"/>
      <c r="V104" s="4"/>
      <c r="W104" s="4"/>
      <c r="X104" s="4"/>
      <c r="Y104" s="114"/>
    </row>
    <row r="105" spans="1:25" ht="7.05" customHeight="1" x14ac:dyDescent="0.3">
      <c r="A105" s="121"/>
      <c r="B105" s="78"/>
      <c r="C105" s="79"/>
      <c r="D105" s="80"/>
      <c r="E105" s="78"/>
      <c r="F105" s="78"/>
      <c r="G105" s="75"/>
      <c r="H105" s="78"/>
      <c r="I105" s="78"/>
      <c r="J105" s="78"/>
      <c r="K105" s="78"/>
      <c r="L105" s="78"/>
      <c r="M105" s="78"/>
      <c r="N105" s="78"/>
      <c r="O105" s="78"/>
      <c r="P105" s="78"/>
      <c r="Q105" s="78"/>
      <c r="R105" s="78"/>
      <c r="S105" s="78"/>
      <c r="T105" s="78"/>
      <c r="U105" s="78"/>
      <c r="V105" s="78"/>
      <c r="W105" s="78"/>
      <c r="X105" s="78"/>
      <c r="Y105" s="81"/>
    </row>
  </sheetData>
  <sheetProtection algorithmName="SHA-512" hashValue="yeVUCMgJjhlsU0a4kcDubhnYznhHOgpKc3LiyjbhjEkTmp9hefDhjsLmzfdTSfyAn6VVVzUtAfOZQRtwd2OdhQ==" saltValue="aVmUJB8TwjaZHUi2fPAwfQ==" spinCount="100000" sheet="1" objects="1" scenarios="1"/>
  <protectedRanges>
    <protectedRange sqref="B105:E1048576 H5:L1048576 B1:E104" name="Intervalo1"/>
    <protectedRange sqref="L1:L4" name="Intervalo1_2"/>
    <protectedRange sqref="K1:K4" name="Intervalo1_1"/>
    <protectedRange sqref="J1:J4" name="Intervalo1_3"/>
    <protectedRange sqref="I1:I4" name="Intervalo1_4"/>
    <protectedRange sqref="H1:H4" name="Intervalo1_5"/>
  </protectedRanges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82:B105 B1:B14 B16:B72">
    <cfRule type="duplicateValues" dxfId="212" priority="2838"/>
  </conditionalFormatting>
  <conditionalFormatting sqref="B82:B105 B1:B77">
    <cfRule type="duplicateValues" dxfId="211" priority="2842"/>
  </conditionalFormatting>
  <conditionalFormatting sqref="B1:C2 B4:C4 B105:C105">
    <cfRule type="expression" dxfId="210" priority="2845" stopIfTrue="1">
      <formula>AND(COUNTIF($B$1:$C$2, B1)+COUNTIF($B$4:$C$4, B1)+COUNTIF($B$105:$C$65657, B1)&gt;1,NOT(ISBLANK(B1)))</formula>
    </cfRule>
  </conditionalFormatting>
  <conditionalFormatting sqref="B1:C105">
    <cfRule type="duplicateValues" dxfId="209" priority="2848"/>
  </conditionalFormatting>
  <conditionalFormatting sqref="B1:C1048576">
    <cfRule type="duplicateValues" dxfId="208" priority="1"/>
    <cfRule type="duplicateValues" dxfId="207" priority="2"/>
    <cfRule type="duplicateValues" dxfId="206" priority="3"/>
    <cfRule type="duplicateValues" dxfId="205" priority="4"/>
  </conditionalFormatting>
  <conditionalFormatting sqref="B3:C3">
    <cfRule type="duplicateValues" dxfId="204" priority="14" stopIfTrue="1"/>
  </conditionalFormatting>
  <conditionalFormatting sqref="B42:C43 B1:C14 B16:C31 C15 B32:B41 B57:C59 B44:B56 B60:B72 B82:C105">
    <cfRule type="duplicateValues" dxfId="203" priority="2862"/>
    <cfRule type="duplicateValues" dxfId="202" priority="2863"/>
  </conditionalFormatting>
  <conditionalFormatting sqref="B82:C105 B1:C14 B16:C31 C15 B42:C43 B32:B41 B57:C59 B44:B56 B60:B72">
    <cfRule type="duplicateValues" dxfId="201" priority="2882"/>
    <cfRule type="duplicateValues" dxfId="200" priority="2883"/>
  </conditionalFormatting>
  <conditionalFormatting sqref="B82:C105 B1:C73">
    <cfRule type="duplicateValues" dxfId="199" priority="2902"/>
    <cfRule type="duplicateValues" dxfId="198" priority="2903"/>
  </conditionalFormatting>
  <conditionalFormatting sqref="B82:C105 B5:C14 B16:C31 C15 B42:C43 B32:B41 B57:C59 B44:B56 B60:B72">
    <cfRule type="duplicateValues" dxfId="197" priority="2908"/>
    <cfRule type="duplicateValues" dxfId="196" priority="2909" stopIfTrue="1"/>
    <cfRule type="duplicateValues" dxfId="195" priority="2910" stopIfTrue="1"/>
    <cfRule type="duplicateValues" dxfId="194" priority="2911" stopIfTrue="1"/>
    <cfRule type="duplicateValues" dxfId="193" priority="2912" stopIfTrue="1"/>
  </conditionalFormatting>
  <conditionalFormatting sqref="B105:C105">
    <cfRule type="expression" dxfId="192" priority="2958" stopIfTrue="1">
      <formula>AND(COUNTIF($B$105:$C$188, B105)+COUNTIF(#REF!, B105)&gt;1,NOT(ISBLANK(B105)))</formula>
    </cfRule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24A9F-19FA-477A-8408-DCF9EE5A65EA}">
  <dimension ref="A1:V19"/>
  <sheetViews>
    <sheetView showGridLines="0" zoomScale="90" zoomScaleNormal="90" workbookViewId="0">
      <selection activeCell="D8" sqref="D8"/>
    </sheetView>
  </sheetViews>
  <sheetFormatPr defaultRowHeight="14.4" x14ac:dyDescent="0.3"/>
  <cols>
    <col min="1" max="1" width="5.6640625" bestFit="1" customWidth="1"/>
    <col min="2" max="2" width="9.6640625" customWidth="1"/>
    <col min="3" max="3" width="45.88671875" style="64" customWidth="1"/>
    <col min="4" max="4" width="47.5546875" style="64" customWidth="1"/>
    <col min="5" max="5" width="6.109375" customWidth="1"/>
    <col min="6" max="6" width="8" bestFit="1" customWidth="1"/>
    <col min="7" max="7" width="1" customWidth="1"/>
    <col min="8" max="21" width="6.77734375" customWidth="1"/>
    <col min="22" max="22" width="1" customWidth="1"/>
  </cols>
  <sheetData>
    <row r="1" spans="1:22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947</v>
      </c>
      <c r="J1" s="150" t="s">
        <v>921</v>
      </c>
      <c r="K1" s="150" t="s">
        <v>861</v>
      </c>
      <c r="L1" s="150" t="s">
        <v>799</v>
      </c>
      <c r="M1" s="160" t="s">
        <v>763</v>
      </c>
      <c r="N1" s="158" t="s">
        <v>797</v>
      </c>
      <c r="O1" s="160" t="s">
        <v>2</v>
      </c>
      <c r="P1" s="150" t="s">
        <v>725</v>
      </c>
      <c r="Q1" s="150" t="s">
        <v>698</v>
      </c>
      <c r="R1" s="150" t="s">
        <v>690</v>
      </c>
      <c r="S1" s="160" t="s">
        <v>3</v>
      </c>
      <c r="T1" s="150" t="s">
        <v>671</v>
      </c>
      <c r="U1" s="150" t="s">
        <v>662</v>
      </c>
      <c r="V1" s="108"/>
    </row>
    <row r="2" spans="1:22" ht="84" customHeight="1" x14ac:dyDescent="0.3">
      <c r="A2" s="161" t="s">
        <v>1082</v>
      </c>
      <c r="B2" s="161"/>
      <c r="C2" s="161"/>
      <c r="D2" s="161"/>
      <c r="E2" s="161"/>
      <c r="F2" s="161"/>
      <c r="G2" s="57"/>
      <c r="H2" s="151"/>
      <c r="I2" s="151"/>
      <c r="J2" s="151"/>
      <c r="K2" s="151"/>
      <c r="L2" s="151"/>
      <c r="M2" s="160"/>
      <c r="N2" s="159"/>
      <c r="O2" s="160"/>
      <c r="P2" s="151"/>
      <c r="Q2" s="151"/>
      <c r="R2" s="151"/>
      <c r="S2" s="160"/>
      <c r="T2" s="151"/>
      <c r="U2" s="151"/>
      <c r="V2" s="114"/>
    </row>
    <row r="3" spans="1:22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24">
        <v>46143</v>
      </c>
      <c r="L3" s="124">
        <v>46138</v>
      </c>
      <c r="M3" s="29">
        <v>46131</v>
      </c>
      <c r="N3" s="106">
        <v>46124</v>
      </c>
      <c r="O3" s="29">
        <v>46124</v>
      </c>
      <c r="P3" s="29">
        <v>46110</v>
      </c>
      <c r="Q3" s="29">
        <v>46103</v>
      </c>
      <c r="R3" s="29">
        <v>46103</v>
      </c>
      <c r="S3" s="29">
        <v>46096</v>
      </c>
      <c r="T3" s="29">
        <v>46089</v>
      </c>
      <c r="U3" s="29">
        <v>46075</v>
      </c>
      <c r="V3" s="114"/>
    </row>
    <row r="4" spans="1:22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11</v>
      </c>
      <c r="J4" s="56" t="s">
        <v>12</v>
      </c>
      <c r="K4" s="56" t="s">
        <v>11</v>
      </c>
      <c r="L4" s="56" t="s">
        <v>11</v>
      </c>
      <c r="M4" s="8" t="s">
        <v>11</v>
      </c>
      <c r="N4" s="6" t="s">
        <v>12</v>
      </c>
      <c r="O4" s="8" t="s">
        <v>11</v>
      </c>
      <c r="P4" s="8" t="s">
        <v>13</v>
      </c>
      <c r="Q4" s="8" t="s">
        <v>13</v>
      </c>
      <c r="R4" s="8" t="s">
        <v>11</v>
      </c>
      <c r="S4" s="8" t="s">
        <v>11</v>
      </c>
      <c r="T4" s="8" t="s">
        <v>11</v>
      </c>
      <c r="U4" s="8" t="s">
        <v>13</v>
      </c>
      <c r="V4" s="114"/>
    </row>
    <row r="5" spans="1:22" ht="18" customHeight="1" x14ac:dyDescent="0.3">
      <c r="A5" s="4">
        <f t="shared" ref="A5:A18" si="0">RANK(F5,F$5:F$167,0)</f>
        <v>1</v>
      </c>
      <c r="B5" s="12">
        <v>63808</v>
      </c>
      <c r="C5" s="17" t="s">
        <v>507</v>
      </c>
      <c r="D5" s="17" t="s">
        <v>145</v>
      </c>
      <c r="E5" s="4" t="s">
        <v>60</v>
      </c>
      <c r="F5" s="4">
        <f t="shared" ref="F5:F18" si="1">SUM(H5:AG5)</f>
        <v>400</v>
      </c>
      <c r="G5" s="57"/>
      <c r="H5" s="9">
        <v>100</v>
      </c>
      <c r="I5" s="9"/>
      <c r="J5" s="9">
        <v>60</v>
      </c>
      <c r="K5" s="9"/>
      <c r="L5" s="9">
        <v>30</v>
      </c>
      <c r="M5" s="4">
        <v>30</v>
      </c>
      <c r="N5" s="4"/>
      <c r="O5" s="4">
        <v>20</v>
      </c>
      <c r="P5" s="4">
        <v>95</v>
      </c>
      <c r="Q5" s="4"/>
      <c r="R5" s="4"/>
      <c r="S5" s="4">
        <v>35</v>
      </c>
      <c r="T5" s="4">
        <v>30</v>
      </c>
      <c r="U5" s="4"/>
      <c r="V5" s="114"/>
    </row>
    <row r="6" spans="1:22" ht="18" customHeight="1" x14ac:dyDescent="0.3">
      <c r="A6" s="4">
        <f t="shared" si="0"/>
        <v>2</v>
      </c>
      <c r="B6" s="4">
        <v>55358</v>
      </c>
      <c r="C6" s="17" t="s">
        <v>946</v>
      </c>
      <c r="D6" s="15" t="s">
        <v>18</v>
      </c>
      <c r="E6" s="4" t="s">
        <v>256</v>
      </c>
      <c r="F6" s="4">
        <f t="shared" si="1"/>
        <v>230</v>
      </c>
      <c r="G6" s="57"/>
      <c r="H6" s="9">
        <v>160</v>
      </c>
      <c r="I6" s="9"/>
      <c r="J6" s="9">
        <v>70</v>
      </c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114"/>
    </row>
    <row r="7" spans="1:22" ht="18" customHeight="1" x14ac:dyDescent="0.3">
      <c r="A7" s="4">
        <f t="shared" si="0"/>
        <v>3</v>
      </c>
      <c r="B7" s="4">
        <v>68723</v>
      </c>
      <c r="C7" s="65" t="s">
        <v>666</v>
      </c>
      <c r="D7" s="17" t="s">
        <v>18</v>
      </c>
      <c r="E7" s="4" t="s">
        <v>40</v>
      </c>
      <c r="F7" s="4">
        <f t="shared" si="1"/>
        <v>165</v>
      </c>
      <c r="G7" s="57"/>
      <c r="H7" s="9"/>
      <c r="I7" s="9"/>
      <c r="J7" s="9"/>
      <c r="K7" s="9"/>
      <c r="L7" s="9"/>
      <c r="M7" s="4"/>
      <c r="N7" s="4">
        <v>70</v>
      </c>
      <c r="O7" s="4"/>
      <c r="P7" s="4"/>
      <c r="Q7" s="4">
        <v>47.5</v>
      </c>
      <c r="R7" s="4"/>
      <c r="S7" s="4"/>
      <c r="T7" s="4"/>
      <c r="U7" s="4">
        <v>47.5</v>
      </c>
      <c r="V7" s="114"/>
    </row>
    <row r="8" spans="1:22" ht="18" customHeight="1" x14ac:dyDescent="0.3">
      <c r="A8" s="4">
        <f t="shared" si="0"/>
        <v>4</v>
      </c>
      <c r="B8" s="4">
        <v>7638</v>
      </c>
      <c r="C8" s="17" t="s">
        <v>1066</v>
      </c>
      <c r="D8" s="15" t="s">
        <v>1000</v>
      </c>
      <c r="E8" s="4" t="s">
        <v>256</v>
      </c>
      <c r="F8" s="4">
        <f t="shared" si="1"/>
        <v>150</v>
      </c>
      <c r="G8" s="57"/>
      <c r="H8" s="9">
        <v>150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114"/>
    </row>
    <row r="9" spans="1:22" ht="18" customHeight="1" x14ac:dyDescent="0.3">
      <c r="A9" s="4">
        <f t="shared" si="0"/>
        <v>5</v>
      </c>
      <c r="B9" s="4">
        <v>48392</v>
      </c>
      <c r="C9" s="17" t="s">
        <v>1067</v>
      </c>
      <c r="D9" s="15" t="s">
        <v>986</v>
      </c>
      <c r="E9" s="4" t="s">
        <v>987</v>
      </c>
      <c r="F9" s="4">
        <f t="shared" si="1"/>
        <v>140</v>
      </c>
      <c r="G9" s="57"/>
      <c r="H9" s="9">
        <v>140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14"/>
    </row>
    <row r="10" spans="1:22" ht="18" customHeight="1" x14ac:dyDescent="0.3">
      <c r="A10" s="4">
        <f t="shared" si="0"/>
        <v>6</v>
      </c>
      <c r="B10" s="4">
        <v>35939</v>
      </c>
      <c r="C10" s="17" t="s">
        <v>1068</v>
      </c>
      <c r="D10" s="15" t="s">
        <v>18</v>
      </c>
      <c r="E10" s="4" t="s">
        <v>199</v>
      </c>
      <c r="F10" s="4">
        <f t="shared" si="1"/>
        <v>120</v>
      </c>
      <c r="G10" s="57"/>
      <c r="H10" s="9">
        <v>120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14"/>
    </row>
    <row r="11" spans="1:22" ht="18" customHeight="1" x14ac:dyDescent="0.3">
      <c r="A11" s="4">
        <f t="shared" si="0"/>
        <v>7</v>
      </c>
      <c r="B11" s="4">
        <v>68726</v>
      </c>
      <c r="C11" s="144" t="s">
        <v>513</v>
      </c>
      <c r="D11" s="17" t="s">
        <v>18</v>
      </c>
      <c r="E11" s="4" t="s">
        <v>104</v>
      </c>
      <c r="F11" s="4">
        <f t="shared" si="1"/>
        <v>105</v>
      </c>
      <c r="G11" s="57"/>
      <c r="H11" s="9"/>
      <c r="I11" s="9"/>
      <c r="J11" s="9"/>
      <c r="K11" s="9"/>
      <c r="L11" s="9"/>
      <c r="M11" s="4"/>
      <c r="N11" s="4"/>
      <c r="O11" s="4">
        <v>25</v>
      </c>
      <c r="P11" s="4">
        <v>80</v>
      </c>
      <c r="Q11" s="4"/>
      <c r="R11" s="4"/>
      <c r="S11" s="4"/>
      <c r="T11" s="4"/>
      <c r="U11" s="4"/>
      <c r="V11" s="114"/>
    </row>
    <row r="12" spans="1:22" ht="18" customHeight="1" x14ac:dyDescent="0.3">
      <c r="A12" s="4">
        <f t="shared" si="0"/>
        <v>8</v>
      </c>
      <c r="B12" s="4">
        <v>62566</v>
      </c>
      <c r="C12" s="17" t="s">
        <v>510</v>
      </c>
      <c r="D12" s="17" t="s">
        <v>18</v>
      </c>
      <c r="E12" s="4" t="s">
        <v>84</v>
      </c>
      <c r="F12" s="4">
        <f t="shared" si="1"/>
        <v>100</v>
      </c>
      <c r="G12" s="57"/>
      <c r="H12" s="9"/>
      <c r="I12" s="9"/>
      <c r="J12" s="9"/>
      <c r="K12" s="9"/>
      <c r="L12" s="9"/>
      <c r="M12" s="4"/>
      <c r="N12" s="4"/>
      <c r="O12" s="4"/>
      <c r="P12" s="4">
        <v>100</v>
      </c>
      <c r="Q12" s="4"/>
      <c r="R12" s="4"/>
      <c r="S12" s="4"/>
      <c r="T12" s="4"/>
      <c r="U12" s="4"/>
      <c r="V12" s="114"/>
    </row>
    <row r="13" spans="1:22" ht="18" customHeight="1" x14ac:dyDescent="0.3">
      <c r="A13" s="4">
        <f t="shared" si="0"/>
        <v>9</v>
      </c>
      <c r="B13" s="4">
        <v>52038</v>
      </c>
      <c r="C13" s="17" t="s">
        <v>511</v>
      </c>
      <c r="D13" s="17" t="s">
        <v>18</v>
      </c>
      <c r="E13" s="4" t="s">
        <v>84</v>
      </c>
      <c r="F13" s="4">
        <f t="shared" si="1"/>
        <v>90</v>
      </c>
      <c r="G13" s="57"/>
      <c r="H13" s="9"/>
      <c r="I13" s="9"/>
      <c r="J13" s="9"/>
      <c r="K13" s="9"/>
      <c r="L13" s="9"/>
      <c r="M13" s="4"/>
      <c r="N13" s="4"/>
      <c r="O13" s="4"/>
      <c r="P13" s="4">
        <v>90</v>
      </c>
      <c r="Q13" s="4"/>
      <c r="R13" s="4"/>
      <c r="S13" s="4"/>
      <c r="T13" s="4"/>
      <c r="U13" s="4"/>
      <c r="V13" s="114"/>
    </row>
    <row r="14" spans="1:22" ht="18" customHeight="1" x14ac:dyDescent="0.3">
      <c r="A14" s="4">
        <f t="shared" si="0"/>
        <v>9</v>
      </c>
      <c r="B14" s="4">
        <v>31512</v>
      </c>
      <c r="C14" s="17" t="s">
        <v>1069</v>
      </c>
      <c r="D14" s="15" t="s">
        <v>1022</v>
      </c>
      <c r="E14" s="4" t="s">
        <v>256</v>
      </c>
      <c r="F14" s="4">
        <f t="shared" si="1"/>
        <v>90</v>
      </c>
      <c r="G14" s="57"/>
      <c r="H14" s="9">
        <v>90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14"/>
    </row>
    <row r="15" spans="1:22" ht="18" customHeight="1" x14ac:dyDescent="0.3">
      <c r="A15" s="4">
        <f t="shared" si="0"/>
        <v>11</v>
      </c>
      <c r="B15" s="4">
        <v>60803</v>
      </c>
      <c r="C15" s="17" t="s">
        <v>512</v>
      </c>
      <c r="D15" s="17" t="s">
        <v>18</v>
      </c>
      <c r="E15" s="4" t="s">
        <v>84</v>
      </c>
      <c r="F15" s="4">
        <f t="shared" si="1"/>
        <v>85</v>
      </c>
      <c r="G15" s="57"/>
      <c r="H15" s="9"/>
      <c r="I15" s="9"/>
      <c r="J15" s="9"/>
      <c r="K15" s="9"/>
      <c r="L15" s="9"/>
      <c r="M15" s="4"/>
      <c r="N15" s="4"/>
      <c r="O15" s="4"/>
      <c r="P15" s="4">
        <v>85</v>
      </c>
      <c r="Q15" s="4"/>
      <c r="R15" s="4"/>
      <c r="S15" s="4"/>
      <c r="T15" s="4"/>
      <c r="U15" s="4"/>
      <c r="V15" s="114"/>
    </row>
    <row r="16" spans="1:22" ht="18" customHeight="1" x14ac:dyDescent="0.3">
      <c r="A16" s="4">
        <f t="shared" si="0"/>
        <v>12</v>
      </c>
      <c r="B16" s="4">
        <v>53416</v>
      </c>
      <c r="C16" s="17" t="s">
        <v>509</v>
      </c>
      <c r="D16" s="17" t="s">
        <v>71</v>
      </c>
      <c r="E16" s="4" t="s">
        <v>68</v>
      </c>
      <c r="F16" s="4">
        <f t="shared" si="1"/>
        <v>37.5</v>
      </c>
      <c r="G16" s="57"/>
      <c r="H16" s="9"/>
      <c r="I16" s="9">
        <v>20</v>
      </c>
      <c r="J16" s="9"/>
      <c r="K16" s="9"/>
      <c r="L16" s="9"/>
      <c r="M16" s="4"/>
      <c r="N16" s="4"/>
      <c r="O16" s="4"/>
      <c r="P16" s="4"/>
      <c r="Q16" s="4"/>
      <c r="R16" s="4">
        <v>17.5</v>
      </c>
      <c r="S16" s="4"/>
      <c r="T16" s="4"/>
      <c r="U16" s="4"/>
      <c r="V16" s="114"/>
    </row>
    <row r="17" spans="1:22" ht="18" customHeight="1" x14ac:dyDescent="0.3">
      <c r="A17" s="4">
        <f t="shared" si="0"/>
        <v>13</v>
      </c>
      <c r="B17" s="4">
        <v>63801</v>
      </c>
      <c r="C17" s="17" t="s">
        <v>514</v>
      </c>
      <c r="D17" s="17" t="s">
        <v>18</v>
      </c>
      <c r="E17" s="4" t="s">
        <v>104</v>
      </c>
      <c r="F17" s="4">
        <f t="shared" si="1"/>
        <v>30</v>
      </c>
      <c r="G17" s="57"/>
      <c r="H17" s="9"/>
      <c r="I17" s="9"/>
      <c r="J17" s="9"/>
      <c r="K17" s="9"/>
      <c r="L17" s="9"/>
      <c r="M17" s="4"/>
      <c r="N17" s="4"/>
      <c r="O17" s="4">
        <v>30</v>
      </c>
      <c r="P17" s="4"/>
      <c r="Q17" s="4"/>
      <c r="R17" s="4"/>
      <c r="S17" s="4"/>
      <c r="T17" s="4"/>
      <c r="U17" s="4"/>
      <c r="V17" s="114"/>
    </row>
    <row r="18" spans="1:22" ht="18" customHeight="1" x14ac:dyDescent="0.3">
      <c r="A18" s="4">
        <f t="shared" si="0"/>
        <v>14</v>
      </c>
      <c r="B18" s="4">
        <v>63886</v>
      </c>
      <c r="C18" s="17" t="s">
        <v>870</v>
      </c>
      <c r="D18" s="15" t="s">
        <v>871</v>
      </c>
      <c r="E18" s="4" t="s">
        <v>864</v>
      </c>
      <c r="F18" s="4">
        <f t="shared" si="1"/>
        <v>25</v>
      </c>
      <c r="G18" s="57"/>
      <c r="H18" s="9"/>
      <c r="I18" s="9"/>
      <c r="J18" s="9"/>
      <c r="K18" s="9">
        <v>25</v>
      </c>
      <c r="L18" s="9"/>
      <c r="M18" s="9"/>
      <c r="N18" s="9"/>
      <c r="O18" s="9"/>
      <c r="P18" s="9"/>
      <c r="Q18" s="9"/>
      <c r="R18" s="9"/>
      <c r="S18" s="9"/>
      <c r="T18" s="9"/>
      <c r="U18" s="9"/>
      <c r="V18" s="114"/>
    </row>
    <row r="19" spans="1:22" ht="7.05" customHeight="1" x14ac:dyDescent="0.3">
      <c r="A19" s="76"/>
      <c r="B19" s="78"/>
      <c r="C19" s="79"/>
      <c r="D19" s="80"/>
      <c r="E19" s="78"/>
      <c r="F19" s="37"/>
      <c r="G19" s="75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81"/>
    </row>
  </sheetData>
  <sheetProtection algorithmName="SHA-512" hashValue="HIfQx2QtpKskeGXQ7B5fbzyp3a+YvREeXFBnH1FC+3SZim8catTosVfZoLj2hqCI7VzEbwPTVERC7aBjKyusiA==" saltValue="ZgqasEmbeH5IyMH76sC+2g==" spinCount="100000" sheet="1" objects="1" scenarios="1"/>
  <mergeCells count="16">
    <mergeCell ref="R1:R2"/>
    <mergeCell ref="S1:S2"/>
    <mergeCell ref="U1:U2"/>
    <mergeCell ref="O1:O2"/>
    <mergeCell ref="P1:P2"/>
    <mergeCell ref="T1:T2"/>
    <mergeCell ref="Q1:Q2"/>
    <mergeCell ref="A2:F2"/>
    <mergeCell ref="A1:F1"/>
    <mergeCell ref="M1:M2"/>
    <mergeCell ref="N1:N2"/>
    <mergeCell ref="L1:L2"/>
    <mergeCell ref="K1:K2"/>
    <mergeCell ref="J1:J2"/>
    <mergeCell ref="I1:I2"/>
    <mergeCell ref="H1:H2"/>
  </mergeCells>
  <conditionalFormatting sqref="B1:B11 B13:B19">
    <cfRule type="duplicateValues" dxfId="191" priority="2805"/>
  </conditionalFormatting>
  <conditionalFormatting sqref="B12">
    <cfRule type="duplicateValues" dxfId="190" priority="8"/>
  </conditionalFormatting>
  <conditionalFormatting sqref="B1:C6 B13:C19 B7:B11">
    <cfRule type="duplicateValues" dxfId="189" priority="2835"/>
    <cfRule type="duplicateValues" dxfId="188" priority="2836"/>
    <cfRule type="duplicateValues" dxfId="187" priority="2837"/>
  </conditionalFormatting>
  <conditionalFormatting sqref="B1:C1048576">
    <cfRule type="duplicateValues" dxfId="186" priority="1"/>
    <cfRule type="duplicateValues" dxfId="185" priority="2"/>
    <cfRule type="duplicateValues" dxfId="184" priority="3"/>
    <cfRule type="duplicateValues" dxfId="183" priority="4"/>
  </conditionalFormatting>
  <conditionalFormatting sqref="B3:C3">
    <cfRule type="duplicateValues" dxfId="182" priority="18" stopIfTrue="1"/>
  </conditionalFormatting>
  <conditionalFormatting sqref="B5:C6 B13:C18 B7:B11">
    <cfRule type="duplicateValues" dxfId="181" priority="2823" stopIfTrue="1"/>
    <cfRule type="duplicateValues" dxfId="180" priority="2824" stopIfTrue="1"/>
    <cfRule type="duplicateValues" dxfId="179" priority="2825" stopIfTrue="1"/>
    <cfRule type="duplicateValues" dxfId="178" priority="2826"/>
  </conditionalFormatting>
  <conditionalFormatting sqref="B12:C12">
    <cfRule type="duplicateValues" dxfId="177" priority="5"/>
    <cfRule type="duplicateValues" dxfId="176" priority="6"/>
    <cfRule type="duplicateValues" dxfId="175" priority="7"/>
    <cfRule type="duplicateValues" dxfId="174" priority="9"/>
    <cfRule type="duplicateValues" dxfId="173" priority="10" stopIfTrue="1"/>
    <cfRule type="duplicateValues" dxfId="172" priority="11"/>
    <cfRule type="duplicateValues" dxfId="171" priority="12"/>
  </conditionalFormatting>
  <conditionalFormatting sqref="B13:C19 B1:C11">
    <cfRule type="duplicateValues" dxfId="170" priority="2820"/>
  </conditionalFormatting>
  <conditionalFormatting sqref="B19:C19 B1:C2 B4:C4">
    <cfRule type="expression" dxfId="169" priority="20" stopIfTrue="1">
      <formula>AND(COUNTIF($B$1:$C$2, B1)+COUNTIF($B$4:$C$4, B1)+COUNTIF($B$19:$C$65529, B1)&gt;1,NOT(ISBLANK(B1)))</formula>
    </cfRule>
  </conditionalFormatting>
  <conditionalFormatting sqref="B19:C19">
    <cfRule type="expression" dxfId="168" priority="19" stopIfTrue="1">
      <formula>AND(COUNTIF($B$19:$C$20, B19)+COUNTIF(#REF!, B19)&gt;1,NOT(ISBLANK(B19)))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6A5C6-853D-44F9-B591-EB452BBE8A36}">
  <dimension ref="A1:T16"/>
  <sheetViews>
    <sheetView showGridLines="0" zoomScale="90" zoomScaleNormal="90" workbookViewId="0">
      <selection activeCell="D8" sqref="D8"/>
    </sheetView>
  </sheetViews>
  <sheetFormatPr defaultRowHeight="14.4" x14ac:dyDescent="0.3"/>
  <cols>
    <col min="1" max="1" width="5.6640625" bestFit="1" customWidth="1"/>
    <col min="2" max="2" width="10.33203125" customWidth="1"/>
    <col min="3" max="3" width="47.5546875" style="64" customWidth="1"/>
    <col min="4" max="4" width="40" style="64" customWidth="1"/>
    <col min="5" max="5" width="6.33203125" customWidth="1"/>
    <col min="6" max="6" width="8" bestFit="1" customWidth="1"/>
    <col min="7" max="7" width="1" customWidth="1"/>
    <col min="8" max="19" width="6.77734375" customWidth="1"/>
    <col min="20" max="20" width="1" customWidth="1"/>
  </cols>
  <sheetData>
    <row r="1" spans="1:20" ht="69" customHeight="1" x14ac:dyDescent="0.3">
      <c r="A1" s="162"/>
      <c r="B1" s="162"/>
      <c r="C1" s="162"/>
      <c r="D1" s="162"/>
      <c r="E1" s="162"/>
      <c r="F1" s="162"/>
      <c r="G1" s="108"/>
      <c r="H1" s="150" t="s">
        <v>921</v>
      </c>
      <c r="I1" s="150" t="s">
        <v>861</v>
      </c>
      <c r="J1" s="150" t="s">
        <v>799</v>
      </c>
      <c r="K1" s="160" t="s">
        <v>763</v>
      </c>
      <c r="L1" s="160" t="s">
        <v>0</v>
      </c>
      <c r="M1" s="158" t="s">
        <v>797</v>
      </c>
      <c r="N1" s="160" t="s">
        <v>2</v>
      </c>
      <c r="O1" s="150" t="s">
        <v>698</v>
      </c>
      <c r="P1" s="150" t="s">
        <v>690</v>
      </c>
      <c r="Q1" s="160" t="s">
        <v>3</v>
      </c>
      <c r="R1" s="150" t="s">
        <v>671</v>
      </c>
      <c r="S1" s="150" t="s">
        <v>662</v>
      </c>
      <c r="T1" s="108"/>
    </row>
    <row r="2" spans="1:20" ht="84" customHeight="1" x14ac:dyDescent="0.3">
      <c r="A2" s="161" t="s">
        <v>1083</v>
      </c>
      <c r="B2" s="161"/>
      <c r="C2" s="161"/>
      <c r="D2" s="161"/>
      <c r="E2" s="161"/>
      <c r="F2" s="161"/>
      <c r="G2" s="57"/>
      <c r="H2" s="151"/>
      <c r="I2" s="151"/>
      <c r="J2" s="151"/>
      <c r="K2" s="160"/>
      <c r="L2" s="160"/>
      <c r="M2" s="159"/>
      <c r="N2" s="160"/>
      <c r="O2" s="151"/>
      <c r="P2" s="151"/>
      <c r="Q2" s="160"/>
      <c r="R2" s="151"/>
      <c r="S2" s="151"/>
      <c r="T2" s="114"/>
    </row>
    <row r="3" spans="1:20" ht="18" customHeight="1" x14ac:dyDescent="0.3">
      <c r="A3" s="96"/>
      <c r="B3" s="90"/>
      <c r="C3" s="92"/>
      <c r="D3" s="92"/>
      <c r="E3" s="90"/>
      <c r="F3" s="93"/>
      <c r="G3" s="57"/>
      <c r="H3" s="124">
        <v>46159</v>
      </c>
      <c r="I3" s="124">
        <v>46143</v>
      </c>
      <c r="J3" s="124">
        <v>46138</v>
      </c>
      <c r="K3" s="29">
        <v>46131</v>
      </c>
      <c r="L3" s="29">
        <v>46124</v>
      </c>
      <c r="M3" s="106">
        <v>46124</v>
      </c>
      <c r="N3" s="29">
        <v>46124</v>
      </c>
      <c r="O3" s="29">
        <v>46103</v>
      </c>
      <c r="P3" s="29">
        <v>46103</v>
      </c>
      <c r="Q3" s="29">
        <v>46096</v>
      </c>
      <c r="R3" s="29">
        <v>46089</v>
      </c>
      <c r="S3" s="29">
        <v>46075</v>
      </c>
      <c r="T3" s="114"/>
    </row>
    <row r="4" spans="1:20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12</v>
      </c>
      <c r="I4" s="56" t="s">
        <v>11</v>
      </c>
      <c r="J4" s="56" t="s">
        <v>11</v>
      </c>
      <c r="K4" s="8" t="s">
        <v>11</v>
      </c>
      <c r="L4" s="8" t="s">
        <v>12</v>
      </c>
      <c r="M4" s="6" t="s">
        <v>12</v>
      </c>
      <c r="N4" s="8" t="s">
        <v>11</v>
      </c>
      <c r="O4" s="8" t="s">
        <v>13</v>
      </c>
      <c r="P4" s="8" t="s">
        <v>11</v>
      </c>
      <c r="Q4" s="8" t="s">
        <v>11</v>
      </c>
      <c r="R4" s="8" t="s">
        <v>11</v>
      </c>
      <c r="S4" s="8" t="s">
        <v>13</v>
      </c>
      <c r="T4" s="114"/>
    </row>
    <row r="5" spans="1:20" ht="18" customHeight="1" x14ac:dyDescent="0.3">
      <c r="A5" s="4">
        <f t="shared" ref="A5:A15" si="0">RANK(F5,F$5:F$188,0)</f>
        <v>1</v>
      </c>
      <c r="B5" s="4">
        <v>53264</v>
      </c>
      <c r="C5" s="62" t="s">
        <v>686</v>
      </c>
      <c r="D5" s="15" t="s">
        <v>18</v>
      </c>
      <c r="E5" s="4" t="s">
        <v>60</v>
      </c>
      <c r="F5" s="4">
        <f t="shared" ref="F5:F15" si="1">SUM(H5:AC5)</f>
        <v>175</v>
      </c>
      <c r="G5" s="57"/>
      <c r="H5" s="9">
        <v>70</v>
      </c>
      <c r="I5" s="9"/>
      <c r="J5" s="9">
        <v>25</v>
      </c>
      <c r="K5" s="4">
        <v>30</v>
      </c>
      <c r="L5" s="4"/>
      <c r="M5" s="4"/>
      <c r="N5" s="4"/>
      <c r="O5" s="4"/>
      <c r="P5" s="4"/>
      <c r="Q5" s="4">
        <v>50</v>
      </c>
      <c r="R5" s="4"/>
      <c r="S5" s="4"/>
      <c r="T5" s="33"/>
    </row>
    <row r="6" spans="1:20" ht="18" customHeight="1" x14ac:dyDescent="0.3">
      <c r="A6" s="4">
        <f t="shared" si="0"/>
        <v>2</v>
      </c>
      <c r="B6" s="4">
        <v>66282</v>
      </c>
      <c r="C6" s="61" t="s">
        <v>665</v>
      </c>
      <c r="D6" s="17" t="s">
        <v>376</v>
      </c>
      <c r="E6" s="4" t="s">
        <v>40</v>
      </c>
      <c r="F6" s="4">
        <f t="shared" si="1"/>
        <v>170</v>
      </c>
      <c r="G6" s="57"/>
      <c r="H6" s="9"/>
      <c r="I6" s="9"/>
      <c r="J6" s="9"/>
      <c r="K6" s="4"/>
      <c r="L6" s="4"/>
      <c r="M6" s="4">
        <v>70</v>
      </c>
      <c r="N6" s="4"/>
      <c r="O6" s="4">
        <v>50</v>
      </c>
      <c r="P6" s="4"/>
      <c r="Q6" s="4"/>
      <c r="R6" s="4"/>
      <c r="S6" s="4">
        <v>50</v>
      </c>
      <c r="T6" s="33"/>
    </row>
    <row r="7" spans="1:20" ht="18" customHeight="1" x14ac:dyDescent="0.3">
      <c r="A7" s="4">
        <f t="shared" si="0"/>
        <v>3</v>
      </c>
      <c r="B7" s="13">
        <v>30620</v>
      </c>
      <c r="C7" s="62" t="s">
        <v>687</v>
      </c>
      <c r="D7" s="15" t="s">
        <v>18</v>
      </c>
      <c r="E7" s="4" t="s">
        <v>60</v>
      </c>
      <c r="F7" s="4">
        <f t="shared" si="1"/>
        <v>100</v>
      </c>
      <c r="G7" s="57"/>
      <c r="H7" s="9">
        <v>60</v>
      </c>
      <c r="I7" s="9"/>
      <c r="J7" s="9"/>
      <c r="K7" s="4"/>
      <c r="L7" s="4"/>
      <c r="M7" s="4"/>
      <c r="N7" s="4"/>
      <c r="O7" s="4"/>
      <c r="P7" s="4"/>
      <c r="Q7" s="4">
        <v>40</v>
      </c>
      <c r="R7" s="4"/>
      <c r="S7" s="4"/>
      <c r="T7" s="33"/>
    </row>
    <row r="8" spans="1:20" ht="18" customHeight="1" x14ac:dyDescent="0.3">
      <c r="A8" s="4">
        <f t="shared" si="0"/>
        <v>4</v>
      </c>
      <c r="B8" s="12">
        <v>63665</v>
      </c>
      <c r="C8" s="17" t="s">
        <v>508</v>
      </c>
      <c r="D8" s="17" t="s">
        <v>18</v>
      </c>
      <c r="E8" s="4" t="s">
        <v>48</v>
      </c>
      <c r="F8" s="4">
        <f t="shared" si="1"/>
        <v>50</v>
      </c>
      <c r="G8" s="57"/>
      <c r="H8" s="9"/>
      <c r="I8" s="9"/>
      <c r="J8" s="9"/>
      <c r="K8" s="4">
        <v>25</v>
      </c>
      <c r="L8" s="4"/>
      <c r="M8" s="4"/>
      <c r="N8" s="4"/>
      <c r="O8" s="4"/>
      <c r="P8" s="4"/>
      <c r="Q8" s="4"/>
      <c r="R8" s="4">
        <v>25</v>
      </c>
      <c r="S8" s="4"/>
      <c r="T8" s="33"/>
    </row>
    <row r="9" spans="1:20" ht="18" customHeight="1" x14ac:dyDescent="0.3">
      <c r="A9" s="4">
        <f t="shared" si="0"/>
        <v>4</v>
      </c>
      <c r="B9" s="10">
        <v>5171</v>
      </c>
      <c r="C9" s="17" t="s">
        <v>793</v>
      </c>
      <c r="D9" s="15" t="s">
        <v>18</v>
      </c>
      <c r="E9" s="4" t="s">
        <v>130</v>
      </c>
      <c r="F9" s="4">
        <f t="shared" si="1"/>
        <v>50</v>
      </c>
      <c r="G9" s="57"/>
      <c r="H9" s="9"/>
      <c r="I9" s="9"/>
      <c r="J9" s="9"/>
      <c r="K9" s="4"/>
      <c r="L9" s="4">
        <v>50</v>
      </c>
      <c r="M9" s="4"/>
      <c r="N9" s="4"/>
      <c r="O9" s="4"/>
      <c r="P9" s="4"/>
      <c r="Q9" s="4"/>
      <c r="R9" s="4"/>
      <c r="S9" s="4"/>
      <c r="T9" s="33"/>
    </row>
    <row r="10" spans="1:20" ht="18" customHeight="1" x14ac:dyDescent="0.3">
      <c r="A10" s="4">
        <f t="shared" si="0"/>
        <v>6</v>
      </c>
      <c r="B10" s="4">
        <v>45035</v>
      </c>
      <c r="C10" s="17" t="s">
        <v>515</v>
      </c>
      <c r="D10" s="17" t="s">
        <v>71</v>
      </c>
      <c r="E10" s="4" t="s">
        <v>68</v>
      </c>
      <c r="F10" s="4">
        <f t="shared" si="1"/>
        <v>30</v>
      </c>
      <c r="G10" s="57"/>
      <c r="H10" s="9"/>
      <c r="I10" s="9"/>
      <c r="J10" s="9"/>
      <c r="K10" s="4"/>
      <c r="L10" s="4"/>
      <c r="M10" s="4"/>
      <c r="N10" s="4"/>
      <c r="O10" s="4"/>
      <c r="P10" s="4">
        <v>30</v>
      </c>
      <c r="Q10" s="4"/>
      <c r="R10" s="4"/>
      <c r="S10" s="4"/>
      <c r="T10" s="33"/>
    </row>
    <row r="11" spans="1:20" ht="18" customHeight="1" x14ac:dyDescent="0.3">
      <c r="A11" s="4">
        <f t="shared" si="0"/>
        <v>6</v>
      </c>
      <c r="B11" s="4">
        <v>58469</v>
      </c>
      <c r="C11" s="17" t="s">
        <v>516</v>
      </c>
      <c r="D11" s="15" t="s">
        <v>18</v>
      </c>
      <c r="E11" s="4" t="s">
        <v>104</v>
      </c>
      <c r="F11" s="4">
        <f t="shared" si="1"/>
        <v>30</v>
      </c>
      <c r="G11" s="57"/>
      <c r="H11" s="9"/>
      <c r="I11" s="9"/>
      <c r="J11" s="9"/>
      <c r="K11" s="4"/>
      <c r="L11" s="4"/>
      <c r="M11" s="4"/>
      <c r="N11" s="4">
        <v>30</v>
      </c>
      <c r="O11" s="4"/>
      <c r="P11" s="4"/>
      <c r="Q11" s="4"/>
      <c r="R11" s="4"/>
      <c r="S11" s="4"/>
      <c r="T11" s="33"/>
    </row>
    <row r="12" spans="1:20" ht="18" customHeight="1" x14ac:dyDescent="0.3">
      <c r="A12" s="4">
        <f t="shared" si="0"/>
        <v>6</v>
      </c>
      <c r="B12" s="4">
        <v>37982</v>
      </c>
      <c r="C12" s="17" t="s">
        <v>843</v>
      </c>
      <c r="D12" s="15" t="s">
        <v>18</v>
      </c>
      <c r="E12" s="4" t="s">
        <v>229</v>
      </c>
      <c r="F12" s="4">
        <f t="shared" si="1"/>
        <v>30</v>
      </c>
      <c r="G12" s="57"/>
      <c r="H12" s="9"/>
      <c r="I12" s="9"/>
      <c r="J12" s="9">
        <v>30</v>
      </c>
      <c r="K12" s="9"/>
      <c r="L12" s="9"/>
      <c r="M12" s="9"/>
      <c r="N12" s="9"/>
      <c r="O12" s="9"/>
      <c r="P12" s="9"/>
      <c r="Q12" s="9"/>
      <c r="R12" s="9"/>
      <c r="S12" s="9"/>
      <c r="T12" s="33"/>
    </row>
    <row r="13" spans="1:20" ht="18" customHeight="1" x14ac:dyDescent="0.3">
      <c r="A13" s="4">
        <f t="shared" si="0"/>
        <v>6</v>
      </c>
      <c r="B13" s="4">
        <v>64688</v>
      </c>
      <c r="C13" s="17" t="s">
        <v>869</v>
      </c>
      <c r="D13" s="15" t="s">
        <v>18</v>
      </c>
      <c r="E13" s="4" t="s">
        <v>864</v>
      </c>
      <c r="F13" s="4">
        <f t="shared" si="1"/>
        <v>30</v>
      </c>
      <c r="G13" s="57"/>
      <c r="H13" s="9"/>
      <c r="I13" s="9">
        <v>30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33"/>
    </row>
    <row r="14" spans="1:20" ht="18" customHeight="1" x14ac:dyDescent="0.3">
      <c r="A14" s="4">
        <f t="shared" si="0"/>
        <v>10</v>
      </c>
      <c r="B14" s="12">
        <v>64330</v>
      </c>
      <c r="C14" s="17" t="s">
        <v>676</v>
      </c>
      <c r="D14" s="15" t="s">
        <v>18</v>
      </c>
      <c r="E14" s="4" t="s">
        <v>48</v>
      </c>
      <c r="F14" s="4">
        <f t="shared" si="1"/>
        <v>20</v>
      </c>
      <c r="G14" s="57"/>
      <c r="H14" s="9"/>
      <c r="I14" s="9"/>
      <c r="J14" s="9"/>
      <c r="K14" s="4"/>
      <c r="L14" s="4"/>
      <c r="M14" s="4"/>
      <c r="N14" s="4"/>
      <c r="O14" s="4"/>
      <c r="P14" s="4"/>
      <c r="Q14" s="4"/>
      <c r="R14" s="4">
        <v>20</v>
      </c>
      <c r="S14" s="4"/>
      <c r="T14" s="33"/>
    </row>
    <row r="15" spans="1:20" ht="18" customHeight="1" x14ac:dyDescent="0.3">
      <c r="A15" s="4">
        <f t="shared" si="0"/>
        <v>10</v>
      </c>
      <c r="B15" s="4">
        <v>68336</v>
      </c>
      <c r="C15" s="17" t="s">
        <v>844</v>
      </c>
      <c r="D15" s="15" t="s">
        <v>174</v>
      </c>
      <c r="E15" s="4" t="s">
        <v>60</v>
      </c>
      <c r="F15" s="4">
        <f t="shared" si="1"/>
        <v>20</v>
      </c>
      <c r="G15" s="57"/>
      <c r="H15" s="9"/>
      <c r="I15" s="9"/>
      <c r="J15" s="9">
        <v>20</v>
      </c>
      <c r="K15" s="9"/>
      <c r="L15" s="9"/>
      <c r="M15" s="9"/>
      <c r="N15" s="9"/>
      <c r="O15" s="9"/>
      <c r="P15" s="9"/>
      <c r="Q15" s="9"/>
      <c r="R15" s="9"/>
      <c r="S15" s="9"/>
      <c r="T15" s="33"/>
    </row>
    <row r="16" spans="1:20" ht="7.05" customHeight="1" x14ac:dyDescent="0.3">
      <c r="A16" s="76"/>
      <c r="B16" s="78"/>
      <c r="C16" s="79"/>
      <c r="D16" s="80"/>
      <c r="E16" s="78"/>
      <c r="F16" s="37"/>
      <c r="G16" s="75"/>
      <c r="H16" s="37"/>
      <c r="I16" s="37"/>
      <c r="J16" s="37"/>
      <c r="K16" s="37"/>
      <c r="L16" s="78"/>
      <c r="M16" s="37"/>
      <c r="N16" s="37"/>
      <c r="O16" s="37"/>
      <c r="P16" s="37"/>
      <c r="Q16" s="37"/>
      <c r="R16" s="37"/>
      <c r="S16" s="37"/>
      <c r="T16" s="81"/>
    </row>
  </sheetData>
  <sheetProtection algorithmName="SHA-512" hashValue="wiPrGPuvN2XhnS2F4mxHOqS+exDRJJJ6EceaarRyVni+a+fCDVFekMUkryP4zaZPDN1rhSU+vyoA9tCcyeU6LQ==" saltValue="loojf5Y4tImBOLYmE/b3tw==" spinCount="100000" sheet="1" objects="1" scenarios="1"/>
  <mergeCells count="14">
    <mergeCell ref="O1:O2"/>
    <mergeCell ref="P1:P2"/>
    <mergeCell ref="Q1:Q2"/>
    <mergeCell ref="R1:R2"/>
    <mergeCell ref="S1:S2"/>
    <mergeCell ref="M1:M2"/>
    <mergeCell ref="N1:N2"/>
    <mergeCell ref="A2:F2"/>
    <mergeCell ref="A1:F1"/>
    <mergeCell ref="K1:K2"/>
    <mergeCell ref="L1:L2"/>
    <mergeCell ref="J1:J2"/>
    <mergeCell ref="I1:I2"/>
    <mergeCell ref="H1:H2"/>
  </mergeCells>
  <conditionalFormatting sqref="B1:B5 B13:B16 B7:B11">
    <cfRule type="duplicateValues" dxfId="167" priority="2753"/>
  </conditionalFormatting>
  <conditionalFormatting sqref="B6">
    <cfRule type="duplicateValues" dxfId="166" priority="8"/>
  </conditionalFormatting>
  <conditionalFormatting sqref="B1:C2 B4:C4 B16:C16">
    <cfRule type="expression" dxfId="165" priority="2801" stopIfTrue="1">
      <formula>AND(COUNTIF($B$1:$C$2, B1)+COUNTIF($B$4:$C$4, B1)+COUNTIF($B$16:$C$65532, B1)&gt;1,NOT(ISBLANK(B1)))</formula>
    </cfRule>
  </conditionalFormatting>
  <conditionalFormatting sqref="B1:C5 B7:C1048576">
    <cfRule type="duplicateValues" dxfId="164" priority="14"/>
  </conditionalFormatting>
  <conditionalFormatting sqref="B1:C5 B13:C16 B7:C11">
    <cfRule type="duplicateValues" dxfId="163" priority="2761"/>
  </conditionalFormatting>
  <conditionalFormatting sqref="B1:C1048576">
    <cfRule type="duplicateValues" dxfId="162" priority="1"/>
    <cfRule type="duplicateValues" dxfId="161" priority="2"/>
    <cfRule type="duplicateValues" dxfId="160" priority="3"/>
  </conditionalFormatting>
  <conditionalFormatting sqref="B3:C3">
    <cfRule type="duplicateValues" dxfId="159" priority="20" stopIfTrue="1"/>
  </conditionalFormatting>
  <conditionalFormatting sqref="B6:C6">
    <cfRule type="duplicateValues" dxfId="158" priority="4"/>
    <cfRule type="duplicateValues" dxfId="157" priority="5"/>
    <cfRule type="duplicateValues" dxfId="156" priority="6"/>
    <cfRule type="duplicateValues" dxfId="155" priority="7"/>
    <cfRule type="duplicateValues" dxfId="154" priority="9"/>
    <cfRule type="duplicateValues" dxfId="153" priority="10" stopIfTrue="1"/>
    <cfRule type="duplicateValues" dxfId="152" priority="11" stopIfTrue="1"/>
    <cfRule type="duplicateValues" dxfId="151" priority="12" stopIfTrue="1"/>
    <cfRule type="duplicateValues" dxfId="150" priority="13"/>
  </conditionalFormatting>
  <conditionalFormatting sqref="B13:C15 B5:C5 B11 B7:C10">
    <cfRule type="duplicateValues" dxfId="149" priority="2774" stopIfTrue="1"/>
    <cfRule type="duplicateValues" dxfId="148" priority="2775"/>
    <cfRule type="duplicateValues" dxfId="147" priority="2776"/>
  </conditionalFormatting>
  <conditionalFormatting sqref="B13:C16 B1:C5 B11 B7:C10">
    <cfRule type="duplicateValues" dxfId="146" priority="2786"/>
    <cfRule type="duplicateValues" dxfId="145" priority="2787"/>
    <cfRule type="duplicateValues" dxfId="144" priority="2788"/>
  </conditionalFormatting>
  <conditionalFormatting sqref="B16:C16">
    <cfRule type="duplicateValues" dxfId="143" priority="2804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4C4C2-2DEB-4953-AD2A-C48DFC49DA95}">
  <dimension ref="A1:Y81"/>
  <sheetViews>
    <sheetView showGridLines="0" zoomScale="90" zoomScaleNormal="90" workbookViewId="0">
      <selection activeCell="D8" sqref="D8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5.77734375" style="64" customWidth="1"/>
    <col min="4" max="4" width="47.109375" style="64" customWidth="1"/>
    <col min="5" max="5" width="5.88671875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50" t="s">
        <v>662</v>
      </c>
      <c r="Y1" s="108"/>
    </row>
    <row r="2" spans="1:25" ht="84" customHeight="1" x14ac:dyDescent="0.3">
      <c r="A2" s="161" t="s">
        <v>1084</v>
      </c>
      <c r="B2" s="161"/>
      <c r="C2" s="161"/>
      <c r="D2" s="161"/>
      <c r="E2" s="161"/>
      <c r="F2" s="161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51"/>
      <c r="Y2" s="114"/>
    </row>
    <row r="3" spans="1:25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29">
        <v>46075</v>
      </c>
      <c r="Y3" s="114"/>
    </row>
    <row r="4" spans="1:25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" t="s">
        <v>13</v>
      </c>
      <c r="Y4" s="114"/>
    </row>
    <row r="5" spans="1:25" ht="18" customHeight="1" x14ac:dyDescent="0.3">
      <c r="A5" s="4">
        <f t="shared" ref="A5:A36" si="0">RANK(F5,F$5:F$168,0)</f>
        <v>1</v>
      </c>
      <c r="B5" s="4">
        <v>63807</v>
      </c>
      <c r="C5" s="61" t="s">
        <v>521</v>
      </c>
      <c r="D5" s="17" t="s">
        <v>145</v>
      </c>
      <c r="E5" s="4" t="s">
        <v>60</v>
      </c>
      <c r="F5" s="4">
        <f t="shared" ref="F5:F36" si="1">SUM(H5:AF5)</f>
        <v>544</v>
      </c>
      <c r="G5" s="57"/>
      <c r="H5" s="4">
        <v>80</v>
      </c>
      <c r="I5" s="4"/>
      <c r="J5" s="4"/>
      <c r="K5" s="4">
        <v>50</v>
      </c>
      <c r="L5" s="4">
        <v>40</v>
      </c>
      <c r="M5" s="4">
        <v>9</v>
      </c>
      <c r="N5" s="4">
        <v>30</v>
      </c>
      <c r="O5" s="4"/>
      <c r="P5" s="4">
        <v>90</v>
      </c>
      <c r="Q5" s="4"/>
      <c r="R5" s="4">
        <v>65</v>
      </c>
      <c r="S5" s="4"/>
      <c r="T5" s="4">
        <v>35</v>
      </c>
      <c r="U5" s="4"/>
      <c r="V5" s="4">
        <v>25</v>
      </c>
      <c r="W5" s="4">
        <v>40</v>
      </c>
      <c r="X5" s="4">
        <v>80</v>
      </c>
      <c r="Y5" s="114"/>
    </row>
    <row r="6" spans="1:25" ht="18" customHeight="1" x14ac:dyDescent="0.3">
      <c r="A6" s="4">
        <f t="shared" si="0"/>
        <v>2</v>
      </c>
      <c r="B6" s="4">
        <v>59150</v>
      </c>
      <c r="C6" s="17" t="s">
        <v>548</v>
      </c>
      <c r="D6" s="17" t="s">
        <v>18</v>
      </c>
      <c r="E6" s="4" t="s">
        <v>84</v>
      </c>
      <c r="F6" s="4">
        <f t="shared" si="1"/>
        <v>400</v>
      </c>
      <c r="G6" s="33"/>
      <c r="H6" s="4">
        <v>160</v>
      </c>
      <c r="I6" s="4"/>
      <c r="J6" s="4"/>
      <c r="K6" s="4">
        <v>140</v>
      </c>
      <c r="L6" s="4"/>
      <c r="M6" s="4"/>
      <c r="N6" s="4"/>
      <c r="O6" s="4"/>
      <c r="P6" s="4"/>
      <c r="Q6" s="4"/>
      <c r="R6" s="4">
        <v>100</v>
      </c>
      <c r="S6" s="4"/>
      <c r="T6" s="4"/>
      <c r="U6" s="4"/>
      <c r="V6" s="4"/>
      <c r="W6" s="4"/>
      <c r="X6" s="4"/>
      <c r="Y6" s="114"/>
    </row>
    <row r="7" spans="1:25" ht="18" customHeight="1" x14ac:dyDescent="0.3">
      <c r="A7" s="4">
        <f t="shared" si="0"/>
        <v>3</v>
      </c>
      <c r="B7" s="4">
        <v>42078</v>
      </c>
      <c r="C7" s="17" t="s">
        <v>550</v>
      </c>
      <c r="D7" s="17" t="s">
        <v>18</v>
      </c>
      <c r="E7" s="4" t="s">
        <v>84</v>
      </c>
      <c r="F7" s="4">
        <f t="shared" si="1"/>
        <v>390</v>
      </c>
      <c r="G7" s="33"/>
      <c r="H7" s="4">
        <v>120</v>
      </c>
      <c r="I7" s="4"/>
      <c r="J7" s="4"/>
      <c r="K7" s="4">
        <v>90</v>
      </c>
      <c r="L7" s="4"/>
      <c r="M7" s="4">
        <v>50</v>
      </c>
      <c r="N7" s="4"/>
      <c r="O7" s="4"/>
      <c r="P7" s="4"/>
      <c r="Q7" s="4">
        <v>40</v>
      </c>
      <c r="R7" s="4">
        <v>90</v>
      </c>
      <c r="S7" s="4"/>
      <c r="T7" s="4"/>
      <c r="U7" s="4"/>
      <c r="V7" s="4"/>
      <c r="W7" s="4"/>
      <c r="X7" s="4"/>
      <c r="Y7" s="114"/>
    </row>
    <row r="8" spans="1:25" ht="18" customHeight="1" x14ac:dyDescent="0.3">
      <c r="A8" s="4">
        <f t="shared" si="0"/>
        <v>4</v>
      </c>
      <c r="B8" s="4">
        <v>14090</v>
      </c>
      <c r="C8" s="17" t="s">
        <v>522</v>
      </c>
      <c r="D8" s="17" t="s">
        <v>77</v>
      </c>
      <c r="E8" s="4" t="s">
        <v>78</v>
      </c>
      <c r="F8" s="4">
        <f t="shared" si="1"/>
        <v>340</v>
      </c>
      <c r="G8" s="33"/>
      <c r="H8" s="4"/>
      <c r="I8" s="4">
        <v>100</v>
      </c>
      <c r="J8" s="4"/>
      <c r="K8" s="4"/>
      <c r="L8" s="4"/>
      <c r="M8" s="4"/>
      <c r="N8" s="4">
        <v>60</v>
      </c>
      <c r="O8" s="4"/>
      <c r="P8" s="4"/>
      <c r="Q8" s="4">
        <v>60</v>
      </c>
      <c r="R8" s="4"/>
      <c r="S8" s="4"/>
      <c r="T8" s="4">
        <v>60</v>
      </c>
      <c r="U8" s="4"/>
      <c r="V8" s="4"/>
      <c r="W8" s="4">
        <v>60</v>
      </c>
      <c r="X8" s="4"/>
      <c r="Y8" s="114"/>
    </row>
    <row r="9" spans="1:25" ht="18" customHeight="1" x14ac:dyDescent="0.3">
      <c r="A9" s="4">
        <f t="shared" si="0"/>
        <v>5</v>
      </c>
      <c r="B9" s="13">
        <v>35444</v>
      </c>
      <c r="C9" s="62" t="s">
        <v>534</v>
      </c>
      <c r="D9" s="17" t="s">
        <v>18</v>
      </c>
      <c r="E9" s="4" t="s">
        <v>60</v>
      </c>
      <c r="F9" s="4">
        <f t="shared" si="1"/>
        <v>335</v>
      </c>
      <c r="G9" s="57"/>
      <c r="H9" s="4">
        <v>140</v>
      </c>
      <c r="I9" s="4"/>
      <c r="J9" s="4"/>
      <c r="K9" s="4">
        <v>85</v>
      </c>
      <c r="L9" s="4"/>
      <c r="M9" s="4">
        <v>35</v>
      </c>
      <c r="N9" s="4">
        <v>35</v>
      </c>
      <c r="O9" s="4"/>
      <c r="P9" s="4"/>
      <c r="Q9" s="4"/>
      <c r="R9" s="4"/>
      <c r="S9" s="4"/>
      <c r="T9" s="4"/>
      <c r="U9" s="4"/>
      <c r="V9" s="4">
        <v>40</v>
      </c>
      <c r="W9" s="4"/>
      <c r="X9" s="4"/>
      <c r="Y9" s="114"/>
    </row>
    <row r="10" spans="1:25" ht="18" customHeight="1" x14ac:dyDescent="0.3">
      <c r="A10" s="4">
        <f t="shared" si="0"/>
        <v>6</v>
      </c>
      <c r="B10" s="4">
        <v>60546</v>
      </c>
      <c r="C10" s="17" t="s">
        <v>557</v>
      </c>
      <c r="D10" s="17" t="s">
        <v>18</v>
      </c>
      <c r="E10" s="4" t="s">
        <v>84</v>
      </c>
      <c r="F10" s="4">
        <f t="shared" si="1"/>
        <v>245</v>
      </c>
      <c r="G10" s="57"/>
      <c r="H10" s="4">
        <v>100</v>
      </c>
      <c r="I10" s="4"/>
      <c r="J10" s="4"/>
      <c r="K10" s="4">
        <v>75</v>
      </c>
      <c r="L10" s="4"/>
      <c r="M10" s="4"/>
      <c r="N10" s="4">
        <v>40</v>
      </c>
      <c r="O10" s="4"/>
      <c r="P10" s="4"/>
      <c r="Q10" s="4">
        <v>30</v>
      </c>
      <c r="R10" s="4"/>
      <c r="S10" s="4"/>
      <c r="T10" s="4"/>
      <c r="U10" s="4"/>
      <c r="V10" s="4"/>
      <c r="W10" s="4"/>
      <c r="X10" s="4"/>
      <c r="Y10" s="114"/>
    </row>
    <row r="11" spans="1:25" ht="18" customHeight="1" x14ac:dyDescent="0.3">
      <c r="A11" s="4">
        <f t="shared" si="0"/>
        <v>7</v>
      </c>
      <c r="B11" s="4">
        <v>44042</v>
      </c>
      <c r="C11" s="61" t="s">
        <v>517</v>
      </c>
      <c r="D11" s="17" t="s">
        <v>18</v>
      </c>
      <c r="E11" s="4" t="s">
        <v>40</v>
      </c>
      <c r="F11" s="4">
        <f t="shared" si="1"/>
        <v>240</v>
      </c>
      <c r="G11" s="57"/>
      <c r="H11" s="4"/>
      <c r="I11" s="4"/>
      <c r="J11" s="4"/>
      <c r="K11" s="4"/>
      <c r="L11" s="4"/>
      <c r="M11" s="4"/>
      <c r="N11" s="4"/>
      <c r="O11" s="4"/>
      <c r="P11" s="4">
        <v>140</v>
      </c>
      <c r="Q11" s="4"/>
      <c r="R11" s="4"/>
      <c r="S11" s="4"/>
      <c r="T11" s="4"/>
      <c r="U11" s="4"/>
      <c r="V11" s="4"/>
      <c r="W11" s="4"/>
      <c r="X11" s="4">
        <v>100</v>
      </c>
      <c r="Y11" s="114"/>
    </row>
    <row r="12" spans="1:25" ht="18" customHeight="1" x14ac:dyDescent="0.3">
      <c r="A12" s="4">
        <f t="shared" si="0"/>
        <v>7</v>
      </c>
      <c r="B12" s="13">
        <v>58940</v>
      </c>
      <c r="C12" s="17" t="s">
        <v>532</v>
      </c>
      <c r="D12" s="17" t="s">
        <v>18</v>
      </c>
      <c r="E12" s="4" t="s">
        <v>60</v>
      </c>
      <c r="F12" s="4">
        <f t="shared" si="1"/>
        <v>240</v>
      </c>
      <c r="G12" s="33"/>
      <c r="H12" s="4"/>
      <c r="I12" s="4"/>
      <c r="J12" s="4"/>
      <c r="K12" s="4">
        <v>120</v>
      </c>
      <c r="L12" s="4"/>
      <c r="M12" s="4">
        <v>60</v>
      </c>
      <c r="N12" s="4"/>
      <c r="O12" s="4"/>
      <c r="P12" s="4"/>
      <c r="Q12" s="4"/>
      <c r="R12" s="4"/>
      <c r="S12" s="4"/>
      <c r="T12" s="4"/>
      <c r="U12" s="4"/>
      <c r="V12" s="4">
        <v>60</v>
      </c>
      <c r="W12" s="4"/>
      <c r="X12" s="4"/>
      <c r="Y12" s="114"/>
    </row>
    <row r="13" spans="1:25" ht="18" customHeight="1" x14ac:dyDescent="0.3">
      <c r="A13" s="4">
        <f t="shared" si="0"/>
        <v>9</v>
      </c>
      <c r="B13" s="4">
        <v>37657</v>
      </c>
      <c r="C13" s="61" t="s">
        <v>519</v>
      </c>
      <c r="D13" s="17" t="s">
        <v>376</v>
      </c>
      <c r="E13" s="4" t="s">
        <v>40</v>
      </c>
      <c r="F13" s="4">
        <f t="shared" si="1"/>
        <v>237.5</v>
      </c>
      <c r="G13" s="57"/>
      <c r="H13" s="4"/>
      <c r="I13" s="4"/>
      <c r="J13" s="4"/>
      <c r="K13" s="4"/>
      <c r="L13" s="4"/>
      <c r="M13" s="4"/>
      <c r="N13" s="4"/>
      <c r="O13" s="4"/>
      <c r="P13" s="4">
        <v>100</v>
      </c>
      <c r="Q13" s="4"/>
      <c r="R13" s="4"/>
      <c r="S13" s="4">
        <v>47.5</v>
      </c>
      <c r="T13" s="4"/>
      <c r="U13" s="4"/>
      <c r="V13" s="4"/>
      <c r="W13" s="4"/>
      <c r="X13" s="4">
        <v>90</v>
      </c>
      <c r="Y13" s="114"/>
    </row>
    <row r="14" spans="1:25" ht="18" customHeight="1" x14ac:dyDescent="0.3">
      <c r="A14" s="4">
        <f t="shared" si="0"/>
        <v>10</v>
      </c>
      <c r="B14" s="11">
        <v>34947</v>
      </c>
      <c r="C14" s="17" t="s">
        <v>520</v>
      </c>
      <c r="D14" s="17" t="s">
        <v>18</v>
      </c>
      <c r="E14" s="4" t="s">
        <v>40</v>
      </c>
      <c r="F14" s="4">
        <f t="shared" si="1"/>
        <v>230</v>
      </c>
      <c r="G14" s="57"/>
      <c r="H14" s="4"/>
      <c r="I14" s="4"/>
      <c r="J14" s="4"/>
      <c r="K14" s="4"/>
      <c r="L14" s="4"/>
      <c r="M14" s="4"/>
      <c r="N14" s="4"/>
      <c r="O14" s="4"/>
      <c r="P14" s="4">
        <v>95</v>
      </c>
      <c r="Q14" s="4"/>
      <c r="R14" s="4"/>
      <c r="S14" s="4">
        <v>50</v>
      </c>
      <c r="T14" s="4"/>
      <c r="U14" s="4"/>
      <c r="V14" s="4"/>
      <c r="W14" s="4"/>
      <c r="X14" s="4">
        <v>85</v>
      </c>
      <c r="Y14" s="114"/>
    </row>
    <row r="15" spans="1:25" ht="18" customHeight="1" x14ac:dyDescent="0.3">
      <c r="A15" s="4">
        <f t="shared" si="0"/>
        <v>11</v>
      </c>
      <c r="B15" s="4">
        <v>34442</v>
      </c>
      <c r="C15" s="61" t="s">
        <v>518</v>
      </c>
      <c r="D15" s="17" t="s">
        <v>18</v>
      </c>
      <c r="E15" s="4" t="s">
        <v>40</v>
      </c>
      <c r="F15" s="4">
        <f t="shared" si="1"/>
        <v>215</v>
      </c>
      <c r="G15" s="57"/>
      <c r="H15" s="4"/>
      <c r="I15" s="4"/>
      <c r="J15" s="4"/>
      <c r="K15" s="4"/>
      <c r="L15" s="4"/>
      <c r="M15" s="4"/>
      <c r="N15" s="4"/>
      <c r="O15" s="4"/>
      <c r="P15" s="4">
        <v>120</v>
      </c>
      <c r="Q15" s="4"/>
      <c r="R15" s="4"/>
      <c r="S15" s="4"/>
      <c r="T15" s="4"/>
      <c r="U15" s="4"/>
      <c r="V15" s="4"/>
      <c r="W15" s="4"/>
      <c r="X15" s="4">
        <v>95</v>
      </c>
      <c r="Y15" s="114"/>
    </row>
    <row r="16" spans="1:25" ht="18" customHeight="1" x14ac:dyDescent="0.3">
      <c r="A16" s="4">
        <f t="shared" si="0"/>
        <v>12</v>
      </c>
      <c r="B16" s="12">
        <v>46069</v>
      </c>
      <c r="C16" s="17" t="s">
        <v>523</v>
      </c>
      <c r="D16" s="17" t="s">
        <v>302</v>
      </c>
      <c r="E16" s="4" t="s">
        <v>48</v>
      </c>
      <c r="F16" s="4">
        <f t="shared" si="1"/>
        <v>195</v>
      </c>
      <c r="G16" s="57"/>
      <c r="H16" s="4"/>
      <c r="I16" s="4"/>
      <c r="J16" s="4"/>
      <c r="K16" s="4">
        <v>95</v>
      </c>
      <c r="L16" s="4"/>
      <c r="M16" s="4"/>
      <c r="N16" s="4">
        <v>50</v>
      </c>
      <c r="O16" s="4"/>
      <c r="P16" s="4"/>
      <c r="Q16" s="4"/>
      <c r="R16" s="4"/>
      <c r="S16" s="4"/>
      <c r="T16" s="4"/>
      <c r="U16" s="4"/>
      <c r="V16" s="4"/>
      <c r="W16" s="4">
        <v>50</v>
      </c>
      <c r="X16" s="4"/>
      <c r="Y16" s="114"/>
    </row>
    <row r="17" spans="1:25" ht="18" customHeight="1" x14ac:dyDescent="0.3">
      <c r="A17" s="4">
        <f t="shared" si="0"/>
        <v>13</v>
      </c>
      <c r="B17" s="4">
        <v>58839</v>
      </c>
      <c r="C17" s="17" t="s">
        <v>552</v>
      </c>
      <c r="D17" s="17" t="s">
        <v>18</v>
      </c>
      <c r="E17" s="4" t="s">
        <v>84</v>
      </c>
      <c r="F17" s="4">
        <f t="shared" si="1"/>
        <v>160</v>
      </c>
      <c r="G17" s="57"/>
      <c r="H17" s="4"/>
      <c r="I17" s="4"/>
      <c r="J17" s="4"/>
      <c r="K17" s="4">
        <v>80</v>
      </c>
      <c r="L17" s="4"/>
      <c r="M17" s="4"/>
      <c r="N17" s="4"/>
      <c r="O17" s="4"/>
      <c r="P17" s="4"/>
      <c r="Q17" s="4"/>
      <c r="R17" s="4">
        <v>80</v>
      </c>
      <c r="S17" s="4"/>
      <c r="T17" s="4"/>
      <c r="U17" s="4"/>
      <c r="V17" s="4"/>
      <c r="W17" s="4"/>
      <c r="X17" s="4"/>
      <c r="Y17" s="114"/>
    </row>
    <row r="18" spans="1:25" ht="18" customHeight="1" x14ac:dyDescent="0.3">
      <c r="A18" s="4">
        <f t="shared" si="0"/>
        <v>14</v>
      </c>
      <c r="B18" s="10">
        <v>10276</v>
      </c>
      <c r="C18" s="138" t="s">
        <v>1043</v>
      </c>
      <c r="D18" s="17" t="s">
        <v>18</v>
      </c>
      <c r="E18" s="4" t="s">
        <v>256</v>
      </c>
      <c r="F18" s="4">
        <f t="shared" si="1"/>
        <v>150</v>
      </c>
      <c r="G18" s="57"/>
      <c r="H18" s="4">
        <v>150</v>
      </c>
      <c r="I18" s="4"/>
      <c r="J18" s="4"/>
      <c r="K18" s="4"/>
      <c r="L18" s="4"/>
      <c r="M18" s="4"/>
      <c r="N18" s="4"/>
      <c r="O18" s="9"/>
      <c r="P18" s="9"/>
      <c r="Q18" s="9"/>
      <c r="R18" s="9"/>
      <c r="S18" s="9"/>
      <c r="T18" s="9"/>
      <c r="U18" s="9"/>
      <c r="V18" s="9"/>
      <c r="W18" s="9"/>
      <c r="X18" s="9"/>
      <c r="Y18" s="114"/>
    </row>
    <row r="19" spans="1:25" ht="18" customHeight="1" x14ac:dyDescent="0.3">
      <c r="A19" s="4">
        <f t="shared" si="0"/>
        <v>15</v>
      </c>
      <c r="B19" s="4">
        <v>36278</v>
      </c>
      <c r="C19" s="17" t="s">
        <v>716</v>
      </c>
      <c r="D19" s="17" t="s">
        <v>18</v>
      </c>
      <c r="E19" s="4" t="s">
        <v>78</v>
      </c>
      <c r="F19" s="4">
        <f t="shared" si="1"/>
        <v>145</v>
      </c>
      <c r="G19" s="57"/>
      <c r="H19" s="4"/>
      <c r="I19" s="4">
        <v>95</v>
      </c>
      <c r="J19" s="4"/>
      <c r="K19" s="4"/>
      <c r="L19" s="4"/>
      <c r="M19" s="4"/>
      <c r="N19" s="4"/>
      <c r="O19" s="4"/>
      <c r="P19" s="4"/>
      <c r="Q19" s="4"/>
      <c r="R19" s="4"/>
      <c r="S19" s="4"/>
      <c r="T19" s="4">
        <v>50</v>
      </c>
      <c r="U19" s="4"/>
      <c r="V19" s="4"/>
      <c r="W19" s="4"/>
      <c r="X19" s="4"/>
      <c r="Y19" s="114"/>
    </row>
    <row r="20" spans="1:25" ht="18" customHeight="1" x14ac:dyDescent="0.3">
      <c r="A20" s="4">
        <f t="shared" si="0"/>
        <v>16</v>
      </c>
      <c r="B20" s="13">
        <v>63253</v>
      </c>
      <c r="C20" s="62" t="s">
        <v>533</v>
      </c>
      <c r="D20" s="17" t="s">
        <v>18</v>
      </c>
      <c r="E20" s="4" t="s">
        <v>60</v>
      </c>
      <c r="F20" s="4">
        <f t="shared" si="1"/>
        <v>135</v>
      </c>
      <c r="G20" s="57"/>
      <c r="H20" s="4"/>
      <c r="I20" s="4"/>
      <c r="J20" s="4"/>
      <c r="K20" s="4">
        <v>70</v>
      </c>
      <c r="L20" s="4"/>
      <c r="M20" s="4">
        <v>15</v>
      </c>
      <c r="N20" s="4"/>
      <c r="O20" s="4"/>
      <c r="P20" s="4"/>
      <c r="Q20" s="4"/>
      <c r="R20" s="4"/>
      <c r="S20" s="4"/>
      <c r="T20" s="4"/>
      <c r="U20" s="4"/>
      <c r="V20" s="4">
        <v>50</v>
      </c>
      <c r="W20" s="4"/>
      <c r="X20" s="4"/>
      <c r="Y20" s="114"/>
    </row>
    <row r="21" spans="1:25" ht="18" customHeight="1" x14ac:dyDescent="0.3">
      <c r="A21" s="4">
        <f t="shared" si="0"/>
        <v>17</v>
      </c>
      <c r="B21" s="4">
        <v>69184</v>
      </c>
      <c r="C21" s="17" t="s">
        <v>543</v>
      </c>
      <c r="D21" s="17" t="s">
        <v>18</v>
      </c>
      <c r="E21" s="4" t="s">
        <v>78</v>
      </c>
      <c r="F21" s="4">
        <f t="shared" si="1"/>
        <v>130</v>
      </c>
      <c r="G21" s="33"/>
      <c r="H21" s="4"/>
      <c r="I21" s="4">
        <v>90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>
        <v>40</v>
      </c>
      <c r="U21" s="4"/>
      <c r="V21" s="4"/>
      <c r="W21" s="4"/>
      <c r="X21" s="4"/>
      <c r="Y21" s="114"/>
    </row>
    <row r="22" spans="1:25" ht="18" customHeight="1" x14ac:dyDescent="0.3">
      <c r="A22" s="4">
        <f t="shared" si="0"/>
        <v>18</v>
      </c>
      <c r="B22" s="4">
        <v>34831</v>
      </c>
      <c r="C22" s="17" t="s">
        <v>551</v>
      </c>
      <c r="D22" s="17" t="s">
        <v>117</v>
      </c>
      <c r="E22" s="4" t="s">
        <v>104</v>
      </c>
      <c r="F22" s="4">
        <f t="shared" si="1"/>
        <v>120</v>
      </c>
      <c r="G22" s="33"/>
      <c r="H22" s="4"/>
      <c r="I22" s="4"/>
      <c r="J22" s="4"/>
      <c r="K22" s="4"/>
      <c r="L22" s="4"/>
      <c r="M22" s="4"/>
      <c r="N22" s="4"/>
      <c r="O22" s="4"/>
      <c r="P22" s="4"/>
      <c r="Q22" s="4">
        <v>35</v>
      </c>
      <c r="R22" s="4">
        <v>85</v>
      </c>
      <c r="S22" s="4"/>
      <c r="T22" s="4"/>
      <c r="U22" s="4"/>
      <c r="V22" s="4"/>
      <c r="W22" s="4"/>
      <c r="X22" s="4"/>
      <c r="Y22" s="114"/>
    </row>
    <row r="23" spans="1:25" ht="18" customHeight="1" x14ac:dyDescent="0.3">
      <c r="A23" s="4">
        <f t="shared" si="0"/>
        <v>19</v>
      </c>
      <c r="B23" s="13">
        <v>60709</v>
      </c>
      <c r="C23" s="62" t="s">
        <v>538</v>
      </c>
      <c r="D23" s="17" t="s">
        <v>18</v>
      </c>
      <c r="E23" s="4" t="s">
        <v>60</v>
      </c>
      <c r="F23" s="4">
        <f t="shared" si="1"/>
        <v>115</v>
      </c>
      <c r="G23" s="33"/>
      <c r="H23" s="4"/>
      <c r="I23" s="4"/>
      <c r="J23" s="4"/>
      <c r="K23" s="4">
        <v>65</v>
      </c>
      <c r="L23" s="4"/>
      <c r="M23" s="4">
        <v>30</v>
      </c>
      <c r="N23" s="4"/>
      <c r="O23" s="4"/>
      <c r="P23" s="4"/>
      <c r="Q23" s="4"/>
      <c r="R23" s="4"/>
      <c r="S23" s="4"/>
      <c r="T23" s="4"/>
      <c r="U23" s="4"/>
      <c r="V23" s="4">
        <v>20</v>
      </c>
      <c r="W23" s="4"/>
      <c r="X23" s="4"/>
      <c r="Y23" s="114"/>
    </row>
    <row r="24" spans="1:25" ht="18" customHeight="1" x14ac:dyDescent="0.3">
      <c r="A24" s="4">
        <f t="shared" si="0"/>
        <v>20</v>
      </c>
      <c r="B24" s="4">
        <v>51707</v>
      </c>
      <c r="C24" s="17" t="s">
        <v>545</v>
      </c>
      <c r="D24" s="17" t="s">
        <v>18</v>
      </c>
      <c r="E24" s="4" t="s">
        <v>78</v>
      </c>
      <c r="F24" s="4">
        <f t="shared" si="1"/>
        <v>100</v>
      </c>
      <c r="G24" s="57"/>
      <c r="H24" s="4"/>
      <c r="I24" s="4">
        <v>80</v>
      </c>
      <c r="J24" s="4"/>
      <c r="K24" s="4"/>
      <c r="L24" s="4"/>
      <c r="M24" s="4"/>
      <c r="N24" s="4"/>
      <c r="O24" s="4"/>
      <c r="P24" s="4"/>
      <c r="Q24" s="4"/>
      <c r="R24" s="4"/>
      <c r="S24" s="4"/>
      <c r="T24" s="4">
        <v>20</v>
      </c>
      <c r="U24" s="4"/>
      <c r="V24" s="4"/>
      <c r="W24" s="4"/>
      <c r="X24" s="4"/>
      <c r="Y24" s="114"/>
    </row>
    <row r="25" spans="1:25" ht="18" customHeight="1" x14ac:dyDescent="0.3">
      <c r="A25" s="4">
        <f t="shared" si="0"/>
        <v>20</v>
      </c>
      <c r="B25" s="4">
        <v>31910</v>
      </c>
      <c r="C25" s="17" t="s">
        <v>546</v>
      </c>
      <c r="D25" s="17" t="s">
        <v>18</v>
      </c>
      <c r="E25" s="4" t="s">
        <v>78</v>
      </c>
      <c r="F25" s="4">
        <f t="shared" si="1"/>
        <v>100</v>
      </c>
      <c r="G25" s="57"/>
      <c r="H25" s="4"/>
      <c r="I25" s="4">
        <v>85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>
        <v>15</v>
      </c>
      <c r="U25" s="4"/>
      <c r="V25" s="4"/>
      <c r="W25" s="4"/>
      <c r="X25" s="4"/>
      <c r="Y25" s="114"/>
    </row>
    <row r="26" spans="1:25" ht="18" customHeight="1" x14ac:dyDescent="0.3">
      <c r="A26" s="4">
        <f t="shared" si="0"/>
        <v>20</v>
      </c>
      <c r="B26" s="4">
        <v>24060</v>
      </c>
      <c r="C26" s="17" t="s">
        <v>941</v>
      </c>
      <c r="D26" s="17" t="s">
        <v>18</v>
      </c>
      <c r="E26" s="4" t="s">
        <v>84</v>
      </c>
      <c r="F26" s="4">
        <f t="shared" si="1"/>
        <v>100</v>
      </c>
      <c r="G26" s="33"/>
      <c r="H26" s="4"/>
      <c r="I26" s="4"/>
      <c r="J26" s="4"/>
      <c r="K26" s="4">
        <v>100</v>
      </c>
      <c r="L26" s="4"/>
      <c r="M26" s="4"/>
      <c r="N26" s="4"/>
      <c r="O26" s="9"/>
      <c r="P26" s="9"/>
      <c r="Q26" s="4"/>
      <c r="R26" s="4"/>
      <c r="S26" s="4"/>
      <c r="T26" s="4"/>
      <c r="U26" s="4"/>
      <c r="V26" s="4"/>
      <c r="W26" s="4"/>
      <c r="X26" s="4"/>
      <c r="Y26" s="114"/>
    </row>
    <row r="27" spans="1:25" ht="18" customHeight="1" x14ac:dyDescent="0.3">
      <c r="A27" s="4">
        <f t="shared" si="0"/>
        <v>23</v>
      </c>
      <c r="B27" s="4">
        <v>58476</v>
      </c>
      <c r="C27" s="17" t="s">
        <v>549</v>
      </c>
      <c r="D27" s="17" t="s">
        <v>18</v>
      </c>
      <c r="E27" s="4" t="s">
        <v>104</v>
      </c>
      <c r="F27" s="4">
        <f t="shared" si="1"/>
        <v>95</v>
      </c>
      <c r="G27" s="57"/>
      <c r="H27" s="4"/>
      <c r="I27" s="4"/>
      <c r="J27" s="4"/>
      <c r="K27" s="4"/>
      <c r="L27" s="4"/>
      <c r="M27" s="4"/>
      <c r="N27" s="4"/>
      <c r="O27" s="4"/>
      <c r="P27" s="4"/>
      <c r="Q27" s="4"/>
      <c r="R27" s="4">
        <v>95</v>
      </c>
      <c r="S27" s="4"/>
      <c r="T27" s="4"/>
      <c r="U27" s="4"/>
      <c r="V27" s="4"/>
      <c r="W27" s="4"/>
      <c r="X27" s="4"/>
      <c r="Y27" s="114"/>
    </row>
    <row r="28" spans="1:25" ht="18" customHeight="1" x14ac:dyDescent="0.3">
      <c r="A28" s="4">
        <f t="shared" si="0"/>
        <v>24</v>
      </c>
      <c r="B28" s="10">
        <v>52533</v>
      </c>
      <c r="C28" s="138" t="s">
        <v>1050</v>
      </c>
      <c r="D28" s="17" t="s">
        <v>18</v>
      </c>
      <c r="E28" s="4" t="s">
        <v>256</v>
      </c>
      <c r="F28" s="4">
        <f t="shared" si="1"/>
        <v>90</v>
      </c>
      <c r="G28" s="57"/>
      <c r="H28" s="4">
        <v>90</v>
      </c>
      <c r="I28" s="4"/>
      <c r="J28" s="4"/>
      <c r="K28" s="4"/>
      <c r="L28" s="4"/>
      <c r="M28" s="4"/>
      <c r="N28" s="4"/>
      <c r="O28" s="9"/>
      <c r="P28" s="9"/>
      <c r="Q28" s="9"/>
      <c r="R28" s="9"/>
      <c r="S28" s="9"/>
      <c r="T28" s="9"/>
      <c r="U28" s="9"/>
      <c r="V28" s="9"/>
      <c r="W28" s="9"/>
      <c r="X28" s="9"/>
      <c r="Y28" s="114"/>
    </row>
    <row r="29" spans="1:25" ht="18" customHeight="1" x14ac:dyDescent="0.3">
      <c r="A29" s="4">
        <f t="shared" si="0"/>
        <v>25</v>
      </c>
      <c r="B29" s="13">
        <v>58981</v>
      </c>
      <c r="C29" s="62" t="s">
        <v>535</v>
      </c>
      <c r="D29" s="17" t="s">
        <v>536</v>
      </c>
      <c r="E29" s="4" t="s">
        <v>60</v>
      </c>
      <c r="F29" s="4">
        <f t="shared" si="1"/>
        <v>89</v>
      </c>
      <c r="G29" s="57"/>
      <c r="H29" s="4"/>
      <c r="I29" s="4"/>
      <c r="J29" s="4"/>
      <c r="K29" s="4">
        <v>40</v>
      </c>
      <c r="L29" s="4"/>
      <c r="M29" s="4">
        <v>6</v>
      </c>
      <c r="N29" s="4">
        <v>8</v>
      </c>
      <c r="O29" s="4"/>
      <c r="P29" s="4"/>
      <c r="Q29" s="4"/>
      <c r="R29" s="4"/>
      <c r="S29" s="4"/>
      <c r="T29" s="4"/>
      <c r="U29" s="4"/>
      <c r="V29" s="4">
        <v>35</v>
      </c>
      <c r="W29" s="4"/>
      <c r="X29" s="4"/>
      <c r="Y29" s="114"/>
    </row>
    <row r="30" spans="1:25" ht="18" customHeight="1" x14ac:dyDescent="0.3">
      <c r="A30" s="4">
        <f t="shared" si="0"/>
        <v>26</v>
      </c>
      <c r="B30" s="13">
        <v>9160</v>
      </c>
      <c r="C30" s="62" t="s">
        <v>537</v>
      </c>
      <c r="D30" s="17" t="s">
        <v>18</v>
      </c>
      <c r="E30" s="4" t="s">
        <v>60</v>
      </c>
      <c r="F30" s="4">
        <f t="shared" si="1"/>
        <v>85</v>
      </c>
      <c r="G30" s="33"/>
      <c r="H30" s="4"/>
      <c r="I30" s="4"/>
      <c r="J30" s="4"/>
      <c r="K30" s="4">
        <v>30</v>
      </c>
      <c r="L30" s="4"/>
      <c r="M30" s="4">
        <v>25</v>
      </c>
      <c r="N30" s="4"/>
      <c r="O30" s="4"/>
      <c r="P30" s="4"/>
      <c r="Q30" s="4"/>
      <c r="R30" s="4"/>
      <c r="S30" s="4"/>
      <c r="T30" s="4"/>
      <c r="U30" s="4"/>
      <c r="V30" s="4">
        <v>30</v>
      </c>
      <c r="W30" s="4"/>
      <c r="X30" s="4"/>
      <c r="Y30" s="114"/>
    </row>
    <row r="31" spans="1:25" ht="18" customHeight="1" x14ac:dyDescent="0.3">
      <c r="A31" s="4">
        <f t="shared" si="0"/>
        <v>26</v>
      </c>
      <c r="B31" s="10">
        <v>40955</v>
      </c>
      <c r="C31" s="138" t="s">
        <v>1048</v>
      </c>
      <c r="D31" s="17" t="s">
        <v>18</v>
      </c>
      <c r="E31" s="4" t="s">
        <v>256</v>
      </c>
      <c r="F31" s="4">
        <f t="shared" si="1"/>
        <v>85</v>
      </c>
      <c r="G31" s="57"/>
      <c r="H31" s="4">
        <v>85</v>
      </c>
      <c r="I31" s="4"/>
      <c r="J31" s="4"/>
      <c r="K31" s="4"/>
      <c r="L31" s="4"/>
      <c r="M31" s="4"/>
      <c r="N31" s="4"/>
      <c r="O31" s="9"/>
      <c r="P31" s="9"/>
      <c r="Q31" s="9"/>
      <c r="R31" s="9"/>
      <c r="S31" s="9"/>
      <c r="T31" s="9"/>
      <c r="U31" s="9"/>
      <c r="V31" s="9"/>
      <c r="W31" s="9"/>
      <c r="X31" s="9"/>
      <c r="Y31" s="114"/>
    </row>
    <row r="32" spans="1:25" ht="18" customHeight="1" x14ac:dyDescent="0.3">
      <c r="A32" s="4">
        <f t="shared" si="0"/>
        <v>28</v>
      </c>
      <c r="B32" s="4">
        <v>59029</v>
      </c>
      <c r="C32" s="17" t="s">
        <v>553</v>
      </c>
      <c r="D32" s="17" t="s">
        <v>18</v>
      </c>
      <c r="E32" s="4" t="s">
        <v>84</v>
      </c>
      <c r="F32" s="4">
        <f t="shared" si="1"/>
        <v>75</v>
      </c>
      <c r="G32" s="57"/>
      <c r="H32" s="4"/>
      <c r="I32" s="4"/>
      <c r="J32" s="4"/>
      <c r="K32" s="4"/>
      <c r="L32" s="4"/>
      <c r="M32" s="4"/>
      <c r="N32" s="4"/>
      <c r="O32" s="4"/>
      <c r="P32" s="4"/>
      <c r="Q32" s="4"/>
      <c r="R32" s="4">
        <v>75</v>
      </c>
      <c r="S32" s="4"/>
      <c r="T32" s="4"/>
      <c r="U32" s="4"/>
      <c r="V32" s="4"/>
      <c r="W32" s="4"/>
      <c r="X32" s="4"/>
      <c r="Y32" s="114"/>
    </row>
    <row r="33" spans="1:25" ht="18" customHeight="1" x14ac:dyDescent="0.3">
      <c r="A33" s="4">
        <f t="shared" si="0"/>
        <v>28</v>
      </c>
      <c r="B33" s="10">
        <v>276</v>
      </c>
      <c r="C33" s="138" t="s">
        <v>1044</v>
      </c>
      <c r="D33" s="17" t="s">
        <v>18</v>
      </c>
      <c r="E33" s="4" t="s">
        <v>256</v>
      </c>
      <c r="F33" s="4">
        <f t="shared" si="1"/>
        <v>75</v>
      </c>
      <c r="G33" s="33"/>
      <c r="H33" s="4">
        <v>75</v>
      </c>
      <c r="I33" s="4"/>
      <c r="J33" s="4"/>
      <c r="K33" s="4"/>
      <c r="L33" s="4"/>
      <c r="M33" s="4"/>
      <c r="N33" s="4"/>
      <c r="O33" s="9"/>
      <c r="P33" s="9"/>
      <c r="Q33" s="4"/>
      <c r="R33" s="4"/>
      <c r="S33" s="4"/>
      <c r="T33" s="4"/>
      <c r="U33" s="4"/>
      <c r="V33" s="4"/>
      <c r="W33" s="4"/>
      <c r="X33" s="4"/>
      <c r="Y33" s="114"/>
    </row>
    <row r="34" spans="1:25" ht="18" customHeight="1" x14ac:dyDescent="0.3">
      <c r="A34" s="4">
        <f t="shared" si="0"/>
        <v>30</v>
      </c>
      <c r="B34" s="4">
        <v>27628</v>
      </c>
      <c r="C34" s="17" t="s">
        <v>554</v>
      </c>
      <c r="D34" s="17" t="s">
        <v>18</v>
      </c>
      <c r="E34" s="4" t="s">
        <v>84</v>
      </c>
      <c r="F34" s="4">
        <f t="shared" si="1"/>
        <v>70</v>
      </c>
      <c r="G34" s="57"/>
      <c r="H34" s="4"/>
      <c r="I34" s="4"/>
      <c r="J34" s="4"/>
      <c r="K34" s="4"/>
      <c r="L34" s="4"/>
      <c r="M34" s="4"/>
      <c r="N34" s="4"/>
      <c r="O34" s="4"/>
      <c r="P34" s="4"/>
      <c r="Q34" s="4"/>
      <c r="R34" s="4">
        <v>70</v>
      </c>
      <c r="S34" s="4"/>
      <c r="T34" s="4"/>
      <c r="U34" s="4"/>
      <c r="V34" s="4"/>
      <c r="W34" s="4"/>
      <c r="X34" s="4"/>
      <c r="Y34" s="114"/>
    </row>
    <row r="35" spans="1:25" ht="18" customHeight="1" x14ac:dyDescent="0.3">
      <c r="A35" s="4">
        <f t="shared" si="0"/>
        <v>30</v>
      </c>
      <c r="B35" s="10">
        <v>59415</v>
      </c>
      <c r="C35" s="138" t="s">
        <v>1045</v>
      </c>
      <c r="D35" s="17" t="s">
        <v>18</v>
      </c>
      <c r="E35" s="4" t="s">
        <v>256</v>
      </c>
      <c r="F35" s="4">
        <f t="shared" si="1"/>
        <v>70</v>
      </c>
      <c r="G35" s="33"/>
      <c r="H35" s="4">
        <v>70</v>
      </c>
      <c r="I35" s="4"/>
      <c r="J35" s="4"/>
      <c r="K35" s="4"/>
      <c r="L35" s="4"/>
      <c r="M35" s="4"/>
      <c r="N35" s="4"/>
      <c r="O35" s="9"/>
      <c r="P35" s="9"/>
      <c r="Q35" s="4"/>
      <c r="R35" s="4"/>
      <c r="S35" s="4"/>
      <c r="T35" s="4"/>
      <c r="U35" s="4"/>
      <c r="V35" s="4"/>
      <c r="W35" s="4"/>
      <c r="X35" s="4"/>
      <c r="Y35" s="114"/>
    </row>
    <row r="36" spans="1:25" ht="18" customHeight="1" x14ac:dyDescent="0.3">
      <c r="A36" s="4">
        <f t="shared" si="0"/>
        <v>32</v>
      </c>
      <c r="B36" s="4">
        <v>69219</v>
      </c>
      <c r="C36" s="17" t="s">
        <v>555</v>
      </c>
      <c r="D36" s="17" t="s">
        <v>18</v>
      </c>
      <c r="E36" s="4" t="s">
        <v>104</v>
      </c>
      <c r="F36" s="4">
        <f t="shared" si="1"/>
        <v>67</v>
      </c>
      <c r="G36" s="33"/>
      <c r="H36" s="4"/>
      <c r="I36" s="4"/>
      <c r="J36" s="4"/>
      <c r="K36" s="4"/>
      <c r="L36" s="4"/>
      <c r="M36" s="4"/>
      <c r="N36" s="4"/>
      <c r="O36" s="4"/>
      <c r="P36" s="4"/>
      <c r="Q36" s="4">
        <v>7</v>
      </c>
      <c r="R36" s="4">
        <v>60</v>
      </c>
      <c r="S36" s="4"/>
      <c r="T36" s="4"/>
      <c r="U36" s="4"/>
      <c r="V36" s="4"/>
      <c r="W36" s="4"/>
      <c r="X36" s="4"/>
      <c r="Y36" s="114"/>
    </row>
    <row r="37" spans="1:25" ht="18" customHeight="1" x14ac:dyDescent="0.3">
      <c r="A37" s="4">
        <f t="shared" ref="A37:A68" si="2">RANK(F37,F$5:F$168,0)</f>
        <v>33</v>
      </c>
      <c r="B37" s="12">
        <v>45408</v>
      </c>
      <c r="C37" s="17" t="s">
        <v>524</v>
      </c>
      <c r="D37" s="17" t="s">
        <v>18</v>
      </c>
      <c r="E37" s="4" t="s">
        <v>48</v>
      </c>
      <c r="F37" s="4">
        <f t="shared" ref="F37:F68" si="3">SUM(H37:AF37)</f>
        <v>60</v>
      </c>
      <c r="G37" s="33"/>
      <c r="H37" s="4"/>
      <c r="I37" s="4"/>
      <c r="J37" s="4"/>
      <c r="K37" s="4"/>
      <c r="L37" s="4"/>
      <c r="M37" s="4"/>
      <c r="N37" s="4">
        <v>25</v>
      </c>
      <c r="O37" s="4"/>
      <c r="P37" s="4"/>
      <c r="Q37" s="4"/>
      <c r="R37" s="4"/>
      <c r="S37" s="4"/>
      <c r="T37" s="4"/>
      <c r="U37" s="4"/>
      <c r="V37" s="4"/>
      <c r="W37" s="4">
        <v>35</v>
      </c>
      <c r="X37" s="4"/>
      <c r="Y37" s="114"/>
    </row>
    <row r="38" spans="1:25" ht="18" customHeight="1" x14ac:dyDescent="0.3">
      <c r="A38" s="4">
        <f t="shared" si="2"/>
        <v>33</v>
      </c>
      <c r="B38" s="4">
        <v>4318</v>
      </c>
      <c r="C38" s="17" t="s">
        <v>895</v>
      </c>
      <c r="D38" s="17" t="s">
        <v>18</v>
      </c>
      <c r="E38" s="4" t="s">
        <v>864</v>
      </c>
      <c r="F38" s="4">
        <f t="shared" si="3"/>
        <v>60</v>
      </c>
      <c r="G38" s="57"/>
      <c r="H38" s="4"/>
      <c r="I38" s="4"/>
      <c r="J38" s="4"/>
      <c r="K38" s="4"/>
      <c r="L38" s="4">
        <v>60</v>
      </c>
      <c r="M38" s="4"/>
      <c r="N38" s="4"/>
      <c r="O38" s="9"/>
      <c r="P38" s="9"/>
      <c r="Q38" s="9"/>
      <c r="R38" s="9"/>
      <c r="S38" s="9"/>
      <c r="T38" s="9"/>
      <c r="U38" s="9"/>
      <c r="V38" s="9"/>
      <c r="W38" s="9"/>
      <c r="X38" s="9"/>
      <c r="Y38" s="114"/>
    </row>
    <row r="39" spans="1:25" ht="18" customHeight="1" x14ac:dyDescent="0.3">
      <c r="A39" s="4">
        <f t="shared" si="2"/>
        <v>33</v>
      </c>
      <c r="B39" s="4">
        <v>3336</v>
      </c>
      <c r="C39" s="17" t="s">
        <v>541</v>
      </c>
      <c r="D39" s="17" t="s">
        <v>406</v>
      </c>
      <c r="E39" s="4" t="s">
        <v>68</v>
      </c>
      <c r="F39" s="4">
        <f t="shared" si="3"/>
        <v>60</v>
      </c>
      <c r="G39" s="57"/>
      <c r="H39" s="4"/>
      <c r="I39" s="4"/>
      <c r="J39" s="4">
        <v>30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>
        <v>30</v>
      </c>
      <c r="V39" s="4"/>
      <c r="W39" s="4"/>
      <c r="X39" s="4"/>
      <c r="Y39" s="114"/>
    </row>
    <row r="40" spans="1:25" ht="18" customHeight="1" x14ac:dyDescent="0.3">
      <c r="A40" s="4">
        <f t="shared" si="2"/>
        <v>33</v>
      </c>
      <c r="B40" s="10">
        <v>59362</v>
      </c>
      <c r="C40" s="138" t="s">
        <v>1046</v>
      </c>
      <c r="D40" s="17" t="s">
        <v>18</v>
      </c>
      <c r="E40" s="4" t="s">
        <v>256</v>
      </c>
      <c r="F40" s="4">
        <f t="shared" si="3"/>
        <v>60</v>
      </c>
      <c r="G40" s="57"/>
      <c r="H40" s="4">
        <v>60</v>
      </c>
      <c r="I40" s="4"/>
      <c r="J40" s="4"/>
      <c r="K40" s="4"/>
      <c r="L40" s="4"/>
      <c r="M40" s="4"/>
      <c r="N40" s="4"/>
      <c r="O40" s="9"/>
      <c r="P40" s="9"/>
      <c r="Q40" s="9"/>
      <c r="R40" s="9"/>
      <c r="S40" s="9"/>
      <c r="T40" s="9"/>
      <c r="U40" s="9"/>
      <c r="V40" s="9"/>
      <c r="W40" s="9"/>
      <c r="X40" s="9"/>
      <c r="Y40" s="114"/>
    </row>
    <row r="41" spans="1:25" ht="18" customHeight="1" x14ac:dyDescent="0.3">
      <c r="A41" s="4">
        <f t="shared" si="2"/>
        <v>37</v>
      </c>
      <c r="B41" s="16">
        <v>22917</v>
      </c>
      <c r="C41" s="17" t="s">
        <v>556</v>
      </c>
      <c r="D41" s="17" t="s">
        <v>275</v>
      </c>
      <c r="E41" s="4" t="s">
        <v>104</v>
      </c>
      <c r="F41" s="4">
        <f t="shared" si="3"/>
        <v>50</v>
      </c>
      <c r="G41" s="33"/>
      <c r="H41" s="4"/>
      <c r="I41" s="4"/>
      <c r="J41" s="4"/>
      <c r="K41" s="4"/>
      <c r="L41" s="4"/>
      <c r="M41" s="4"/>
      <c r="N41" s="4"/>
      <c r="O41" s="4"/>
      <c r="P41" s="4"/>
      <c r="Q41" s="4">
        <v>50</v>
      </c>
      <c r="R41" s="4"/>
      <c r="S41" s="4"/>
      <c r="T41" s="4"/>
      <c r="U41" s="4"/>
      <c r="V41" s="4"/>
      <c r="W41" s="4"/>
      <c r="X41" s="4"/>
      <c r="Y41" s="114"/>
    </row>
    <row r="42" spans="1:25" ht="18" customHeight="1" x14ac:dyDescent="0.3">
      <c r="A42" s="4">
        <f t="shared" si="2"/>
        <v>37</v>
      </c>
      <c r="B42" s="10">
        <v>33130</v>
      </c>
      <c r="C42" s="17" t="s">
        <v>787</v>
      </c>
      <c r="D42" s="17" t="s">
        <v>18</v>
      </c>
      <c r="E42" s="4" t="s">
        <v>19</v>
      </c>
      <c r="F42" s="4">
        <f t="shared" si="3"/>
        <v>50</v>
      </c>
      <c r="G42" s="33"/>
      <c r="H42" s="4"/>
      <c r="I42" s="4"/>
      <c r="J42" s="4"/>
      <c r="K42" s="4"/>
      <c r="L42" s="4"/>
      <c r="M42" s="4"/>
      <c r="N42" s="4"/>
      <c r="O42" s="4">
        <v>50</v>
      </c>
      <c r="P42" s="4"/>
      <c r="Q42" s="4"/>
      <c r="R42" s="4"/>
      <c r="S42" s="4"/>
      <c r="T42" s="4"/>
      <c r="U42" s="4"/>
      <c r="V42" s="4"/>
      <c r="W42" s="4"/>
      <c r="X42" s="4"/>
      <c r="Y42" s="114"/>
    </row>
    <row r="43" spans="1:25" ht="18" customHeight="1" x14ac:dyDescent="0.3">
      <c r="A43" s="4">
        <f t="shared" si="2"/>
        <v>37</v>
      </c>
      <c r="B43" s="4">
        <v>35694</v>
      </c>
      <c r="C43" s="17" t="s">
        <v>896</v>
      </c>
      <c r="D43" s="17" t="s">
        <v>18</v>
      </c>
      <c r="E43" s="4" t="s">
        <v>864</v>
      </c>
      <c r="F43" s="4">
        <f t="shared" si="3"/>
        <v>50</v>
      </c>
      <c r="G43" s="57"/>
      <c r="H43" s="4"/>
      <c r="I43" s="4"/>
      <c r="J43" s="4"/>
      <c r="K43" s="4"/>
      <c r="L43" s="4">
        <v>50</v>
      </c>
      <c r="M43" s="4"/>
      <c r="N43" s="4"/>
      <c r="O43" s="9"/>
      <c r="P43" s="9"/>
      <c r="Q43" s="9"/>
      <c r="R43" s="9"/>
      <c r="S43" s="9"/>
      <c r="T43" s="9"/>
      <c r="U43" s="9"/>
      <c r="V43" s="9"/>
      <c r="W43" s="9"/>
      <c r="X43" s="9"/>
      <c r="Y43" s="114"/>
    </row>
    <row r="44" spans="1:25" ht="18" customHeight="1" x14ac:dyDescent="0.3">
      <c r="A44" s="4">
        <f t="shared" si="2"/>
        <v>37</v>
      </c>
      <c r="B44" s="10">
        <v>8962</v>
      </c>
      <c r="C44" s="138" t="s">
        <v>1047</v>
      </c>
      <c r="D44" s="17" t="s">
        <v>18</v>
      </c>
      <c r="E44" s="4" t="s">
        <v>84</v>
      </c>
      <c r="F44" s="4">
        <f t="shared" si="3"/>
        <v>50</v>
      </c>
      <c r="G44" s="57"/>
      <c r="H44" s="4">
        <v>50</v>
      </c>
      <c r="I44" s="4"/>
      <c r="J44" s="4"/>
      <c r="K44" s="4"/>
      <c r="L44" s="4"/>
      <c r="M44" s="4"/>
      <c r="N44" s="4"/>
      <c r="O44" s="9"/>
      <c r="P44" s="9"/>
      <c r="Q44" s="9"/>
      <c r="R44" s="9"/>
      <c r="S44" s="9"/>
      <c r="T44" s="9"/>
      <c r="U44" s="9"/>
      <c r="V44" s="9"/>
      <c r="W44" s="9"/>
      <c r="X44" s="9"/>
      <c r="Y44" s="114"/>
    </row>
    <row r="45" spans="1:25" ht="18" customHeight="1" x14ac:dyDescent="0.3">
      <c r="A45" s="4">
        <f t="shared" si="2"/>
        <v>41</v>
      </c>
      <c r="B45" s="10">
        <v>525</v>
      </c>
      <c r="C45" s="17" t="s">
        <v>564</v>
      </c>
      <c r="D45" s="17" t="s">
        <v>18</v>
      </c>
      <c r="E45" s="4" t="s">
        <v>130</v>
      </c>
      <c r="F45" s="4">
        <f t="shared" si="3"/>
        <v>47.5</v>
      </c>
      <c r="G45" s="33"/>
      <c r="H45" s="4"/>
      <c r="I45" s="4"/>
      <c r="J45" s="4"/>
      <c r="K45" s="4"/>
      <c r="L45" s="4"/>
      <c r="M45" s="4"/>
      <c r="N45" s="4"/>
      <c r="O45" s="4">
        <v>47.5</v>
      </c>
      <c r="P45" s="4"/>
      <c r="Q45" s="4"/>
      <c r="R45" s="4"/>
      <c r="S45" s="4"/>
      <c r="T45" s="4"/>
      <c r="U45" s="4"/>
      <c r="V45" s="4"/>
      <c r="W45" s="4"/>
      <c r="X45" s="4"/>
      <c r="Y45" s="114"/>
    </row>
    <row r="46" spans="1:25" ht="18" customHeight="1" x14ac:dyDescent="0.3">
      <c r="A46" s="4">
        <f t="shared" si="2"/>
        <v>42</v>
      </c>
      <c r="B46" s="10">
        <v>33993</v>
      </c>
      <c r="C46" s="17" t="s">
        <v>788</v>
      </c>
      <c r="D46" s="17" t="s">
        <v>18</v>
      </c>
      <c r="E46" s="4" t="s">
        <v>130</v>
      </c>
      <c r="F46" s="4">
        <f t="shared" si="3"/>
        <v>45</v>
      </c>
      <c r="G46" s="57"/>
      <c r="H46" s="4"/>
      <c r="I46" s="4"/>
      <c r="J46" s="4"/>
      <c r="K46" s="4"/>
      <c r="L46" s="4"/>
      <c r="M46" s="4"/>
      <c r="N46" s="4"/>
      <c r="O46" s="4">
        <v>45</v>
      </c>
      <c r="P46" s="4"/>
      <c r="Q46" s="4"/>
      <c r="R46" s="4"/>
      <c r="S46" s="4"/>
      <c r="T46" s="4"/>
      <c r="U46" s="4"/>
      <c r="V46" s="4"/>
      <c r="W46" s="4"/>
      <c r="X46" s="4"/>
      <c r="Y46" s="114"/>
    </row>
    <row r="47" spans="1:25" ht="18" customHeight="1" x14ac:dyDescent="0.3">
      <c r="A47" s="4">
        <f t="shared" si="2"/>
        <v>42</v>
      </c>
      <c r="B47" s="13">
        <v>56808</v>
      </c>
      <c r="C47" s="62" t="s">
        <v>539</v>
      </c>
      <c r="D47" s="17" t="s">
        <v>18</v>
      </c>
      <c r="E47" s="4" t="s">
        <v>60</v>
      </c>
      <c r="F47" s="4">
        <f t="shared" si="3"/>
        <v>45</v>
      </c>
      <c r="G47" s="57"/>
      <c r="H47" s="4"/>
      <c r="I47" s="4"/>
      <c r="J47" s="4"/>
      <c r="K47" s="4">
        <v>35</v>
      </c>
      <c r="L47" s="4"/>
      <c r="M47" s="4"/>
      <c r="N47" s="4"/>
      <c r="O47" s="4"/>
      <c r="P47" s="4"/>
      <c r="Q47" s="4"/>
      <c r="R47" s="4"/>
      <c r="S47" s="4"/>
      <c r="T47" s="4"/>
      <c r="U47" s="4"/>
      <c r="V47" s="4">
        <v>10</v>
      </c>
      <c r="W47" s="4"/>
      <c r="X47" s="4"/>
      <c r="Y47" s="114"/>
    </row>
    <row r="48" spans="1:25" ht="18" customHeight="1" x14ac:dyDescent="0.3">
      <c r="A48" s="4">
        <f t="shared" si="2"/>
        <v>42</v>
      </c>
      <c r="B48" s="10">
        <v>27351</v>
      </c>
      <c r="C48" s="138" t="s">
        <v>1049</v>
      </c>
      <c r="D48" s="17" t="s">
        <v>18</v>
      </c>
      <c r="E48" s="4" t="s">
        <v>199</v>
      </c>
      <c r="F48" s="4">
        <f t="shared" si="3"/>
        <v>45</v>
      </c>
      <c r="G48" s="57"/>
      <c r="H48" s="4">
        <v>45</v>
      </c>
      <c r="I48" s="4"/>
      <c r="J48" s="4"/>
      <c r="K48" s="4"/>
      <c r="L48" s="4"/>
      <c r="M48" s="4"/>
      <c r="N48" s="4"/>
      <c r="O48" s="9"/>
      <c r="P48" s="9"/>
      <c r="Q48" s="9"/>
      <c r="R48" s="9"/>
      <c r="S48" s="9"/>
      <c r="T48" s="9"/>
      <c r="U48" s="9"/>
      <c r="V48" s="9"/>
      <c r="W48" s="9"/>
      <c r="X48" s="9"/>
      <c r="Y48" s="114"/>
    </row>
    <row r="49" spans="1:25" ht="18" customHeight="1" x14ac:dyDescent="0.3">
      <c r="A49" s="4">
        <f t="shared" si="2"/>
        <v>45</v>
      </c>
      <c r="B49" s="12">
        <v>63000</v>
      </c>
      <c r="C49" s="17" t="s">
        <v>527</v>
      </c>
      <c r="D49" s="17" t="s">
        <v>18</v>
      </c>
      <c r="E49" s="4" t="s">
        <v>48</v>
      </c>
      <c r="F49" s="4">
        <f t="shared" si="3"/>
        <v>40</v>
      </c>
      <c r="G49" s="33"/>
      <c r="H49" s="4"/>
      <c r="I49" s="4"/>
      <c r="J49" s="4"/>
      <c r="K49" s="4"/>
      <c r="L49" s="4"/>
      <c r="M49" s="4"/>
      <c r="N49" s="4">
        <v>20</v>
      </c>
      <c r="O49" s="4"/>
      <c r="P49" s="4"/>
      <c r="Q49" s="4"/>
      <c r="R49" s="4"/>
      <c r="S49" s="4"/>
      <c r="T49" s="4"/>
      <c r="U49" s="4"/>
      <c r="V49" s="4"/>
      <c r="W49" s="4">
        <v>20</v>
      </c>
      <c r="X49" s="4"/>
      <c r="Y49" s="114"/>
    </row>
    <row r="50" spans="1:25" ht="18" customHeight="1" x14ac:dyDescent="0.3">
      <c r="A50" s="4">
        <f t="shared" si="2"/>
        <v>45</v>
      </c>
      <c r="B50" s="4">
        <v>20110</v>
      </c>
      <c r="C50" s="17" t="s">
        <v>829</v>
      </c>
      <c r="D50" s="17" t="s">
        <v>18</v>
      </c>
      <c r="E50" s="4" t="s">
        <v>229</v>
      </c>
      <c r="F50" s="4">
        <f t="shared" si="3"/>
        <v>40</v>
      </c>
      <c r="G50" s="33"/>
      <c r="H50" s="4"/>
      <c r="I50" s="4"/>
      <c r="J50" s="4"/>
      <c r="K50" s="4"/>
      <c r="L50" s="4"/>
      <c r="M50" s="4">
        <v>40</v>
      </c>
      <c r="N50" s="4"/>
      <c r="O50" s="9"/>
      <c r="P50" s="9"/>
      <c r="Q50" s="4"/>
      <c r="R50" s="4"/>
      <c r="S50" s="4"/>
      <c r="T50" s="4"/>
      <c r="U50" s="4"/>
      <c r="V50" s="4"/>
      <c r="W50" s="4"/>
      <c r="X50" s="4"/>
      <c r="Y50" s="114"/>
    </row>
    <row r="51" spans="1:25" ht="18" customHeight="1" x14ac:dyDescent="0.3">
      <c r="A51" s="4">
        <f t="shared" si="2"/>
        <v>45</v>
      </c>
      <c r="B51" s="4">
        <v>21305</v>
      </c>
      <c r="C51" s="17" t="s">
        <v>542</v>
      </c>
      <c r="D51" s="17" t="s">
        <v>18</v>
      </c>
      <c r="E51" s="4" t="s">
        <v>68</v>
      </c>
      <c r="F51" s="4">
        <f t="shared" si="3"/>
        <v>40</v>
      </c>
      <c r="G51" s="33"/>
      <c r="H51" s="4"/>
      <c r="I51" s="4"/>
      <c r="J51" s="4">
        <v>20</v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>
        <v>20</v>
      </c>
      <c r="V51" s="4"/>
      <c r="W51" s="4"/>
      <c r="X51" s="4"/>
      <c r="Y51" s="114"/>
    </row>
    <row r="52" spans="1:25" ht="18" customHeight="1" x14ac:dyDescent="0.3">
      <c r="A52" s="4">
        <f t="shared" si="2"/>
        <v>48</v>
      </c>
      <c r="B52" s="12">
        <v>55320</v>
      </c>
      <c r="C52" s="17" t="s">
        <v>526</v>
      </c>
      <c r="D52" s="17" t="s">
        <v>18</v>
      </c>
      <c r="E52" s="4" t="s">
        <v>48</v>
      </c>
      <c r="F52" s="4">
        <f t="shared" si="3"/>
        <v>35</v>
      </c>
      <c r="G52" s="57"/>
      <c r="H52" s="4"/>
      <c r="I52" s="4"/>
      <c r="J52" s="4"/>
      <c r="K52" s="4"/>
      <c r="L52" s="4"/>
      <c r="M52" s="4"/>
      <c r="N52" s="4">
        <v>10</v>
      </c>
      <c r="O52" s="4"/>
      <c r="P52" s="4"/>
      <c r="Q52" s="4"/>
      <c r="R52" s="4"/>
      <c r="S52" s="4"/>
      <c r="T52" s="4"/>
      <c r="U52" s="4"/>
      <c r="V52" s="4"/>
      <c r="W52" s="4">
        <v>25</v>
      </c>
      <c r="X52" s="4"/>
      <c r="Y52" s="114"/>
    </row>
    <row r="53" spans="1:25" ht="18" customHeight="1" x14ac:dyDescent="0.3">
      <c r="A53" s="4">
        <f t="shared" si="2"/>
        <v>48</v>
      </c>
      <c r="B53" s="4">
        <v>69261</v>
      </c>
      <c r="C53" s="17" t="s">
        <v>897</v>
      </c>
      <c r="D53" s="17" t="s">
        <v>18</v>
      </c>
      <c r="E53" s="4" t="s">
        <v>864</v>
      </c>
      <c r="F53" s="4">
        <f t="shared" si="3"/>
        <v>35</v>
      </c>
      <c r="G53" s="57"/>
      <c r="H53" s="4"/>
      <c r="I53" s="4"/>
      <c r="J53" s="4"/>
      <c r="K53" s="4"/>
      <c r="L53" s="4">
        <v>35</v>
      </c>
      <c r="M53" s="4"/>
      <c r="N53" s="4"/>
      <c r="O53" s="9"/>
      <c r="P53" s="9"/>
      <c r="Q53" s="9"/>
      <c r="R53" s="9"/>
      <c r="S53" s="9"/>
      <c r="T53" s="9"/>
      <c r="U53" s="9"/>
      <c r="V53" s="9"/>
      <c r="W53" s="9"/>
      <c r="X53" s="9"/>
      <c r="Y53" s="114"/>
    </row>
    <row r="54" spans="1:25" ht="18" customHeight="1" x14ac:dyDescent="0.3">
      <c r="A54" s="4">
        <f t="shared" si="2"/>
        <v>50</v>
      </c>
      <c r="B54" s="12">
        <v>46957</v>
      </c>
      <c r="C54" s="17" t="s">
        <v>525</v>
      </c>
      <c r="D54" s="17" t="s">
        <v>18</v>
      </c>
      <c r="E54" s="4" t="s">
        <v>48</v>
      </c>
      <c r="F54" s="4">
        <f t="shared" si="3"/>
        <v>30</v>
      </c>
      <c r="G54" s="33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>
        <v>30</v>
      </c>
      <c r="X54" s="4"/>
      <c r="Y54" s="114"/>
    </row>
    <row r="55" spans="1:25" ht="18" customHeight="1" x14ac:dyDescent="0.3">
      <c r="A55" s="4">
        <f t="shared" si="2"/>
        <v>50</v>
      </c>
      <c r="B55" s="4">
        <v>63156</v>
      </c>
      <c r="C55" s="15" t="s">
        <v>717</v>
      </c>
      <c r="D55" s="17" t="s">
        <v>77</v>
      </c>
      <c r="E55" s="4" t="s">
        <v>78</v>
      </c>
      <c r="F55" s="4">
        <f t="shared" si="3"/>
        <v>30</v>
      </c>
      <c r="G55" s="33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>
        <v>30</v>
      </c>
      <c r="U55" s="4"/>
      <c r="V55" s="4"/>
      <c r="W55" s="4"/>
      <c r="X55" s="4"/>
      <c r="Y55" s="114"/>
    </row>
    <row r="56" spans="1:25" ht="18" customHeight="1" x14ac:dyDescent="0.3">
      <c r="A56" s="4">
        <f t="shared" si="2"/>
        <v>50</v>
      </c>
      <c r="B56" s="4">
        <v>50812</v>
      </c>
      <c r="C56" s="17" t="s">
        <v>898</v>
      </c>
      <c r="D56" s="17" t="s">
        <v>18</v>
      </c>
      <c r="E56" s="4" t="s">
        <v>864</v>
      </c>
      <c r="F56" s="4">
        <f t="shared" si="3"/>
        <v>30</v>
      </c>
      <c r="G56" s="57"/>
      <c r="H56" s="4"/>
      <c r="I56" s="4"/>
      <c r="J56" s="4"/>
      <c r="K56" s="4"/>
      <c r="L56" s="4">
        <v>30</v>
      </c>
      <c r="M56" s="4"/>
      <c r="N56" s="4"/>
      <c r="O56" s="9"/>
      <c r="P56" s="9"/>
      <c r="Q56" s="9"/>
      <c r="R56" s="9"/>
      <c r="S56" s="9"/>
      <c r="T56" s="9"/>
      <c r="U56" s="9"/>
      <c r="V56" s="9"/>
      <c r="W56" s="9"/>
      <c r="X56" s="9"/>
      <c r="Y56" s="114"/>
    </row>
    <row r="57" spans="1:25" ht="18" customHeight="1" x14ac:dyDescent="0.3">
      <c r="A57" s="4">
        <f t="shared" si="2"/>
        <v>53</v>
      </c>
      <c r="B57" s="12">
        <v>60024</v>
      </c>
      <c r="C57" s="17" t="s">
        <v>529</v>
      </c>
      <c r="D57" s="17" t="s">
        <v>18</v>
      </c>
      <c r="E57" s="4" t="s">
        <v>48</v>
      </c>
      <c r="F57" s="4">
        <f t="shared" si="3"/>
        <v>25</v>
      </c>
      <c r="G57" s="57"/>
      <c r="H57" s="4"/>
      <c r="I57" s="4"/>
      <c r="J57" s="4"/>
      <c r="K57" s="4"/>
      <c r="L57" s="4"/>
      <c r="M57" s="4"/>
      <c r="N57" s="4">
        <v>15</v>
      </c>
      <c r="O57" s="4"/>
      <c r="P57" s="4"/>
      <c r="Q57" s="4"/>
      <c r="R57" s="4"/>
      <c r="S57" s="4"/>
      <c r="T57" s="4"/>
      <c r="U57" s="4"/>
      <c r="V57" s="4"/>
      <c r="W57" s="4">
        <v>10</v>
      </c>
      <c r="X57" s="4"/>
      <c r="Y57" s="114"/>
    </row>
    <row r="58" spans="1:25" ht="18" customHeight="1" x14ac:dyDescent="0.3">
      <c r="A58" s="4">
        <f t="shared" si="2"/>
        <v>53</v>
      </c>
      <c r="B58" s="4">
        <v>56582</v>
      </c>
      <c r="C58" s="17" t="s">
        <v>697</v>
      </c>
      <c r="D58" s="17" t="s">
        <v>71</v>
      </c>
      <c r="E58" s="4" t="s">
        <v>68</v>
      </c>
      <c r="F58" s="4">
        <f t="shared" si="3"/>
        <v>25</v>
      </c>
      <c r="G58" s="33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>
        <v>25</v>
      </c>
      <c r="V58" s="4"/>
      <c r="W58" s="4"/>
      <c r="X58" s="4"/>
      <c r="Y58" s="114"/>
    </row>
    <row r="59" spans="1:25" ht="18" customHeight="1" x14ac:dyDescent="0.3">
      <c r="A59" s="4">
        <f t="shared" si="2"/>
        <v>53</v>
      </c>
      <c r="B59" s="4">
        <v>41569</v>
      </c>
      <c r="C59" s="15" t="s">
        <v>544</v>
      </c>
      <c r="D59" s="17" t="s">
        <v>18</v>
      </c>
      <c r="E59" s="4" t="s">
        <v>78</v>
      </c>
      <c r="F59" s="4">
        <f t="shared" si="3"/>
        <v>25</v>
      </c>
      <c r="G59" s="33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>
        <v>25</v>
      </c>
      <c r="U59" s="4"/>
      <c r="V59" s="4"/>
      <c r="W59" s="4"/>
      <c r="X59" s="4"/>
      <c r="Y59" s="114"/>
    </row>
    <row r="60" spans="1:25" ht="18" customHeight="1" x14ac:dyDescent="0.3">
      <c r="A60" s="4">
        <f t="shared" si="2"/>
        <v>53</v>
      </c>
      <c r="B60" s="4">
        <v>58986</v>
      </c>
      <c r="C60" s="17" t="s">
        <v>558</v>
      </c>
      <c r="D60" s="17" t="s">
        <v>103</v>
      </c>
      <c r="E60" s="4" t="s">
        <v>104</v>
      </c>
      <c r="F60" s="4">
        <f t="shared" si="3"/>
        <v>25</v>
      </c>
      <c r="G60" s="57"/>
      <c r="H60" s="4"/>
      <c r="I60" s="4"/>
      <c r="J60" s="4"/>
      <c r="K60" s="4"/>
      <c r="L60" s="4"/>
      <c r="M60" s="4"/>
      <c r="N60" s="4"/>
      <c r="O60" s="4"/>
      <c r="P60" s="4"/>
      <c r="Q60" s="4">
        <v>25</v>
      </c>
      <c r="R60" s="4"/>
      <c r="S60" s="4"/>
      <c r="T60" s="4"/>
      <c r="U60" s="4"/>
      <c r="V60" s="4"/>
      <c r="W60" s="4"/>
      <c r="X60" s="4"/>
      <c r="Y60" s="114"/>
    </row>
    <row r="61" spans="1:25" ht="18" customHeight="1" x14ac:dyDescent="0.3">
      <c r="A61" s="4">
        <f t="shared" si="2"/>
        <v>53</v>
      </c>
      <c r="B61" s="4">
        <v>20442</v>
      </c>
      <c r="C61" s="17" t="s">
        <v>899</v>
      </c>
      <c r="D61" s="17" t="s">
        <v>18</v>
      </c>
      <c r="E61" s="4" t="s">
        <v>864</v>
      </c>
      <c r="F61" s="4">
        <f t="shared" si="3"/>
        <v>25</v>
      </c>
      <c r="G61" s="57"/>
      <c r="H61" s="4"/>
      <c r="I61" s="4"/>
      <c r="J61" s="4"/>
      <c r="K61" s="4"/>
      <c r="L61" s="4">
        <v>25</v>
      </c>
      <c r="M61" s="4"/>
      <c r="N61" s="4"/>
      <c r="O61" s="9"/>
      <c r="P61" s="9"/>
      <c r="Q61" s="9"/>
      <c r="R61" s="9"/>
      <c r="S61" s="9"/>
      <c r="T61" s="9"/>
      <c r="U61" s="9"/>
      <c r="V61" s="9"/>
      <c r="W61" s="9"/>
      <c r="X61" s="9"/>
      <c r="Y61" s="114"/>
    </row>
    <row r="62" spans="1:25" ht="18" customHeight="1" x14ac:dyDescent="0.3">
      <c r="A62" s="4">
        <f t="shared" si="2"/>
        <v>53</v>
      </c>
      <c r="B62" s="4">
        <v>31489</v>
      </c>
      <c r="C62" s="17" t="s">
        <v>956</v>
      </c>
      <c r="D62" s="17" t="s">
        <v>18</v>
      </c>
      <c r="E62" s="4" t="s">
        <v>68</v>
      </c>
      <c r="F62" s="4">
        <f t="shared" si="3"/>
        <v>25</v>
      </c>
      <c r="G62" s="57"/>
      <c r="H62" s="4"/>
      <c r="I62" s="4"/>
      <c r="J62" s="4">
        <v>25</v>
      </c>
      <c r="K62" s="4"/>
      <c r="L62" s="4"/>
      <c r="M62" s="4"/>
      <c r="N62" s="4"/>
      <c r="O62" s="9"/>
      <c r="P62" s="9"/>
      <c r="Q62" s="9"/>
      <c r="R62" s="9"/>
      <c r="S62" s="9"/>
      <c r="T62" s="9"/>
      <c r="U62" s="9"/>
      <c r="V62" s="9"/>
      <c r="W62" s="9"/>
      <c r="X62" s="9"/>
      <c r="Y62" s="114"/>
    </row>
    <row r="63" spans="1:25" ht="18" customHeight="1" x14ac:dyDescent="0.3">
      <c r="A63" s="4">
        <f t="shared" si="2"/>
        <v>59</v>
      </c>
      <c r="B63" s="4">
        <v>58527</v>
      </c>
      <c r="C63" s="17" t="s">
        <v>559</v>
      </c>
      <c r="D63" s="17" t="s">
        <v>18</v>
      </c>
      <c r="E63" s="4" t="s">
        <v>104</v>
      </c>
      <c r="F63" s="4">
        <f t="shared" si="3"/>
        <v>20</v>
      </c>
      <c r="G63" s="57"/>
      <c r="H63" s="4"/>
      <c r="I63" s="4"/>
      <c r="J63" s="4"/>
      <c r="K63" s="4"/>
      <c r="L63" s="4"/>
      <c r="M63" s="4"/>
      <c r="N63" s="4"/>
      <c r="O63" s="4"/>
      <c r="P63" s="4"/>
      <c r="Q63" s="4">
        <v>20</v>
      </c>
      <c r="R63" s="4"/>
      <c r="S63" s="4"/>
      <c r="T63" s="4"/>
      <c r="U63" s="4"/>
      <c r="V63" s="4"/>
      <c r="W63" s="4"/>
      <c r="X63" s="4"/>
      <c r="Y63" s="114"/>
    </row>
    <row r="64" spans="1:25" ht="18" customHeight="1" x14ac:dyDescent="0.3">
      <c r="A64" s="4">
        <f t="shared" si="2"/>
        <v>59</v>
      </c>
      <c r="B64" s="4">
        <v>69489</v>
      </c>
      <c r="C64" s="17" t="s">
        <v>830</v>
      </c>
      <c r="D64" s="17" t="s">
        <v>827</v>
      </c>
      <c r="E64" s="4" t="s">
        <v>60</v>
      </c>
      <c r="F64" s="4">
        <f t="shared" si="3"/>
        <v>20</v>
      </c>
      <c r="G64" s="33"/>
      <c r="H64" s="4"/>
      <c r="I64" s="4"/>
      <c r="J64" s="4"/>
      <c r="K64" s="4"/>
      <c r="L64" s="4"/>
      <c r="M64" s="4">
        <v>20</v>
      </c>
      <c r="N64" s="4"/>
      <c r="O64" s="9"/>
      <c r="P64" s="9"/>
      <c r="Q64" s="4"/>
      <c r="R64" s="4"/>
      <c r="S64" s="4"/>
      <c r="T64" s="4"/>
      <c r="U64" s="4"/>
      <c r="V64" s="4"/>
      <c r="W64" s="4"/>
      <c r="X64" s="4"/>
      <c r="Y64" s="114"/>
    </row>
    <row r="65" spans="1:25" ht="18" customHeight="1" x14ac:dyDescent="0.3">
      <c r="A65" s="4">
        <f t="shared" si="2"/>
        <v>59</v>
      </c>
      <c r="B65" s="4">
        <v>53364</v>
      </c>
      <c r="C65" s="17" t="s">
        <v>900</v>
      </c>
      <c r="D65" s="17" t="s">
        <v>18</v>
      </c>
      <c r="E65" s="4" t="s">
        <v>864</v>
      </c>
      <c r="F65" s="4">
        <f t="shared" si="3"/>
        <v>20</v>
      </c>
      <c r="G65" s="33"/>
      <c r="H65" s="4"/>
      <c r="I65" s="4"/>
      <c r="J65" s="4"/>
      <c r="K65" s="4"/>
      <c r="L65" s="4">
        <v>20</v>
      </c>
      <c r="M65" s="4"/>
      <c r="N65" s="4"/>
      <c r="O65" s="9"/>
      <c r="P65" s="9"/>
      <c r="Q65" s="4"/>
      <c r="R65" s="4"/>
      <c r="S65" s="4"/>
      <c r="T65" s="4"/>
      <c r="U65" s="4"/>
      <c r="V65" s="4"/>
      <c r="W65" s="4"/>
      <c r="X65" s="4"/>
      <c r="Y65" s="114"/>
    </row>
    <row r="66" spans="1:25" ht="18" customHeight="1" x14ac:dyDescent="0.3">
      <c r="A66" s="4">
        <f t="shared" si="2"/>
        <v>62</v>
      </c>
      <c r="B66" s="4">
        <v>42930</v>
      </c>
      <c r="C66" s="17" t="s">
        <v>957</v>
      </c>
      <c r="D66" s="17" t="s">
        <v>18</v>
      </c>
      <c r="E66" s="4" t="s">
        <v>68</v>
      </c>
      <c r="F66" s="4">
        <f t="shared" si="3"/>
        <v>17.5</v>
      </c>
      <c r="G66" s="57"/>
      <c r="H66" s="4"/>
      <c r="I66" s="4"/>
      <c r="J66" s="4">
        <v>17.5</v>
      </c>
      <c r="K66" s="4"/>
      <c r="L66" s="4"/>
      <c r="M66" s="4"/>
      <c r="N66" s="4"/>
      <c r="O66" s="9"/>
      <c r="P66" s="9"/>
      <c r="Q66" s="9"/>
      <c r="R66" s="9"/>
      <c r="S66" s="9"/>
      <c r="T66" s="9"/>
      <c r="U66" s="9"/>
      <c r="V66" s="9"/>
      <c r="W66" s="9"/>
      <c r="X66" s="9"/>
      <c r="Y66" s="114"/>
    </row>
    <row r="67" spans="1:25" ht="18" customHeight="1" x14ac:dyDescent="0.3">
      <c r="A67" s="4">
        <f t="shared" si="2"/>
        <v>63</v>
      </c>
      <c r="B67" s="12">
        <v>68404</v>
      </c>
      <c r="C67" s="17" t="s">
        <v>531</v>
      </c>
      <c r="D67" s="17" t="s">
        <v>18</v>
      </c>
      <c r="E67" s="4" t="s">
        <v>48</v>
      </c>
      <c r="F67" s="4">
        <f t="shared" si="3"/>
        <v>17</v>
      </c>
      <c r="G67" s="57"/>
      <c r="H67" s="4"/>
      <c r="I67" s="4"/>
      <c r="J67" s="4"/>
      <c r="K67" s="4"/>
      <c r="L67" s="4"/>
      <c r="M67" s="4"/>
      <c r="N67" s="4">
        <v>9</v>
      </c>
      <c r="O67" s="4"/>
      <c r="P67" s="4"/>
      <c r="Q67" s="4"/>
      <c r="R67" s="4"/>
      <c r="S67" s="4"/>
      <c r="T67" s="4"/>
      <c r="U67" s="4"/>
      <c r="V67" s="4"/>
      <c r="W67" s="4">
        <v>8</v>
      </c>
      <c r="X67" s="4"/>
      <c r="Y67" s="114"/>
    </row>
    <row r="68" spans="1:25" ht="18" customHeight="1" x14ac:dyDescent="0.3">
      <c r="A68" s="4">
        <f t="shared" si="2"/>
        <v>64</v>
      </c>
      <c r="B68" s="12">
        <v>68765</v>
      </c>
      <c r="C68" s="17" t="s">
        <v>530</v>
      </c>
      <c r="D68" s="17" t="s">
        <v>18</v>
      </c>
      <c r="E68" s="4" t="s">
        <v>48</v>
      </c>
      <c r="F68" s="4">
        <f t="shared" si="3"/>
        <v>16</v>
      </c>
      <c r="G68" s="33"/>
      <c r="H68" s="4"/>
      <c r="I68" s="4"/>
      <c r="J68" s="4"/>
      <c r="K68" s="4"/>
      <c r="L68" s="4"/>
      <c r="M68" s="4"/>
      <c r="N68" s="4">
        <v>7</v>
      </c>
      <c r="O68" s="4"/>
      <c r="P68" s="4"/>
      <c r="Q68" s="4"/>
      <c r="R68" s="4"/>
      <c r="S68" s="4"/>
      <c r="T68" s="4"/>
      <c r="U68" s="4"/>
      <c r="V68" s="4"/>
      <c r="W68" s="4">
        <v>9</v>
      </c>
      <c r="X68" s="4"/>
      <c r="Y68" s="114"/>
    </row>
    <row r="69" spans="1:25" ht="18" customHeight="1" x14ac:dyDescent="0.3">
      <c r="A69" s="4">
        <f t="shared" ref="A69:A80" si="4">RANK(F69,F$5:F$168,0)</f>
        <v>65</v>
      </c>
      <c r="B69" s="12">
        <v>68697</v>
      </c>
      <c r="C69" s="17" t="s">
        <v>528</v>
      </c>
      <c r="D69" s="17" t="s">
        <v>18</v>
      </c>
      <c r="E69" s="4" t="s">
        <v>48</v>
      </c>
      <c r="F69" s="4">
        <f t="shared" ref="F69:F80" si="5">SUM(H69:AF69)</f>
        <v>15</v>
      </c>
      <c r="G69" s="33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>
        <v>15</v>
      </c>
      <c r="X69" s="4"/>
      <c r="Y69" s="114"/>
    </row>
    <row r="70" spans="1:25" ht="18" customHeight="1" x14ac:dyDescent="0.3">
      <c r="A70" s="4">
        <f t="shared" si="4"/>
        <v>65</v>
      </c>
      <c r="B70" s="4">
        <v>39487</v>
      </c>
      <c r="C70" s="17" t="s">
        <v>560</v>
      </c>
      <c r="D70" s="17" t="s">
        <v>18</v>
      </c>
      <c r="E70" s="4" t="s">
        <v>104</v>
      </c>
      <c r="F70" s="4">
        <f t="shared" si="5"/>
        <v>15</v>
      </c>
      <c r="G70" s="57"/>
      <c r="H70" s="4"/>
      <c r="I70" s="4"/>
      <c r="J70" s="4"/>
      <c r="K70" s="4"/>
      <c r="L70" s="4"/>
      <c r="M70" s="4"/>
      <c r="N70" s="4"/>
      <c r="O70" s="4"/>
      <c r="P70" s="4"/>
      <c r="Q70" s="4">
        <v>15</v>
      </c>
      <c r="R70" s="4"/>
      <c r="S70" s="4"/>
      <c r="T70" s="4"/>
      <c r="U70" s="4"/>
      <c r="V70" s="4"/>
      <c r="W70" s="4"/>
      <c r="X70" s="4"/>
      <c r="Y70" s="114"/>
    </row>
    <row r="71" spans="1:25" ht="18" customHeight="1" x14ac:dyDescent="0.3">
      <c r="A71" s="4">
        <f t="shared" si="4"/>
        <v>67</v>
      </c>
      <c r="B71" s="4">
        <v>68128</v>
      </c>
      <c r="C71" s="17" t="s">
        <v>718</v>
      </c>
      <c r="D71" s="17" t="s">
        <v>18</v>
      </c>
      <c r="E71" s="4" t="s">
        <v>78</v>
      </c>
      <c r="F71" s="4">
        <f t="shared" si="5"/>
        <v>10</v>
      </c>
      <c r="G71" s="57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>
        <v>10</v>
      </c>
      <c r="U71" s="4"/>
      <c r="V71" s="4"/>
      <c r="W71" s="4"/>
      <c r="X71" s="4"/>
      <c r="Y71" s="114"/>
    </row>
    <row r="72" spans="1:25" ht="18" customHeight="1" x14ac:dyDescent="0.3">
      <c r="A72" s="4">
        <f t="shared" si="4"/>
        <v>67</v>
      </c>
      <c r="B72" s="4">
        <v>58516</v>
      </c>
      <c r="C72" s="17" t="s">
        <v>561</v>
      </c>
      <c r="D72" s="17" t="s">
        <v>18</v>
      </c>
      <c r="E72" s="4" t="s">
        <v>104</v>
      </c>
      <c r="F72" s="4">
        <f t="shared" si="5"/>
        <v>10</v>
      </c>
      <c r="G72" s="33"/>
      <c r="H72" s="4"/>
      <c r="I72" s="4"/>
      <c r="J72" s="4"/>
      <c r="K72" s="4"/>
      <c r="L72" s="4"/>
      <c r="M72" s="4"/>
      <c r="N72" s="4"/>
      <c r="O72" s="4"/>
      <c r="P72" s="4"/>
      <c r="Q72" s="4">
        <v>10</v>
      </c>
      <c r="R72" s="4"/>
      <c r="S72" s="4"/>
      <c r="T72" s="4"/>
      <c r="U72" s="4"/>
      <c r="V72" s="4"/>
      <c r="W72" s="4"/>
      <c r="X72" s="4"/>
      <c r="Y72" s="114"/>
    </row>
    <row r="73" spans="1:25" ht="18" customHeight="1" x14ac:dyDescent="0.3">
      <c r="A73" s="4">
        <f t="shared" si="4"/>
        <v>67</v>
      </c>
      <c r="B73" s="4">
        <v>7649</v>
      </c>
      <c r="C73" s="17" t="s">
        <v>831</v>
      </c>
      <c r="D73" s="68" t="s">
        <v>18</v>
      </c>
      <c r="E73" s="4" t="s">
        <v>605</v>
      </c>
      <c r="F73" s="4">
        <f t="shared" si="5"/>
        <v>10</v>
      </c>
      <c r="G73" s="57"/>
      <c r="H73" s="4"/>
      <c r="I73" s="4"/>
      <c r="J73" s="4"/>
      <c r="K73" s="4"/>
      <c r="L73" s="4"/>
      <c r="M73" s="4">
        <v>10</v>
      </c>
      <c r="N73" s="4"/>
      <c r="O73" s="9"/>
      <c r="P73" s="9"/>
      <c r="Q73" s="9"/>
      <c r="R73" s="9"/>
      <c r="S73" s="9"/>
      <c r="T73" s="9"/>
      <c r="U73" s="9"/>
      <c r="V73" s="9"/>
      <c r="W73" s="9"/>
      <c r="X73" s="9"/>
      <c r="Y73" s="33"/>
    </row>
    <row r="74" spans="1:25" ht="18" customHeight="1" x14ac:dyDescent="0.3">
      <c r="A74" s="4">
        <f t="shared" si="4"/>
        <v>70</v>
      </c>
      <c r="B74" s="142">
        <v>68820</v>
      </c>
      <c r="C74" s="143" t="s">
        <v>540</v>
      </c>
      <c r="D74" s="68" t="s">
        <v>18</v>
      </c>
      <c r="E74" s="4" t="s">
        <v>60</v>
      </c>
      <c r="F74" s="4">
        <f t="shared" si="5"/>
        <v>9</v>
      </c>
      <c r="G74" s="57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>
        <v>9</v>
      </c>
      <c r="W74" s="4"/>
      <c r="X74" s="4"/>
      <c r="Y74" s="33"/>
    </row>
    <row r="75" spans="1:25" ht="18" customHeight="1" x14ac:dyDescent="0.3">
      <c r="A75" s="4">
        <f t="shared" si="4"/>
        <v>70</v>
      </c>
      <c r="B75" s="4">
        <v>69002</v>
      </c>
      <c r="C75" s="17" t="s">
        <v>547</v>
      </c>
      <c r="D75" s="68" t="s">
        <v>77</v>
      </c>
      <c r="E75" s="4" t="s">
        <v>78</v>
      </c>
      <c r="F75" s="4">
        <f t="shared" si="5"/>
        <v>9</v>
      </c>
      <c r="G75" s="57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>
        <v>9</v>
      </c>
      <c r="U75" s="4"/>
      <c r="V75" s="4"/>
      <c r="W75" s="4"/>
      <c r="X75" s="4"/>
      <c r="Y75" s="114"/>
    </row>
    <row r="76" spans="1:25" ht="18" customHeight="1" x14ac:dyDescent="0.3">
      <c r="A76" s="4">
        <f t="shared" si="4"/>
        <v>70</v>
      </c>
      <c r="B76" s="139">
        <v>67778</v>
      </c>
      <c r="C76" s="135" t="s">
        <v>562</v>
      </c>
      <c r="D76" s="68" t="s">
        <v>18</v>
      </c>
      <c r="E76" s="4" t="s">
        <v>104</v>
      </c>
      <c r="F76" s="4">
        <f t="shared" si="5"/>
        <v>9</v>
      </c>
      <c r="G76" s="57"/>
      <c r="H76" s="4"/>
      <c r="I76" s="4"/>
      <c r="J76" s="4"/>
      <c r="K76" s="4"/>
      <c r="L76" s="4"/>
      <c r="M76" s="4"/>
      <c r="N76" s="4"/>
      <c r="O76" s="4"/>
      <c r="P76" s="4"/>
      <c r="Q76" s="4">
        <v>9</v>
      </c>
      <c r="R76" s="4"/>
      <c r="S76" s="4"/>
      <c r="T76" s="4"/>
      <c r="U76" s="4"/>
      <c r="V76" s="4"/>
      <c r="W76" s="4"/>
      <c r="X76" s="4"/>
      <c r="Y76" s="33"/>
    </row>
    <row r="77" spans="1:25" ht="18" customHeight="1" x14ac:dyDescent="0.3">
      <c r="A77" s="4">
        <f t="shared" si="4"/>
        <v>73</v>
      </c>
      <c r="B77" s="4">
        <v>67877</v>
      </c>
      <c r="C77" s="17" t="s">
        <v>563</v>
      </c>
      <c r="D77" s="68" t="s">
        <v>18</v>
      </c>
      <c r="E77" s="4" t="s">
        <v>104</v>
      </c>
      <c r="F77" s="4">
        <f t="shared" si="5"/>
        <v>8</v>
      </c>
      <c r="G77" s="57"/>
      <c r="H77" s="4"/>
      <c r="I77" s="4"/>
      <c r="J77" s="4"/>
      <c r="K77" s="4"/>
      <c r="L77" s="4"/>
      <c r="M77" s="4"/>
      <c r="N77" s="4"/>
      <c r="O77" s="4"/>
      <c r="P77" s="4"/>
      <c r="Q77" s="4">
        <v>8</v>
      </c>
      <c r="R77" s="4"/>
      <c r="S77" s="4"/>
      <c r="T77" s="4"/>
      <c r="U77" s="4"/>
      <c r="V77" s="4"/>
      <c r="W77" s="4"/>
      <c r="X77" s="4"/>
      <c r="Y77" s="33"/>
    </row>
    <row r="78" spans="1:25" ht="18" customHeight="1" x14ac:dyDescent="0.3">
      <c r="A78" s="4">
        <f t="shared" si="4"/>
        <v>73</v>
      </c>
      <c r="B78" s="4">
        <v>9173</v>
      </c>
      <c r="C78" s="17" t="s">
        <v>832</v>
      </c>
      <c r="D78" s="68" t="s">
        <v>827</v>
      </c>
      <c r="E78" s="4" t="s">
        <v>60</v>
      </c>
      <c r="F78" s="4">
        <f t="shared" si="5"/>
        <v>8</v>
      </c>
      <c r="G78" s="57"/>
      <c r="H78" s="4"/>
      <c r="I78" s="4"/>
      <c r="J78" s="4"/>
      <c r="K78" s="4"/>
      <c r="L78" s="4"/>
      <c r="M78" s="4">
        <v>8</v>
      </c>
      <c r="N78" s="4"/>
      <c r="O78" s="9"/>
      <c r="P78" s="9"/>
      <c r="Q78" s="9"/>
      <c r="R78" s="9"/>
      <c r="S78" s="9"/>
      <c r="T78" s="9"/>
      <c r="U78" s="9"/>
      <c r="V78" s="9"/>
      <c r="W78" s="9"/>
      <c r="X78" s="9"/>
      <c r="Y78" s="33"/>
    </row>
    <row r="79" spans="1:25" ht="18" customHeight="1" x14ac:dyDescent="0.3">
      <c r="A79" s="4">
        <f t="shared" si="4"/>
        <v>75</v>
      </c>
      <c r="B79" s="139">
        <v>69406</v>
      </c>
      <c r="C79" s="135" t="s">
        <v>834</v>
      </c>
      <c r="D79" s="68" t="s">
        <v>835</v>
      </c>
      <c r="E79" s="4" t="s">
        <v>229</v>
      </c>
      <c r="F79" s="4">
        <f t="shared" si="5"/>
        <v>7</v>
      </c>
      <c r="G79" s="33"/>
      <c r="H79" s="4"/>
      <c r="I79" s="4"/>
      <c r="J79" s="4"/>
      <c r="K79" s="4"/>
      <c r="L79" s="4"/>
      <c r="M79" s="4">
        <v>7</v>
      </c>
      <c r="N79" s="4"/>
      <c r="O79" s="9"/>
      <c r="P79" s="9"/>
      <c r="Q79" s="4"/>
      <c r="R79" s="4"/>
      <c r="S79" s="4"/>
      <c r="T79" s="4"/>
      <c r="U79" s="4"/>
      <c r="V79" s="4"/>
      <c r="W79" s="4"/>
      <c r="X79" s="4"/>
      <c r="Y79" s="33"/>
    </row>
    <row r="80" spans="1:25" ht="18" customHeight="1" x14ac:dyDescent="0.3">
      <c r="A80" s="4">
        <f t="shared" si="4"/>
        <v>76</v>
      </c>
      <c r="B80" s="4">
        <v>30586</v>
      </c>
      <c r="C80" s="17" t="s">
        <v>833</v>
      </c>
      <c r="D80" s="68" t="s">
        <v>18</v>
      </c>
      <c r="E80" s="4" t="s">
        <v>60</v>
      </c>
      <c r="F80" s="4">
        <f t="shared" si="5"/>
        <v>5</v>
      </c>
      <c r="G80" s="33"/>
      <c r="H80" s="4"/>
      <c r="I80" s="4"/>
      <c r="J80" s="4"/>
      <c r="K80" s="4"/>
      <c r="L80" s="4"/>
      <c r="M80" s="4">
        <v>5</v>
      </c>
      <c r="N80" s="4"/>
      <c r="O80" s="9"/>
      <c r="P80" s="9"/>
      <c r="Q80" s="4"/>
      <c r="R80" s="4"/>
      <c r="S80" s="4"/>
      <c r="T80" s="4"/>
      <c r="U80" s="4"/>
      <c r="V80" s="4"/>
      <c r="W80" s="4"/>
      <c r="X80" s="4"/>
      <c r="Y80" s="33"/>
    </row>
    <row r="81" spans="1:25" ht="7.05" customHeight="1" x14ac:dyDescent="0.3">
      <c r="A81" s="121"/>
      <c r="B81" s="78"/>
      <c r="C81" s="79"/>
      <c r="D81" s="79"/>
      <c r="E81" s="78"/>
      <c r="F81" s="78"/>
      <c r="G81" s="75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123"/>
    </row>
  </sheetData>
  <sheetProtection algorithmName="SHA-512" hashValue="HhOCOq46N9+i/tBNnbqItGc5k4tFGOUzvAlBEikeZ4qqvSlD2deDMddh21guiiIh5SZG6cyUHKnUGT3ZgXz1YA==" saltValue="Zon1u5UwHemWB93EZTOYaw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58:B81 B1:B9 B11:B54">
    <cfRule type="duplicateValues" dxfId="142" priority="2666"/>
  </conditionalFormatting>
  <conditionalFormatting sqref="B58:B81 B1:B54">
    <cfRule type="duplicateValues" dxfId="141" priority="2670"/>
  </conditionalFormatting>
  <conditionalFormatting sqref="B1:C2 B4:C4 B74:C81">
    <cfRule type="expression" dxfId="140" priority="2746" stopIfTrue="1">
      <formula>AND(COUNTIF($B$1:$C$2, B1)+COUNTIF($B$4:$C$4, B1)+COUNTIF($B$74:$C$65615, B1)&gt;1,NOT(ISBLANK(B1)))</formula>
    </cfRule>
  </conditionalFormatting>
  <conditionalFormatting sqref="B1:C81">
    <cfRule type="duplicateValues" dxfId="139" priority="2673"/>
  </conditionalFormatting>
  <conditionalFormatting sqref="B1:C1048576">
    <cfRule type="duplicateValues" dxfId="138" priority="1"/>
    <cfRule type="duplicateValues" dxfId="137" priority="2"/>
    <cfRule type="duplicateValues" dxfId="136" priority="3"/>
    <cfRule type="duplicateValues" dxfId="135" priority="4"/>
  </conditionalFormatting>
  <conditionalFormatting sqref="B3:C3">
    <cfRule type="duplicateValues" dxfId="134" priority="14" stopIfTrue="1"/>
  </conditionalFormatting>
  <conditionalFormatting sqref="B36:C36 B1:C9 B11:C30 C10 B31:B35 B37:B54 B58:C81">
    <cfRule type="duplicateValues" dxfId="133" priority="2687"/>
    <cfRule type="duplicateValues" dxfId="132" priority="2688"/>
    <cfRule type="duplicateValues" dxfId="131" priority="2689"/>
  </conditionalFormatting>
  <conditionalFormatting sqref="B36:C36 B5:C9 B11:C30 C10 B31:B35 B37:B54 B58:C81">
    <cfRule type="duplicateValues" dxfId="130" priority="2711"/>
    <cfRule type="duplicateValues" dxfId="129" priority="2712" stopIfTrue="1"/>
    <cfRule type="duplicateValues" dxfId="128" priority="2713" stopIfTrue="1"/>
  </conditionalFormatting>
  <conditionalFormatting sqref="B58:C81 B1:C54">
    <cfRule type="duplicateValues" dxfId="127" priority="2735"/>
  </conditionalFormatting>
  <conditionalFormatting sqref="B58:C81 B36:C36 B1:C9 B11:C30 C10 B31:B35 B37:B54">
    <cfRule type="duplicateValues" dxfId="126" priority="2738"/>
  </conditionalFormatting>
  <conditionalFormatting sqref="B74:C81">
    <cfRule type="duplicateValues" dxfId="125" priority="2750" stopIfTrue="1"/>
  </conditionalFormatting>
  <conditionalFormatting sqref="C36 C1:C30 C58:C81">
    <cfRule type="duplicateValues" dxfId="124" priority="2752"/>
  </conditionalFormatting>
  <pageMargins left="0.511811024" right="0.511811024" top="0.78740157499999996" bottom="0.78740157499999996" header="0.31496062000000002" footer="0.31496062000000002"/>
  <pageSetup orientation="portrait" horizontalDpi="1200" verticalDpi="120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6D62F-16E7-45C7-AA49-90504C535DB9}">
  <dimension ref="A1:Y71"/>
  <sheetViews>
    <sheetView showGridLines="0" zoomScale="90" zoomScaleNormal="90" workbookViewId="0">
      <selection activeCell="F8" sqref="F8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7" style="64" customWidth="1"/>
    <col min="4" max="4" width="48.109375" style="64" customWidth="1"/>
    <col min="5" max="5" width="6" customWidth="1"/>
    <col min="6" max="6" width="8" bestFit="1" customWidth="1"/>
    <col min="7" max="7" width="1" customWidth="1"/>
    <col min="8" max="24" width="6.77734375" customWidth="1"/>
    <col min="25" max="25" width="1" customWidth="1"/>
  </cols>
  <sheetData>
    <row r="1" spans="1:25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698</v>
      </c>
      <c r="T1" s="150" t="s">
        <v>699</v>
      </c>
      <c r="U1" s="150" t="s">
        <v>690</v>
      </c>
      <c r="V1" s="160" t="s">
        <v>3</v>
      </c>
      <c r="W1" s="150" t="s">
        <v>671</v>
      </c>
      <c r="X1" s="150" t="s">
        <v>662</v>
      </c>
      <c r="Y1" s="108"/>
    </row>
    <row r="2" spans="1:25" ht="84" customHeight="1" x14ac:dyDescent="0.3">
      <c r="A2" s="161" t="s">
        <v>1085</v>
      </c>
      <c r="B2" s="161"/>
      <c r="C2" s="161"/>
      <c r="D2" s="161"/>
      <c r="E2" s="161"/>
      <c r="F2" s="161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51"/>
      <c r="V2" s="160"/>
      <c r="W2" s="151"/>
      <c r="X2" s="151"/>
      <c r="Y2" s="114"/>
    </row>
    <row r="3" spans="1:25" ht="18" customHeight="1" x14ac:dyDescent="0.3">
      <c r="A3" s="96"/>
      <c r="B3" s="90"/>
      <c r="C3" s="91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46103</v>
      </c>
      <c r="V3" s="29">
        <v>46096</v>
      </c>
      <c r="W3" s="29">
        <v>46089</v>
      </c>
      <c r="X3" s="29">
        <v>46075</v>
      </c>
      <c r="Y3" s="114"/>
    </row>
    <row r="4" spans="1:25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13</v>
      </c>
      <c r="T4" s="8" t="s">
        <v>11</v>
      </c>
      <c r="U4" s="8" t="s">
        <v>11</v>
      </c>
      <c r="V4" s="8" t="s">
        <v>11</v>
      </c>
      <c r="W4" s="8" t="s">
        <v>11</v>
      </c>
      <c r="X4" s="8" t="s">
        <v>13</v>
      </c>
      <c r="Y4" s="114"/>
    </row>
    <row r="5" spans="1:25" ht="18" customHeight="1" x14ac:dyDescent="0.3">
      <c r="A5" s="4">
        <f t="shared" ref="A5:A36" si="0">RANK(F5,F$5:F$187,0)</f>
        <v>1</v>
      </c>
      <c r="B5" s="4">
        <v>9934</v>
      </c>
      <c r="C5" s="17" t="s">
        <v>592</v>
      </c>
      <c r="D5" s="15" t="s">
        <v>18</v>
      </c>
      <c r="E5" s="4" t="s">
        <v>84</v>
      </c>
      <c r="F5" s="4">
        <f t="shared" ref="F5:F36" si="1">SUM(H5:AF5)</f>
        <v>460</v>
      </c>
      <c r="G5" s="57"/>
      <c r="H5" s="9">
        <v>150</v>
      </c>
      <c r="I5" s="9"/>
      <c r="J5" s="9"/>
      <c r="K5" s="9">
        <v>120</v>
      </c>
      <c r="L5" s="9"/>
      <c r="M5" s="9">
        <v>40</v>
      </c>
      <c r="N5" s="4"/>
      <c r="O5" s="4"/>
      <c r="P5" s="4"/>
      <c r="Q5" s="4">
        <v>50</v>
      </c>
      <c r="R5" s="4">
        <v>100</v>
      </c>
      <c r="S5" s="4"/>
      <c r="T5" s="4"/>
      <c r="U5" s="4"/>
      <c r="V5" s="4"/>
      <c r="W5" s="4"/>
      <c r="X5" s="4"/>
      <c r="Y5" s="33"/>
    </row>
    <row r="6" spans="1:25" ht="18" customHeight="1" x14ac:dyDescent="0.3">
      <c r="A6" s="4">
        <f t="shared" si="0"/>
        <v>2</v>
      </c>
      <c r="B6" s="4">
        <v>3791</v>
      </c>
      <c r="C6" s="17" t="s">
        <v>593</v>
      </c>
      <c r="D6" s="15" t="s">
        <v>18</v>
      </c>
      <c r="E6" s="4" t="s">
        <v>84</v>
      </c>
      <c r="F6" s="4">
        <f t="shared" si="1"/>
        <v>455</v>
      </c>
      <c r="G6" s="57"/>
      <c r="H6" s="9">
        <v>160</v>
      </c>
      <c r="I6" s="9"/>
      <c r="J6" s="9"/>
      <c r="K6" s="9">
        <v>140</v>
      </c>
      <c r="L6" s="9"/>
      <c r="M6" s="9"/>
      <c r="N6" s="4"/>
      <c r="O6" s="4"/>
      <c r="P6" s="4"/>
      <c r="Q6" s="4">
        <v>60</v>
      </c>
      <c r="R6" s="4">
        <v>95</v>
      </c>
      <c r="S6" s="4"/>
      <c r="T6" s="4"/>
      <c r="U6" s="4"/>
      <c r="V6" s="4"/>
      <c r="W6" s="4"/>
      <c r="X6" s="4"/>
      <c r="Y6" s="33"/>
    </row>
    <row r="7" spans="1:25" ht="18" customHeight="1" x14ac:dyDescent="0.3">
      <c r="A7" s="4">
        <f t="shared" si="0"/>
        <v>3</v>
      </c>
      <c r="B7" s="13">
        <v>30667</v>
      </c>
      <c r="C7" s="62" t="s">
        <v>574</v>
      </c>
      <c r="D7" s="15" t="s">
        <v>18</v>
      </c>
      <c r="E7" s="4" t="s">
        <v>60</v>
      </c>
      <c r="F7" s="4">
        <f t="shared" si="1"/>
        <v>260</v>
      </c>
      <c r="G7" s="57"/>
      <c r="H7" s="4"/>
      <c r="I7" s="4"/>
      <c r="J7" s="4"/>
      <c r="K7" s="4">
        <v>90</v>
      </c>
      <c r="L7" s="4"/>
      <c r="M7" s="4">
        <v>50</v>
      </c>
      <c r="N7" s="4">
        <v>60</v>
      </c>
      <c r="O7" s="4"/>
      <c r="P7" s="4"/>
      <c r="Q7" s="4"/>
      <c r="R7" s="4"/>
      <c r="S7" s="4"/>
      <c r="T7" s="4"/>
      <c r="U7" s="4"/>
      <c r="V7" s="4">
        <v>60</v>
      </c>
      <c r="W7" s="4"/>
      <c r="X7" s="4"/>
      <c r="Y7" s="114"/>
    </row>
    <row r="8" spans="1:25" ht="18" customHeight="1" x14ac:dyDescent="0.3">
      <c r="A8" s="4">
        <f t="shared" si="0"/>
        <v>4</v>
      </c>
      <c r="B8" s="12">
        <v>10373</v>
      </c>
      <c r="C8" s="17" t="s">
        <v>570</v>
      </c>
      <c r="D8" s="15" t="s">
        <v>18</v>
      </c>
      <c r="E8" s="4" t="s">
        <v>48</v>
      </c>
      <c r="F8" s="4">
        <f t="shared" si="1"/>
        <v>245</v>
      </c>
      <c r="G8" s="57"/>
      <c r="H8" s="4">
        <v>90</v>
      </c>
      <c r="I8" s="4"/>
      <c r="J8" s="4"/>
      <c r="K8" s="4">
        <v>85</v>
      </c>
      <c r="L8" s="4"/>
      <c r="M8" s="4"/>
      <c r="N8" s="4">
        <v>10</v>
      </c>
      <c r="O8" s="4"/>
      <c r="P8" s="4"/>
      <c r="Q8" s="4"/>
      <c r="R8" s="4"/>
      <c r="S8" s="4"/>
      <c r="T8" s="4"/>
      <c r="U8" s="4"/>
      <c r="V8" s="4"/>
      <c r="W8" s="4">
        <v>60</v>
      </c>
      <c r="X8" s="4"/>
      <c r="Y8" s="114"/>
    </row>
    <row r="9" spans="1:25" ht="18" customHeight="1" x14ac:dyDescent="0.3">
      <c r="A9" s="4">
        <f t="shared" si="0"/>
        <v>5</v>
      </c>
      <c r="B9" s="4">
        <v>53609</v>
      </c>
      <c r="C9" s="61" t="s">
        <v>942</v>
      </c>
      <c r="D9" s="15" t="s">
        <v>18</v>
      </c>
      <c r="E9" s="4" t="s">
        <v>256</v>
      </c>
      <c r="F9" s="4">
        <f t="shared" si="1"/>
        <v>240</v>
      </c>
      <c r="G9" s="57"/>
      <c r="H9" s="9">
        <v>140</v>
      </c>
      <c r="I9" s="9"/>
      <c r="J9" s="9"/>
      <c r="K9" s="9">
        <v>100</v>
      </c>
      <c r="L9" s="9"/>
      <c r="M9" s="9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114"/>
    </row>
    <row r="10" spans="1:25" ht="18" customHeight="1" x14ac:dyDescent="0.3">
      <c r="A10" s="4">
        <f t="shared" si="0"/>
        <v>6</v>
      </c>
      <c r="B10" s="4">
        <v>55307</v>
      </c>
      <c r="C10" s="17" t="s">
        <v>1057</v>
      </c>
      <c r="D10" s="15" t="s">
        <v>18</v>
      </c>
      <c r="E10" s="4" t="s">
        <v>256</v>
      </c>
      <c r="F10" s="4">
        <f t="shared" si="1"/>
        <v>230</v>
      </c>
      <c r="G10" s="57"/>
      <c r="H10" s="9">
        <v>85</v>
      </c>
      <c r="I10" s="9"/>
      <c r="J10" s="9"/>
      <c r="K10" s="9">
        <v>65</v>
      </c>
      <c r="L10" s="9"/>
      <c r="M10" s="9"/>
      <c r="N10" s="4"/>
      <c r="O10" s="4"/>
      <c r="P10" s="4"/>
      <c r="Q10" s="4"/>
      <c r="R10" s="4">
        <v>80</v>
      </c>
      <c r="S10" s="4"/>
      <c r="T10" s="4"/>
      <c r="U10" s="4"/>
      <c r="V10" s="4"/>
      <c r="W10" s="4"/>
      <c r="X10" s="4"/>
      <c r="Y10" s="114"/>
    </row>
    <row r="11" spans="1:25" ht="18" customHeight="1" x14ac:dyDescent="0.3">
      <c r="A11" s="4">
        <f t="shared" si="0"/>
        <v>7</v>
      </c>
      <c r="B11" s="4">
        <v>3264</v>
      </c>
      <c r="C11" s="61" t="s">
        <v>565</v>
      </c>
      <c r="D11" s="15" t="s">
        <v>18</v>
      </c>
      <c r="E11" s="4" t="s">
        <v>40</v>
      </c>
      <c r="F11" s="4">
        <f t="shared" si="1"/>
        <v>217.5</v>
      </c>
      <c r="G11" s="57"/>
      <c r="H11" s="9"/>
      <c r="I11" s="9"/>
      <c r="J11" s="9"/>
      <c r="K11" s="9"/>
      <c r="L11" s="9"/>
      <c r="M11" s="9"/>
      <c r="N11" s="4"/>
      <c r="O11" s="4"/>
      <c r="P11" s="4">
        <v>70</v>
      </c>
      <c r="Q11" s="4"/>
      <c r="R11" s="4"/>
      <c r="S11" s="4">
        <v>47.5</v>
      </c>
      <c r="T11" s="4"/>
      <c r="U11" s="4"/>
      <c r="V11" s="4"/>
      <c r="W11" s="4"/>
      <c r="X11" s="4">
        <v>100</v>
      </c>
      <c r="Y11" s="114"/>
    </row>
    <row r="12" spans="1:25" ht="18" customHeight="1" x14ac:dyDescent="0.3">
      <c r="A12" s="4">
        <f t="shared" si="0"/>
        <v>8</v>
      </c>
      <c r="B12" s="4">
        <v>68722</v>
      </c>
      <c r="C12" s="61" t="s">
        <v>568</v>
      </c>
      <c r="D12" s="15" t="s">
        <v>18</v>
      </c>
      <c r="E12" s="4" t="s">
        <v>40</v>
      </c>
      <c r="F12" s="4">
        <f t="shared" si="1"/>
        <v>187.5</v>
      </c>
      <c r="G12" s="57"/>
      <c r="H12" s="9"/>
      <c r="I12" s="9"/>
      <c r="J12" s="9"/>
      <c r="K12" s="9"/>
      <c r="L12" s="9"/>
      <c r="M12" s="9"/>
      <c r="N12" s="4"/>
      <c r="O12" s="4"/>
      <c r="P12" s="4">
        <v>60</v>
      </c>
      <c r="Q12" s="4"/>
      <c r="R12" s="4"/>
      <c r="S12" s="4">
        <v>42.5</v>
      </c>
      <c r="T12" s="4"/>
      <c r="U12" s="4"/>
      <c r="V12" s="4"/>
      <c r="W12" s="4"/>
      <c r="X12" s="4">
        <v>85</v>
      </c>
      <c r="Y12" s="114"/>
    </row>
    <row r="13" spans="1:25" ht="18" customHeight="1" x14ac:dyDescent="0.3">
      <c r="A13" s="4">
        <f t="shared" si="0"/>
        <v>9</v>
      </c>
      <c r="B13" s="4">
        <v>22744</v>
      </c>
      <c r="C13" s="17" t="s">
        <v>594</v>
      </c>
      <c r="D13" s="15" t="s">
        <v>18</v>
      </c>
      <c r="E13" s="4" t="s">
        <v>84</v>
      </c>
      <c r="F13" s="4">
        <f t="shared" si="1"/>
        <v>180</v>
      </c>
      <c r="G13" s="57"/>
      <c r="H13" s="9"/>
      <c r="I13" s="9"/>
      <c r="J13" s="9"/>
      <c r="K13" s="9">
        <v>95</v>
      </c>
      <c r="L13" s="9"/>
      <c r="M13" s="9"/>
      <c r="N13" s="4"/>
      <c r="O13" s="4"/>
      <c r="P13" s="4"/>
      <c r="Q13" s="4"/>
      <c r="R13" s="4">
        <v>85</v>
      </c>
      <c r="S13" s="4"/>
      <c r="T13" s="4"/>
      <c r="U13" s="4"/>
      <c r="V13" s="4"/>
      <c r="W13" s="4"/>
      <c r="X13" s="4"/>
      <c r="Y13" s="114"/>
    </row>
    <row r="14" spans="1:25" ht="18" customHeight="1" x14ac:dyDescent="0.3">
      <c r="A14" s="4">
        <f t="shared" si="0"/>
        <v>10</v>
      </c>
      <c r="B14" s="4">
        <v>5412</v>
      </c>
      <c r="C14" s="17" t="s">
        <v>585</v>
      </c>
      <c r="D14" s="15" t="s">
        <v>18</v>
      </c>
      <c r="E14" s="4" t="s">
        <v>78</v>
      </c>
      <c r="F14" s="4">
        <f t="shared" si="1"/>
        <v>147.5</v>
      </c>
      <c r="G14" s="57"/>
      <c r="H14" s="4"/>
      <c r="I14" s="4">
        <v>47.5</v>
      </c>
      <c r="J14" s="4"/>
      <c r="K14" s="4"/>
      <c r="L14" s="4"/>
      <c r="M14" s="4"/>
      <c r="N14" s="4">
        <v>40</v>
      </c>
      <c r="O14" s="4"/>
      <c r="P14" s="4"/>
      <c r="Q14" s="4"/>
      <c r="R14" s="4"/>
      <c r="S14" s="4"/>
      <c r="T14" s="4">
        <v>60</v>
      </c>
      <c r="U14" s="4"/>
      <c r="V14" s="4"/>
      <c r="W14" s="4"/>
      <c r="X14" s="4"/>
      <c r="Y14" s="114"/>
    </row>
    <row r="15" spans="1:25" ht="18" customHeight="1" x14ac:dyDescent="0.3">
      <c r="A15" s="4">
        <f t="shared" si="0"/>
        <v>11</v>
      </c>
      <c r="B15" s="10">
        <v>58456</v>
      </c>
      <c r="C15" s="17" t="s">
        <v>601</v>
      </c>
      <c r="D15" s="15" t="s">
        <v>18</v>
      </c>
      <c r="E15" s="4" t="s">
        <v>60</v>
      </c>
      <c r="F15" s="4">
        <f t="shared" si="1"/>
        <v>145</v>
      </c>
      <c r="G15" s="57"/>
      <c r="H15" s="9"/>
      <c r="I15" s="9"/>
      <c r="J15" s="9"/>
      <c r="K15" s="9">
        <v>80</v>
      </c>
      <c r="L15" s="9"/>
      <c r="M15" s="9">
        <v>15</v>
      </c>
      <c r="N15" s="4">
        <v>50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114"/>
    </row>
    <row r="16" spans="1:25" ht="18" customHeight="1" x14ac:dyDescent="0.3">
      <c r="A16" s="4">
        <f t="shared" si="0"/>
        <v>12</v>
      </c>
      <c r="B16" s="4">
        <v>58796</v>
      </c>
      <c r="C16" s="17" t="s">
        <v>719</v>
      </c>
      <c r="D16" s="17" t="s">
        <v>77</v>
      </c>
      <c r="E16" s="4" t="s">
        <v>78</v>
      </c>
      <c r="F16" s="4">
        <f t="shared" si="1"/>
        <v>130</v>
      </c>
      <c r="G16" s="57"/>
      <c r="H16" s="4"/>
      <c r="I16" s="4">
        <v>50</v>
      </c>
      <c r="J16" s="4"/>
      <c r="K16" s="4"/>
      <c r="L16" s="4"/>
      <c r="M16" s="4"/>
      <c r="N16" s="4">
        <v>30</v>
      </c>
      <c r="O16" s="4"/>
      <c r="P16" s="4"/>
      <c r="Q16" s="4"/>
      <c r="R16" s="4"/>
      <c r="S16" s="4"/>
      <c r="T16" s="4">
        <v>50</v>
      </c>
      <c r="U16" s="4"/>
      <c r="V16" s="4"/>
      <c r="W16" s="4"/>
      <c r="X16" s="4"/>
      <c r="Y16" s="114"/>
    </row>
    <row r="17" spans="1:25" ht="18" customHeight="1" x14ac:dyDescent="0.3">
      <c r="A17" s="4">
        <f t="shared" si="0"/>
        <v>13</v>
      </c>
      <c r="B17" s="4">
        <v>38364</v>
      </c>
      <c r="C17" s="122" t="s">
        <v>1051</v>
      </c>
      <c r="D17" s="15" t="s">
        <v>18</v>
      </c>
      <c r="E17" s="4" t="s">
        <v>256</v>
      </c>
      <c r="F17" s="4">
        <f t="shared" si="1"/>
        <v>120</v>
      </c>
      <c r="G17" s="57"/>
      <c r="H17" s="4">
        <v>120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14"/>
    </row>
    <row r="18" spans="1:25" ht="18" customHeight="1" x14ac:dyDescent="0.3">
      <c r="A18" s="4">
        <f t="shared" si="0"/>
        <v>14</v>
      </c>
      <c r="B18" s="4">
        <v>10387</v>
      </c>
      <c r="C18" s="17" t="s">
        <v>595</v>
      </c>
      <c r="D18" s="17" t="s">
        <v>596</v>
      </c>
      <c r="E18" s="4" t="s">
        <v>104</v>
      </c>
      <c r="F18" s="4">
        <f t="shared" si="1"/>
        <v>115</v>
      </c>
      <c r="G18" s="57"/>
      <c r="H18" s="9"/>
      <c r="I18" s="9"/>
      <c r="J18" s="9"/>
      <c r="K18" s="9"/>
      <c r="L18" s="9"/>
      <c r="M18" s="9"/>
      <c r="N18" s="4"/>
      <c r="O18" s="4"/>
      <c r="P18" s="4"/>
      <c r="Q18" s="4">
        <v>40</v>
      </c>
      <c r="R18" s="4">
        <v>75</v>
      </c>
      <c r="S18" s="4"/>
      <c r="T18" s="4"/>
      <c r="U18" s="4"/>
      <c r="V18" s="4"/>
      <c r="W18" s="4"/>
      <c r="X18" s="4"/>
      <c r="Y18" s="114"/>
    </row>
    <row r="19" spans="1:25" ht="18" customHeight="1" x14ac:dyDescent="0.3">
      <c r="A19" s="4">
        <f t="shared" si="0"/>
        <v>15</v>
      </c>
      <c r="B19" s="4">
        <v>34546</v>
      </c>
      <c r="C19" s="17" t="s">
        <v>720</v>
      </c>
      <c r="D19" s="15" t="s">
        <v>18</v>
      </c>
      <c r="E19" s="4" t="s">
        <v>78</v>
      </c>
      <c r="F19" s="4">
        <f t="shared" si="1"/>
        <v>105</v>
      </c>
      <c r="G19" s="57"/>
      <c r="H19" s="4"/>
      <c r="I19" s="4">
        <v>45</v>
      </c>
      <c r="J19" s="4"/>
      <c r="K19" s="4"/>
      <c r="L19" s="4"/>
      <c r="M19" s="4"/>
      <c r="N19" s="4">
        <v>25</v>
      </c>
      <c r="O19" s="4"/>
      <c r="P19" s="4"/>
      <c r="Q19" s="4"/>
      <c r="R19" s="4"/>
      <c r="S19" s="4"/>
      <c r="T19" s="4">
        <v>35</v>
      </c>
      <c r="U19" s="4"/>
      <c r="V19" s="4"/>
      <c r="W19" s="4"/>
      <c r="X19" s="4"/>
      <c r="Y19" s="114"/>
    </row>
    <row r="20" spans="1:25" ht="18" customHeight="1" x14ac:dyDescent="0.3">
      <c r="A20" s="4">
        <f t="shared" si="0"/>
        <v>16</v>
      </c>
      <c r="B20" s="4">
        <v>18647</v>
      </c>
      <c r="C20" s="122" t="s">
        <v>1052</v>
      </c>
      <c r="D20" s="15" t="s">
        <v>18</v>
      </c>
      <c r="E20" s="4" t="s">
        <v>256</v>
      </c>
      <c r="F20" s="4">
        <f t="shared" si="1"/>
        <v>100</v>
      </c>
      <c r="G20" s="57"/>
      <c r="H20" s="4">
        <v>100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14"/>
    </row>
    <row r="21" spans="1:25" ht="18" customHeight="1" x14ac:dyDescent="0.3">
      <c r="A21" s="4">
        <f t="shared" si="0"/>
        <v>17</v>
      </c>
      <c r="B21" s="13">
        <v>1320</v>
      </c>
      <c r="C21" s="62" t="s">
        <v>579</v>
      </c>
      <c r="D21" s="15" t="s">
        <v>18</v>
      </c>
      <c r="E21" s="4" t="s">
        <v>229</v>
      </c>
      <c r="F21" s="4">
        <f t="shared" si="1"/>
        <v>98</v>
      </c>
      <c r="G21" s="57"/>
      <c r="H21" s="9"/>
      <c r="I21" s="9"/>
      <c r="J21" s="9"/>
      <c r="K21" s="9">
        <v>75</v>
      </c>
      <c r="L21" s="9"/>
      <c r="M21" s="9">
        <v>8</v>
      </c>
      <c r="N21" s="4"/>
      <c r="O21" s="4"/>
      <c r="P21" s="4"/>
      <c r="Q21" s="4"/>
      <c r="R21" s="4"/>
      <c r="S21" s="4"/>
      <c r="T21" s="4"/>
      <c r="U21" s="4"/>
      <c r="V21" s="4">
        <v>15</v>
      </c>
      <c r="W21" s="4"/>
      <c r="X21" s="4"/>
      <c r="Y21" s="114"/>
    </row>
    <row r="22" spans="1:25" ht="18" customHeight="1" x14ac:dyDescent="0.3">
      <c r="A22" s="4">
        <f t="shared" si="0"/>
        <v>18</v>
      </c>
      <c r="B22" s="4">
        <v>58853</v>
      </c>
      <c r="C22" s="61" t="s">
        <v>566</v>
      </c>
      <c r="D22" s="17" t="s">
        <v>45</v>
      </c>
      <c r="E22" s="4" t="s">
        <v>40</v>
      </c>
      <c r="F22" s="4">
        <f t="shared" si="1"/>
        <v>95</v>
      </c>
      <c r="G22" s="57"/>
      <c r="H22" s="9"/>
      <c r="I22" s="9"/>
      <c r="J22" s="9"/>
      <c r="K22" s="9"/>
      <c r="L22" s="9"/>
      <c r="M22" s="9"/>
      <c r="N22" s="4"/>
      <c r="O22" s="4"/>
      <c r="P22" s="4"/>
      <c r="Q22" s="4"/>
      <c r="R22" s="4"/>
      <c r="S22" s="4"/>
      <c r="T22" s="4"/>
      <c r="U22" s="4"/>
      <c r="V22" s="4"/>
      <c r="W22" s="4"/>
      <c r="X22" s="4">
        <v>95</v>
      </c>
      <c r="Y22" s="114"/>
    </row>
    <row r="23" spans="1:25" ht="18" customHeight="1" x14ac:dyDescent="0.3">
      <c r="A23" s="4">
        <f t="shared" si="0"/>
        <v>19</v>
      </c>
      <c r="B23" s="13">
        <v>55724</v>
      </c>
      <c r="C23" s="62" t="s">
        <v>578</v>
      </c>
      <c r="D23" s="15" t="s">
        <v>18</v>
      </c>
      <c r="E23" s="4" t="s">
        <v>60</v>
      </c>
      <c r="F23" s="4">
        <f t="shared" si="1"/>
        <v>94</v>
      </c>
      <c r="G23" s="57"/>
      <c r="H23" s="4"/>
      <c r="I23" s="4"/>
      <c r="J23" s="4"/>
      <c r="K23" s="4">
        <v>50</v>
      </c>
      <c r="L23" s="4"/>
      <c r="M23" s="4">
        <v>10</v>
      </c>
      <c r="N23" s="4">
        <v>9</v>
      </c>
      <c r="O23" s="4"/>
      <c r="P23" s="4"/>
      <c r="Q23" s="4"/>
      <c r="R23" s="4"/>
      <c r="S23" s="4"/>
      <c r="T23" s="4"/>
      <c r="U23" s="4"/>
      <c r="V23" s="4">
        <v>25</v>
      </c>
      <c r="W23" s="4"/>
      <c r="X23" s="4"/>
      <c r="Y23" s="114"/>
    </row>
    <row r="24" spans="1:25" ht="18" customHeight="1" x14ac:dyDescent="0.3">
      <c r="A24" s="4">
        <f t="shared" si="0"/>
        <v>20</v>
      </c>
      <c r="B24" s="4">
        <v>5036</v>
      </c>
      <c r="C24" s="61" t="s">
        <v>567</v>
      </c>
      <c r="D24" s="17" t="s">
        <v>215</v>
      </c>
      <c r="E24" s="4" t="s">
        <v>40</v>
      </c>
      <c r="F24" s="4">
        <f t="shared" si="1"/>
        <v>90</v>
      </c>
      <c r="G24" s="57"/>
      <c r="H24" s="9"/>
      <c r="I24" s="9"/>
      <c r="J24" s="9"/>
      <c r="K24" s="9"/>
      <c r="L24" s="9"/>
      <c r="M24" s="9"/>
      <c r="N24" s="4"/>
      <c r="O24" s="4"/>
      <c r="P24" s="4"/>
      <c r="Q24" s="4"/>
      <c r="R24" s="4"/>
      <c r="S24" s="4"/>
      <c r="T24" s="4"/>
      <c r="U24" s="4"/>
      <c r="V24" s="4"/>
      <c r="W24" s="4"/>
      <c r="X24" s="4">
        <v>90</v>
      </c>
      <c r="Y24" s="114"/>
    </row>
    <row r="25" spans="1:25" ht="18" customHeight="1" x14ac:dyDescent="0.3">
      <c r="A25" s="4">
        <f t="shared" si="0"/>
        <v>20</v>
      </c>
      <c r="B25" s="4">
        <v>38523</v>
      </c>
      <c r="C25" s="17" t="s">
        <v>741</v>
      </c>
      <c r="D25" s="15" t="s">
        <v>18</v>
      </c>
      <c r="E25" s="4" t="s">
        <v>84</v>
      </c>
      <c r="F25" s="4">
        <f t="shared" si="1"/>
        <v>90</v>
      </c>
      <c r="G25" s="57"/>
      <c r="H25" s="9"/>
      <c r="I25" s="9"/>
      <c r="J25" s="9"/>
      <c r="K25" s="9"/>
      <c r="L25" s="9"/>
      <c r="M25" s="9"/>
      <c r="N25" s="4"/>
      <c r="O25" s="4"/>
      <c r="P25" s="4"/>
      <c r="Q25" s="4"/>
      <c r="R25" s="4">
        <v>90</v>
      </c>
      <c r="S25" s="4"/>
      <c r="T25" s="4"/>
      <c r="U25" s="4"/>
      <c r="V25" s="4"/>
      <c r="W25" s="4"/>
      <c r="X25" s="4"/>
      <c r="Y25" s="114"/>
    </row>
    <row r="26" spans="1:25" ht="18" customHeight="1" x14ac:dyDescent="0.3">
      <c r="A26" s="4">
        <f t="shared" si="0"/>
        <v>22</v>
      </c>
      <c r="B26" s="13">
        <v>1440</v>
      </c>
      <c r="C26" s="62" t="s">
        <v>575</v>
      </c>
      <c r="D26" s="15" t="s">
        <v>18</v>
      </c>
      <c r="E26" s="4" t="s">
        <v>60</v>
      </c>
      <c r="F26" s="4">
        <f t="shared" si="1"/>
        <v>80</v>
      </c>
      <c r="G26" s="57"/>
      <c r="H26" s="9"/>
      <c r="I26" s="9"/>
      <c r="J26" s="9"/>
      <c r="K26" s="9"/>
      <c r="L26" s="9"/>
      <c r="M26" s="9">
        <v>30</v>
      </c>
      <c r="N26" s="4"/>
      <c r="O26" s="4"/>
      <c r="P26" s="4"/>
      <c r="Q26" s="4"/>
      <c r="R26" s="4"/>
      <c r="S26" s="4"/>
      <c r="T26" s="4"/>
      <c r="U26" s="4"/>
      <c r="V26" s="4">
        <v>50</v>
      </c>
      <c r="W26" s="4"/>
      <c r="X26" s="4"/>
      <c r="Y26" s="114"/>
    </row>
    <row r="27" spans="1:25" ht="18" customHeight="1" x14ac:dyDescent="0.3">
      <c r="A27" s="4">
        <f t="shared" si="0"/>
        <v>22</v>
      </c>
      <c r="B27" s="4">
        <v>41917</v>
      </c>
      <c r="C27" s="122" t="s">
        <v>1053</v>
      </c>
      <c r="D27" s="15" t="s">
        <v>18</v>
      </c>
      <c r="E27" s="4" t="s">
        <v>256</v>
      </c>
      <c r="F27" s="4">
        <f t="shared" si="1"/>
        <v>80</v>
      </c>
      <c r="G27" s="57"/>
      <c r="H27" s="4">
        <v>80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114"/>
    </row>
    <row r="28" spans="1:25" ht="18" customHeight="1" x14ac:dyDescent="0.3">
      <c r="A28" s="4">
        <f t="shared" si="0"/>
        <v>24</v>
      </c>
      <c r="B28" s="23">
        <v>45484</v>
      </c>
      <c r="C28" s="17" t="s">
        <v>604</v>
      </c>
      <c r="D28" s="15" t="s">
        <v>18</v>
      </c>
      <c r="E28" s="4" t="s">
        <v>605</v>
      </c>
      <c r="F28" s="4">
        <f t="shared" si="1"/>
        <v>76</v>
      </c>
      <c r="G28" s="57"/>
      <c r="H28" s="9"/>
      <c r="I28" s="9"/>
      <c r="J28" s="9"/>
      <c r="K28" s="9">
        <v>70</v>
      </c>
      <c r="L28" s="9"/>
      <c r="M28" s="9"/>
      <c r="N28" s="4">
        <v>6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114"/>
    </row>
    <row r="29" spans="1:25" ht="18" customHeight="1" x14ac:dyDescent="0.3">
      <c r="A29" s="4">
        <f t="shared" si="0"/>
        <v>25</v>
      </c>
      <c r="B29" s="4">
        <v>60396</v>
      </c>
      <c r="C29" s="122" t="s">
        <v>1054</v>
      </c>
      <c r="D29" s="15" t="s">
        <v>18</v>
      </c>
      <c r="E29" s="4" t="s">
        <v>256</v>
      </c>
      <c r="F29" s="4">
        <f t="shared" si="1"/>
        <v>75</v>
      </c>
      <c r="G29" s="57"/>
      <c r="H29" s="4">
        <v>75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14"/>
    </row>
    <row r="30" spans="1:25" ht="18" customHeight="1" x14ac:dyDescent="0.3">
      <c r="A30" s="4">
        <f t="shared" si="0"/>
        <v>26</v>
      </c>
      <c r="B30" s="11">
        <v>68225</v>
      </c>
      <c r="C30" s="61" t="s">
        <v>569</v>
      </c>
      <c r="D30" s="15" t="s">
        <v>18</v>
      </c>
      <c r="E30" s="4" t="s">
        <v>40</v>
      </c>
      <c r="F30" s="4">
        <f t="shared" si="1"/>
        <v>70</v>
      </c>
      <c r="G30" s="57"/>
      <c r="H30" s="9"/>
      <c r="I30" s="9"/>
      <c r="J30" s="9"/>
      <c r="K30" s="9"/>
      <c r="L30" s="9"/>
      <c r="M30" s="9"/>
      <c r="N30" s="4"/>
      <c r="O30" s="4"/>
      <c r="P30" s="4"/>
      <c r="Q30" s="4"/>
      <c r="R30" s="4"/>
      <c r="S30" s="4"/>
      <c r="T30" s="4"/>
      <c r="U30" s="4"/>
      <c r="V30" s="4"/>
      <c r="W30" s="4"/>
      <c r="X30" s="4">
        <v>70</v>
      </c>
      <c r="Y30" s="114"/>
    </row>
    <row r="31" spans="1:25" ht="18" customHeight="1" x14ac:dyDescent="0.3">
      <c r="A31" s="4">
        <f t="shared" si="0"/>
        <v>26</v>
      </c>
      <c r="B31" s="4">
        <v>54522</v>
      </c>
      <c r="C31" s="17" t="s">
        <v>597</v>
      </c>
      <c r="D31" s="15" t="s">
        <v>18</v>
      </c>
      <c r="E31" s="4" t="s">
        <v>84</v>
      </c>
      <c r="F31" s="4">
        <f t="shared" si="1"/>
        <v>70</v>
      </c>
      <c r="G31" s="57"/>
      <c r="H31" s="9"/>
      <c r="I31" s="9"/>
      <c r="J31" s="9"/>
      <c r="K31" s="9"/>
      <c r="L31" s="9"/>
      <c r="M31" s="9"/>
      <c r="N31" s="4"/>
      <c r="O31" s="4"/>
      <c r="P31" s="4"/>
      <c r="Q31" s="4"/>
      <c r="R31" s="4">
        <v>70</v>
      </c>
      <c r="S31" s="4"/>
      <c r="T31" s="4"/>
      <c r="U31" s="4"/>
      <c r="V31" s="4"/>
      <c r="W31" s="4"/>
      <c r="X31" s="4"/>
      <c r="Y31" s="114"/>
    </row>
    <row r="32" spans="1:25" ht="18" customHeight="1" x14ac:dyDescent="0.3">
      <c r="A32" s="4">
        <f t="shared" si="0"/>
        <v>26</v>
      </c>
      <c r="B32" s="13">
        <v>68780</v>
      </c>
      <c r="C32" s="62" t="s">
        <v>580</v>
      </c>
      <c r="D32" s="15" t="s">
        <v>18</v>
      </c>
      <c r="E32" s="4" t="s">
        <v>60</v>
      </c>
      <c r="F32" s="4">
        <f t="shared" si="1"/>
        <v>70</v>
      </c>
      <c r="G32" s="57"/>
      <c r="H32" s="9"/>
      <c r="I32" s="9"/>
      <c r="J32" s="9"/>
      <c r="K32" s="9">
        <v>40</v>
      </c>
      <c r="L32" s="9"/>
      <c r="M32" s="9">
        <v>20</v>
      </c>
      <c r="N32" s="4"/>
      <c r="O32" s="4"/>
      <c r="P32" s="4"/>
      <c r="Q32" s="4"/>
      <c r="R32" s="4"/>
      <c r="S32" s="4"/>
      <c r="T32" s="4"/>
      <c r="U32" s="4"/>
      <c r="V32" s="4">
        <v>10</v>
      </c>
      <c r="W32" s="4"/>
      <c r="X32" s="4"/>
      <c r="Y32" s="114"/>
    </row>
    <row r="33" spans="1:25" ht="18" customHeight="1" x14ac:dyDescent="0.3">
      <c r="A33" s="4">
        <f t="shared" si="0"/>
        <v>26</v>
      </c>
      <c r="B33" s="4">
        <v>66709</v>
      </c>
      <c r="C33" s="122" t="s">
        <v>1055</v>
      </c>
      <c r="D33" s="15" t="s">
        <v>18</v>
      </c>
      <c r="E33" s="4" t="s">
        <v>256</v>
      </c>
      <c r="F33" s="4">
        <f t="shared" si="1"/>
        <v>70</v>
      </c>
      <c r="G33" s="57"/>
      <c r="H33" s="4">
        <v>70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114"/>
    </row>
    <row r="34" spans="1:25" ht="18" customHeight="1" x14ac:dyDescent="0.3">
      <c r="A34" s="4">
        <f t="shared" si="0"/>
        <v>30</v>
      </c>
      <c r="B34" s="4">
        <v>35592</v>
      </c>
      <c r="C34" s="17" t="s">
        <v>589</v>
      </c>
      <c r="D34" s="15" t="s">
        <v>18</v>
      </c>
      <c r="E34" s="4" t="s">
        <v>78</v>
      </c>
      <c r="F34" s="4">
        <f t="shared" si="1"/>
        <v>62.5</v>
      </c>
      <c r="G34" s="57"/>
      <c r="H34" s="9"/>
      <c r="I34" s="9">
        <v>42.5</v>
      </c>
      <c r="J34" s="9"/>
      <c r="K34" s="9"/>
      <c r="L34" s="9"/>
      <c r="M34" s="9"/>
      <c r="N34" s="4"/>
      <c r="O34" s="4"/>
      <c r="P34" s="4"/>
      <c r="Q34" s="4"/>
      <c r="R34" s="4"/>
      <c r="S34" s="4"/>
      <c r="T34" s="4">
        <v>20</v>
      </c>
      <c r="U34" s="4"/>
      <c r="V34" s="4"/>
      <c r="W34" s="4"/>
      <c r="X34" s="4"/>
      <c r="Y34" s="114"/>
    </row>
    <row r="35" spans="1:25" ht="18" customHeight="1" x14ac:dyDescent="0.3">
      <c r="A35" s="4">
        <f t="shared" si="0"/>
        <v>31</v>
      </c>
      <c r="B35" s="4">
        <v>41905</v>
      </c>
      <c r="C35" s="17" t="s">
        <v>836</v>
      </c>
      <c r="D35" s="15" t="s">
        <v>18</v>
      </c>
      <c r="E35" s="4" t="s">
        <v>229</v>
      </c>
      <c r="F35" s="4">
        <f t="shared" si="1"/>
        <v>60</v>
      </c>
      <c r="G35" s="57"/>
      <c r="H35" s="9"/>
      <c r="I35" s="9"/>
      <c r="J35" s="9"/>
      <c r="K35" s="9"/>
      <c r="L35" s="9"/>
      <c r="M35" s="9">
        <v>60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114"/>
    </row>
    <row r="36" spans="1:25" ht="18" customHeight="1" x14ac:dyDescent="0.3">
      <c r="A36" s="4">
        <f t="shared" si="0"/>
        <v>31</v>
      </c>
      <c r="B36" s="4">
        <v>56288</v>
      </c>
      <c r="C36" s="122" t="s">
        <v>1056</v>
      </c>
      <c r="D36" s="15" t="s">
        <v>1016</v>
      </c>
      <c r="E36" s="4" t="s">
        <v>256</v>
      </c>
      <c r="F36" s="4">
        <f t="shared" si="1"/>
        <v>60</v>
      </c>
      <c r="G36" s="57"/>
      <c r="H36" s="4">
        <v>60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114"/>
    </row>
    <row r="37" spans="1:25" ht="18" customHeight="1" x14ac:dyDescent="0.3">
      <c r="A37" s="4">
        <f t="shared" ref="A37:A70" si="2">RANK(F37,F$5:F$187,0)</f>
        <v>33</v>
      </c>
      <c r="B37" s="12">
        <v>34004</v>
      </c>
      <c r="C37" s="17" t="s">
        <v>571</v>
      </c>
      <c r="D37" s="17" t="s">
        <v>302</v>
      </c>
      <c r="E37" s="4" t="s">
        <v>48</v>
      </c>
      <c r="F37" s="4">
        <f t="shared" ref="F37:F70" si="3">SUM(H37:AF37)</f>
        <v>58</v>
      </c>
      <c r="G37" s="57"/>
      <c r="H37" s="9"/>
      <c r="I37" s="9"/>
      <c r="J37" s="9"/>
      <c r="K37" s="9"/>
      <c r="L37" s="9"/>
      <c r="M37" s="9"/>
      <c r="N37" s="4">
        <v>8</v>
      </c>
      <c r="O37" s="4"/>
      <c r="P37" s="4"/>
      <c r="Q37" s="4"/>
      <c r="R37" s="4"/>
      <c r="S37" s="4"/>
      <c r="T37" s="4"/>
      <c r="U37" s="4"/>
      <c r="V37" s="4"/>
      <c r="W37" s="4">
        <v>50</v>
      </c>
      <c r="X37" s="4"/>
      <c r="Y37" s="114"/>
    </row>
    <row r="38" spans="1:25" ht="18" customHeight="1" x14ac:dyDescent="0.3">
      <c r="A38" s="4">
        <f t="shared" si="2"/>
        <v>34</v>
      </c>
      <c r="B38" s="12">
        <v>33325</v>
      </c>
      <c r="C38" s="17" t="s">
        <v>572</v>
      </c>
      <c r="D38" s="15" t="s">
        <v>18</v>
      </c>
      <c r="E38" s="4" t="s">
        <v>48</v>
      </c>
      <c r="F38" s="4">
        <f t="shared" si="3"/>
        <v>55</v>
      </c>
      <c r="G38" s="57"/>
      <c r="H38" s="4"/>
      <c r="I38" s="4"/>
      <c r="J38" s="4"/>
      <c r="K38" s="4"/>
      <c r="L38" s="4"/>
      <c r="M38" s="4"/>
      <c r="N38" s="4">
        <v>15</v>
      </c>
      <c r="O38" s="4"/>
      <c r="P38" s="4"/>
      <c r="Q38" s="4"/>
      <c r="R38" s="4"/>
      <c r="S38" s="4"/>
      <c r="T38" s="4"/>
      <c r="U38" s="4"/>
      <c r="V38" s="4"/>
      <c r="W38" s="4">
        <v>40</v>
      </c>
      <c r="X38" s="4"/>
      <c r="Y38" s="114"/>
    </row>
    <row r="39" spans="1:25" ht="18" customHeight="1" x14ac:dyDescent="0.3">
      <c r="A39" s="4">
        <f t="shared" si="2"/>
        <v>35</v>
      </c>
      <c r="B39" s="10">
        <v>2953</v>
      </c>
      <c r="C39" s="17" t="s">
        <v>789</v>
      </c>
      <c r="D39" s="15" t="s">
        <v>18</v>
      </c>
      <c r="E39" s="4" t="s">
        <v>130</v>
      </c>
      <c r="F39" s="4">
        <f t="shared" si="3"/>
        <v>50</v>
      </c>
      <c r="G39" s="57"/>
      <c r="H39" s="9"/>
      <c r="I39" s="9"/>
      <c r="J39" s="9"/>
      <c r="K39" s="9"/>
      <c r="L39" s="9"/>
      <c r="M39" s="9"/>
      <c r="N39" s="4"/>
      <c r="O39" s="4">
        <v>50</v>
      </c>
      <c r="P39" s="4"/>
      <c r="Q39" s="4"/>
      <c r="R39" s="4"/>
      <c r="S39" s="4"/>
      <c r="T39" s="4"/>
      <c r="U39" s="4"/>
      <c r="V39" s="4"/>
      <c r="W39" s="4"/>
      <c r="X39" s="4"/>
      <c r="Y39" s="114"/>
    </row>
    <row r="40" spans="1:25" ht="18" customHeight="1" x14ac:dyDescent="0.3">
      <c r="A40" s="4">
        <f t="shared" si="2"/>
        <v>35</v>
      </c>
      <c r="B40" s="4">
        <v>6896</v>
      </c>
      <c r="C40" s="17" t="s">
        <v>582</v>
      </c>
      <c r="D40" s="17" t="s">
        <v>71</v>
      </c>
      <c r="E40" s="4" t="s">
        <v>68</v>
      </c>
      <c r="F40" s="4">
        <f t="shared" si="3"/>
        <v>50</v>
      </c>
      <c r="G40" s="57"/>
      <c r="H40" s="9"/>
      <c r="I40" s="9"/>
      <c r="J40" s="9">
        <v>25</v>
      </c>
      <c r="K40" s="9"/>
      <c r="L40" s="9"/>
      <c r="M40" s="9"/>
      <c r="N40" s="4"/>
      <c r="O40" s="4"/>
      <c r="P40" s="4"/>
      <c r="Q40" s="4"/>
      <c r="R40" s="4"/>
      <c r="S40" s="4"/>
      <c r="T40" s="4"/>
      <c r="U40" s="4">
        <v>25</v>
      </c>
      <c r="V40" s="4"/>
      <c r="W40" s="4"/>
      <c r="X40" s="4"/>
      <c r="Y40" s="114"/>
    </row>
    <row r="41" spans="1:25" ht="18" customHeight="1" x14ac:dyDescent="0.3">
      <c r="A41" s="4">
        <f t="shared" si="2"/>
        <v>37</v>
      </c>
      <c r="B41" s="13">
        <v>58678</v>
      </c>
      <c r="C41" s="62" t="s">
        <v>576</v>
      </c>
      <c r="D41" s="15" t="s">
        <v>18</v>
      </c>
      <c r="E41" s="4" t="s">
        <v>60</v>
      </c>
      <c r="F41" s="4">
        <f t="shared" si="3"/>
        <v>40</v>
      </c>
      <c r="G41" s="57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>
        <v>40</v>
      </c>
      <c r="W41" s="4"/>
      <c r="X41" s="4"/>
      <c r="Y41" s="114"/>
    </row>
    <row r="42" spans="1:25" ht="18" customHeight="1" x14ac:dyDescent="0.3">
      <c r="A42" s="4">
        <f t="shared" si="2"/>
        <v>37</v>
      </c>
      <c r="B42" s="4">
        <v>693</v>
      </c>
      <c r="C42" s="17" t="s">
        <v>586</v>
      </c>
      <c r="D42" s="17" t="s">
        <v>587</v>
      </c>
      <c r="E42" s="4" t="s">
        <v>78</v>
      </c>
      <c r="F42" s="4">
        <f t="shared" si="3"/>
        <v>40</v>
      </c>
      <c r="G42" s="57"/>
      <c r="H42" s="9"/>
      <c r="I42" s="9"/>
      <c r="J42" s="9"/>
      <c r="K42" s="9"/>
      <c r="L42" s="9"/>
      <c r="M42" s="9"/>
      <c r="N42" s="4"/>
      <c r="O42" s="4"/>
      <c r="P42" s="4"/>
      <c r="Q42" s="4"/>
      <c r="R42" s="4"/>
      <c r="S42" s="4"/>
      <c r="T42" s="4">
        <v>40</v>
      </c>
      <c r="U42" s="4"/>
      <c r="V42" s="4"/>
      <c r="W42" s="4"/>
      <c r="X42" s="4"/>
      <c r="Y42" s="114"/>
    </row>
    <row r="43" spans="1:25" ht="18" customHeight="1" x14ac:dyDescent="0.3">
      <c r="A43" s="4">
        <f t="shared" si="2"/>
        <v>39</v>
      </c>
      <c r="B43" s="13">
        <v>62889</v>
      </c>
      <c r="C43" s="62" t="s">
        <v>577</v>
      </c>
      <c r="D43" s="15" t="s">
        <v>18</v>
      </c>
      <c r="E43" s="4" t="s">
        <v>60</v>
      </c>
      <c r="F43" s="4">
        <f t="shared" si="3"/>
        <v>39</v>
      </c>
      <c r="G43" s="57"/>
      <c r="H43" s="9"/>
      <c r="I43" s="9"/>
      <c r="J43" s="9"/>
      <c r="K43" s="9"/>
      <c r="L43" s="9"/>
      <c r="M43" s="9">
        <v>9</v>
      </c>
      <c r="N43" s="4"/>
      <c r="O43" s="4"/>
      <c r="P43" s="4"/>
      <c r="Q43" s="4"/>
      <c r="R43" s="4"/>
      <c r="S43" s="4"/>
      <c r="T43" s="4"/>
      <c r="U43" s="4"/>
      <c r="V43" s="4">
        <v>30</v>
      </c>
      <c r="W43" s="4"/>
      <c r="X43" s="4"/>
      <c r="Y43" s="114"/>
    </row>
    <row r="44" spans="1:25" ht="18" customHeight="1" x14ac:dyDescent="0.3">
      <c r="A44" s="4">
        <f t="shared" si="2"/>
        <v>40</v>
      </c>
      <c r="B44" s="12">
        <v>27313</v>
      </c>
      <c r="C44" s="17" t="s">
        <v>573</v>
      </c>
      <c r="D44" s="15" t="s">
        <v>18</v>
      </c>
      <c r="E44" s="4" t="s">
        <v>48</v>
      </c>
      <c r="F44" s="4">
        <f t="shared" si="3"/>
        <v>35</v>
      </c>
      <c r="G44" s="57"/>
      <c r="H44" s="9"/>
      <c r="I44" s="9"/>
      <c r="J44" s="9"/>
      <c r="K44" s="9"/>
      <c r="L44" s="9"/>
      <c r="M44" s="9"/>
      <c r="N44" s="4"/>
      <c r="O44" s="4"/>
      <c r="P44" s="4"/>
      <c r="Q44" s="4"/>
      <c r="R44" s="4"/>
      <c r="S44" s="4"/>
      <c r="T44" s="4"/>
      <c r="U44" s="4"/>
      <c r="V44" s="4"/>
      <c r="W44" s="4">
        <v>35</v>
      </c>
      <c r="X44" s="4"/>
      <c r="Y44" s="114"/>
    </row>
    <row r="45" spans="1:25" ht="18" customHeight="1" x14ac:dyDescent="0.3">
      <c r="A45" s="4">
        <f t="shared" si="2"/>
        <v>40</v>
      </c>
      <c r="B45" s="13">
        <v>47939</v>
      </c>
      <c r="C45" s="62" t="s">
        <v>683</v>
      </c>
      <c r="D45" s="15" t="s">
        <v>18</v>
      </c>
      <c r="E45" s="4" t="s">
        <v>60</v>
      </c>
      <c r="F45" s="4">
        <f t="shared" si="3"/>
        <v>35</v>
      </c>
      <c r="G45" s="57"/>
      <c r="H45" s="9"/>
      <c r="I45" s="9"/>
      <c r="J45" s="9"/>
      <c r="K45" s="9"/>
      <c r="L45" s="9"/>
      <c r="M45" s="9"/>
      <c r="N45" s="4"/>
      <c r="O45" s="4"/>
      <c r="P45" s="4"/>
      <c r="Q45" s="4"/>
      <c r="R45" s="4"/>
      <c r="S45" s="4"/>
      <c r="T45" s="4"/>
      <c r="U45" s="4"/>
      <c r="V45" s="4">
        <v>35</v>
      </c>
      <c r="W45" s="4"/>
      <c r="X45" s="4"/>
      <c r="Y45" s="114"/>
    </row>
    <row r="46" spans="1:25" ht="18" customHeight="1" x14ac:dyDescent="0.3">
      <c r="A46" s="4">
        <f t="shared" si="2"/>
        <v>40</v>
      </c>
      <c r="B46" s="16">
        <v>68727</v>
      </c>
      <c r="C46" s="17" t="s">
        <v>760</v>
      </c>
      <c r="D46" s="15" t="s">
        <v>18</v>
      </c>
      <c r="E46" s="4" t="s">
        <v>104</v>
      </c>
      <c r="F46" s="4">
        <f t="shared" si="3"/>
        <v>35</v>
      </c>
      <c r="G46" s="57"/>
      <c r="H46" s="9"/>
      <c r="I46" s="9"/>
      <c r="J46" s="9"/>
      <c r="K46" s="9"/>
      <c r="L46" s="9"/>
      <c r="M46" s="9"/>
      <c r="N46" s="4"/>
      <c r="O46" s="4"/>
      <c r="P46" s="4"/>
      <c r="Q46" s="4">
        <v>35</v>
      </c>
      <c r="R46" s="4"/>
      <c r="S46" s="4"/>
      <c r="T46" s="4"/>
      <c r="U46" s="4"/>
      <c r="V46" s="4"/>
      <c r="W46" s="4"/>
      <c r="X46" s="4"/>
      <c r="Y46" s="114"/>
    </row>
    <row r="47" spans="1:25" ht="18" customHeight="1" x14ac:dyDescent="0.3">
      <c r="A47" s="4">
        <f t="shared" si="2"/>
        <v>40</v>
      </c>
      <c r="B47" s="10">
        <v>66346</v>
      </c>
      <c r="C47" s="17" t="s">
        <v>602</v>
      </c>
      <c r="D47" s="15" t="s">
        <v>18</v>
      </c>
      <c r="E47" s="4" t="s">
        <v>48</v>
      </c>
      <c r="F47" s="4">
        <f t="shared" si="3"/>
        <v>35</v>
      </c>
      <c r="G47" s="57"/>
      <c r="H47" s="9"/>
      <c r="I47" s="9"/>
      <c r="J47" s="9"/>
      <c r="K47" s="9"/>
      <c r="L47" s="9"/>
      <c r="M47" s="9"/>
      <c r="N47" s="4">
        <v>35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114"/>
    </row>
    <row r="48" spans="1:25" ht="18" customHeight="1" x14ac:dyDescent="0.3">
      <c r="A48" s="4">
        <f t="shared" si="2"/>
        <v>40</v>
      </c>
      <c r="B48" s="4">
        <v>17030</v>
      </c>
      <c r="C48" s="17" t="s">
        <v>837</v>
      </c>
      <c r="D48" s="15" t="s">
        <v>835</v>
      </c>
      <c r="E48" s="4" t="s">
        <v>229</v>
      </c>
      <c r="F48" s="4">
        <f t="shared" si="3"/>
        <v>35</v>
      </c>
      <c r="G48" s="57"/>
      <c r="H48" s="9"/>
      <c r="I48" s="9"/>
      <c r="J48" s="9"/>
      <c r="K48" s="9"/>
      <c r="L48" s="9"/>
      <c r="M48" s="9">
        <v>35</v>
      </c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114"/>
    </row>
    <row r="49" spans="1:25" ht="18" customHeight="1" x14ac:dyDescent="0.3">
      <c r="A49" s="4">
        <f t="shared" si="2"/>
        <v>40</v>
      </c>
      <c r="B49" s="4">
        <v>36935</v>
      </c>
      <c r="C49" s="17" t="s">
        <v>943</v>
      </c>
      <c r="D49" s="15" t="s">
        <v>302</v>
      </c>
      <c r="E49" s="4" t="s">
        <v>48</v>
      </c>
      <c r="F49" s="4">
        <f t="shared" si="3"/>
        <v>35</v>
      </c>
      <c r="G49" s="57"/>
      <c r="H49" s="9"/>
      <c r="I49" s="9"/>
      <c r="J49" s="9"/>
      <c r="K49" s="9">
        <v>35</v>
      </c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114"/>
    </row>
    <row r="50" spans="1:25" ht="18" customHeight="1" x14ac:dyDescent="0.3">
      <c r="A50" s="4">
        <f t="shared" si="2"/>
        <v>46</v>
      </c>
      <c r="B50" s="12">
        <v>45391</v>
      </c>
      <c r="C50" s="17" t="s">
        <v>674</v>
      </c>
      <c r="D50" s="15" t="s">
        <v>18</v>
      </c>
      <c r="E50" s="4" t="s">
        <v>48</v>
      </c>
      <c r="F50" s="4">
        <f t="shared" si="3"/>
        <v>30</v>
      </c>
      <c r="G50" s="57"/>
      <c r="H50" s="9"/>
      <c r="I50" s="9"/>
      <c r="J50" s="9"/>
      <c r="K50" s="9"/>
      <c r="L50" s="9"/>
      <c r="M50" s="9"/>
      <c r="N50" s="4"/>
      <c r="O50" s="4"/>
      <c r="P50" s="4"/>
      <c r="Q50" s="4"/>
      <c r="R50" s="4"/>
      <c r="S50" s="4"/>
      <c r="T50" s="4"/>
      <c r="U50" s="4"/>
      <c r="V50" s="4"/>
      <c r="W50" s="4">
        <v>30</v>
      </c>
      <c r="X50" s="4"/>
      <c r="Y50" s="114"/>
    </row>
    <row r="51" spans="1:25" ht="18" customHeight="1" x14ac:dyDescent="0.3">
      <c r="A51" s="4">
        <f t="shared" si="2"/>
        <v>46</v>
      </c>
      <c r="B51" s="4">
        <v>10239</v>
      </c>
      <c r="C51" s="17" t="s">
        <v>581</v>
      </c>
      <c r="D51" s="15" t="s">
        <v>18</v>
      </c>
      <c r="E51" s="4" t="s">
        <v>68</v>
      </c>
      <c r="F51" s="4">
        <f t="shared" si="3"/>
        <v>30</v>
      </c>
      <c r="G51" s="57"/>
      <c r="H51" s="9"/>
      <c r="I51" s="9"/>
      <c r="J51" s="9"/>
      <c r="K51" s="9"/>
      <c r="L51" s="9"/>
      <c r="M51" s="9"/>
      <c r="N51" s="4"/>
      <c r="O51" s="4"/>
      <c r="P51" s="4"/>
      <c r="Q51" s="4"/>
      <c r="R51" s="4"/>
      <c r="S51" s="4"/>
      <c r="T51" s="4"/>
      <c r="U51" s="4">
        <v>30</v>
      </c>
      <c r="V51" s="4"/>
      <c r="W51" s="4"/>
      <c r="X51" s="4"/>
      <c r="Y51" s="114"/>
    </row>
    <row r="52" spans="1:25" ht="18" customHeight="1" x14ac:dyDescent="0.3">
      <c r="A52" s="4">
        <f t="shared" si="2"/>
        <v>46</v>
      </c>
      <c r="B52" s="4">
        <v>55675</v>
      </c>
      <c r="C52" s="17" t="s">
        <v>588</v>
      </c>
      <c r="D52" s="15" t="s">
        <v>18</v>
      </c>
      <c r="E52" s="4" t="s">
        <v>78</v>
      </c>
      <c r="F52" s="4">
        <f t="shared" si="3"/>
        <v>30</v>
      </c>
      <c r="G52" s="57"/>
      <c r="H52" s="9"/>
      <c r="I52" s="9"/>
      <c r="J52" s="9"/>
      <c r="K52" s="9"/>
      <c r="L52" s="9"/>
      <c r="M52" s="9"/>
      <c r="N52" s="4"/>
      <c r="O52" s="4"/>
      <c r="P52" s="4"/>
      <c r="Q52" s="4"/>
      <c r="R52" s="4"/>
      <c r="S52" s="4"/>
      <c r="T52" s="4">
        <v>30</v>
      </c>
      <c r="U52" s="4"/>
      <c r="V52" s="4"/>
      <c r="W52" s="4"/>
      <c r="X52" s="4"/>
      <c r="Y52" s="33"/>
    </row>
    <row r="53" spans="1:25" ht="18" customHeight="1" x14ac:dyDescent="0.3">
      <c r="A53" s="4">
        <f t="shared" si="2"/>
        <v>46</v>
      </c>
      <c r="B53" s="4">
        <v>41754</v>
      </c>
      <c r="C53" s="17" t="s">
        <v>598</v>
      </c>
      <c r="D53" s="17" t="s">
        <v>114</v>
      </c>
      <c r="E53" s="4" t="s">
        <v>104</v>
      </c>
      <c r="F53" s="4">
        <f t="shared" si="3"/>
        <v>30</v>
      </c>
      <c r="G53" s="57"/>
      <c r="H53" s="9"/>
      <c r="I53" s="9"/>
      <c r="J53" s="9"/>
      <c r="K53" s="9"/>
      <c r="L53" s="9"/>
      <c r="M53" s="9"/>
      <c r="N53" s="4"/>
      <c r="O53" s="4"/>
      <c r="P53" s="4"/>
      <c r="Q53" s="4">
        <v>30</v>
      </c>
      <c r="R53" s="4"/>
      <c r="S53" s="4"/>
      <c r="T53" s="4"/>
      <c r="U53" s="4"/>
      <c r="V53" s="4"/>
      <c r="W53" s="4"/>
      <c r="X53" s="4"/>
      <c r="Y53" s="33"/>
    </row>
    <row r="54" spans="1:25" ht="18" customHeight="1" x14ac:dyDescent="0.3">
      <c r="A54" s="4">
        <f t="shared" si="2"/>
        <v>46</v>
      </c>
      <c r="B54" s="4">
        <v>2220</v>
      </c>
      <c r="C54" s="17" t="s">
        <v>892</v>
      </c>
      <c r="D54" s="15" t="s">
        <v>18</v>
      </c>
      <c r="E54" s="4" t="s">
        <v>864</v>
      </c>
      <c r="F54" s="4">
        <f t="shared" si="3"/>
        <v>30</v>
      </c>
      <c r="G54" s="57"/>
      <c r="H54" s="9"/>
      <c r="I54" s="9"/>
      <c r="J54" s="9"/>
      <c r="K54" s="9"/>
      <c r="L54" s="9">
        <v>30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33"/>
    </row>
    <row r="55" spans="1:25" ht="18" customHeight="1" x14ac:dyDescent="0.3">
      <c r="A55" s="4">
        <f t="shared" si="2"/>
        <v>46</v>
      </c>
      <c r="B55" s="4">
        <v>43413</v>
      </c>
      <c r="C55" s="61" t="s">
        <v>958</v>
      </c>
      <c r="D55" s="15" t="s">
        <v>18</v>
      </c>
      <c r="E55" s="4" t="s">
        <v>68</v>
      </c>
      <c r="F55" s="4">
        <f t="shared" si="3"/>
        <v>30</v>
      </c>
      <c r="G55" s="57"/>
      <c r="H55" s="9"/>
      <c r="I55" s="9"/>
      <c r="J55" s="9">
        <v>30</v>
      </c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33"/>
    </row>
    <row r="56" spans="1:25" ht="18" customHeight="1" x14ac:dyDescent="0.3">
      <c r="A56" s="4">
        <f t="shared" si="2"/>
        <v>52</v>
      </c>
      <c r="B56" s="4">
        <v>63359</v>
      </c>
      <c r="C56" s="17" t="s">
        <v>721</v>
      </c>
      <c r="D56" s="15" t="s">
        <v>18</v>
      </c>
      <c r="E56" s="4" t="s">
        <v>78</v>
      </c>
      <c r="F56" s="4">
        <f t="shared" si="3"/>
        <v>25</v>
      </c>
      <c r="G56" s="57"/>
      <c r="H56" s="9"/>
      <c r="I56" s="9"/>
      <c r="J56" s="9"/>
      <c r="K56" s="9"/>
      <c r="L56" s="9"/>
      <c r="M56" s="9"/>
      <c r="N56" s="4"/>
      <c r="O56" s="4"/>
      <c r="P56" s="4"/>
      <c r="Q56" s="4"/>
      <c r="R56" s="4"/>
      <c r="S56" s="4"/>
      <c r="T56" s="4">
        <v>25</v>
      </c>
      <c r="U56" s="4"/>
      <c r="V56" s="4"/>
      <c r="W56" s="4"/>
      <c r="X56" s="4"/>
      <c r="Y56" s="33"/>
    </row>
    <row r="57" spans="1:25" ht="18" customHeight="1" x14ac:dyDescent="0.3">
      <c r="A57" s="4">
        <f t="shared" si="2"/>
        <v>52</v>
      </c>
      <c r="B57" s="4">
        <v>7095</v>
      </c>
      <c r="C57" s="17" t="s">
        <v>599</v>
      </c>
      <c r="D57" s="15" t="s">
        <v>18</v>
      </c>
      <c r="E57" s="4" t="s">
        <v>104</v>
      </c>
      <c r="F57" s="4">
        <f t="shared" si="3"/>
        <v>25</v>
      </c>
      <c r="G57" s="57"/>
      <c r="H57" s="9"/>
      <c r="I57" s="9"/>
      <c r="J57" s="9"/>
      <c r="K57" s="9"/>
      <c r="L57" s="9"/>
      <c r="M57" s="9"/>
      <c r="N57" s="4"/>
      <c r="O57" s="4"/>
      <c r="P57" s="4"/>
      <c r="Q57" s="4">
        <v>25</v>
      </c>
      <c r="R57" s="4"/>
      <c r="S57" s="4"/>
      <c r="T57" s="4"/>
      <c r="U57" s="4"/>
      <c r="V57" s="4"/>
      <c r="W57" s="4"/>
      <c r="X57" s="4"/>
      <c r="Y57" s="33"/>
    </row>
    <row r="58" spans="1:25" ht="18" customHeight="1" x14ac:dyDescent="0.3">
      <c r="A58" s="4">
        <f t="shared" si="2"/>
        <v>52</v>
      </c>
      <c r="B58" s="4">
        <v>30625</v>
      </c>
      <c r="C58" s="17" t="s">
        <v>838</v>
      </c>
      <c r="D58" s="15" t="s">
        <v>18</v>
      </c>
      <c r="E58" s="4" t="s">
        <v>60</v>
      </c>
      <c r="F58" s="4">
        <f t="shared" si="3"/>
        <v>25</v>
      </c>
      <c r="G58" s="57"/>
      <c r="H58" s="9"/>
      <c r="I58" s="9"/>
      <c r="J58" s="9"/>
      <c r="K58" s="9"/>
      <c r="L58" s="9"/>
      <c r="M58" s="9">
        <v>25</v>
      </c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33"/>
    </row>
    <row r="59" spans="1:25" ht="18" customHeight="1" x14ac:dyDescent="0.3">
      <c r="A59" s="4">
        <f t="shared" si="2"/>
        <v>52</v>
      </c>
      <c r="B59" s="4">
        <v>11256</v>
      </c>
      <c r="C59" s="61" t="s">
        <v>891</v>
      </c>
      <c r="D59" s="15" t="s">
        <v>18</v>
      </c>
      <c r="E59" s="4" t="s">
        <v>864</v>
      </c>
      <c r="F59" s="4">
        <f t="shared" si="3"/>
        <v>25</v>
      </c>
      <c r="G59" s="57"/>
      <c r="H59" s="9"/>
      <c r="I59" s="9"/>
      <c r="J59" s="9"/>
      <c r="K59" s="9"/>
      <c r="L59" s="9">
        <v>25</v>
      </c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33"/>
    </row>
    <row r="60" spans="1:25" ht="18" customHeight="1" x14ac:dyDescent="0.3">
      <c r="A60" s="4">
        <f t="shared" si="2"/>
        <v>56</v>
      </c>
      <c r="B60" s="13">
        <v>67656</v>
      </c>
      <c r="C60" s="62" t="s">
        <v>684</v>
      </c>
      <c r="D60" s="15" t="s">
        <v>18</v>
      </c>
      <c r="E60" s="4" t="s">
        <v>60</v>
      </c>
      <c r="F60" s="4">
        <f t="shared" si="3"/>
        <v>20</v>
      </c>
      <c r="G60" s="57"/>
      <c r="H60" s="9"/>
      <c r="I60" s="9"/>
      <c r="J60" s="9"/>
      <c r="K60" s="9"/>
      <c r="L60" s="9"/>
      <c r="M60" s="9"/>
      <c r="N60" s="4"/>
      <c r="O60" s="4"/>
      <c r="P60" s="4"/>
      <c r="Q60" s="4"/>
      <c r="R60" s="4"/>
      <c r="S60" s="4"/>
      <c r="T60" s="4"/>
      <c r="U60" s="4"/>
      <c r="V60" s="4">
        <v>20</v>
      </c>
      <c r="W60" s="4"/>
      <c r="X60" s="4"/>
      <c r="Y60" s="33"/>
    </row>
    <row r="61" spans="1:25" ht="18" customHeight="1" x14ac:dyDescent="0.3">
      <c r="A61" s="4">
        <f t="shared" si="2"/>
        <v>56</v>
      </c>
      <c r="B61" s="4">
        <v>36940</v>
      </c>
      <c r="C61" s="17" t="s">
        <v>583</v>
      </c>
      <c r="D61" s="17" t="s">
        <v>73</v>
      </c>
      <c r="E61" s="4" t="s">
        <v>68</v>
      </c>
      <c r="F61" s="4">
        <f t="shared" si="3"/>
        <v>20</v>
      </c>
      <c r="G61" s="57"/>
      <c r="H61" s="9"/>
      <c r="I61" s="9"/>
      <c r="J61" s="9"/>
      <c r="K61" s="9"/>
      <c r="L61" s="9"/>
      <c r="M61" s="9"/>
      <c r="N61" s="4"/>
      <c r="O61" s="4"/>
      <c r="P61" s="4"/>
      <c r="Q61" s="4"/>
      <c r="R61" s="4"/>
      <c r="S61" s="4"/>
      <c r="T61" s="4"/>
      <c r="U61" s="4">
        <v>20</v>
      </c>
      <c r="V61" s="4"/>
      <c r="W61" s="4"/>
      <c r="X61" s="4"/>
      <c r="Y61" s="33"/>
    </row>
    <row r="62" spans="1:25" ht="18" customHeight="1" x14ac:dyDescent="0.3">
      <c r="A62" s="4">
        <f t="shared" si="2"/>
        <v>56</v>
      </c>
      <c r="B62" s="4">
        <v>67645</v>
      </c>
      <c r="C62" s="17" t="s">
        <v>600</v>
      </c>
      <c r="D62" s="15" t="s">
        <v>18</v>
      </c>
      <c r="E62" s="4" t="s">
        <v>104</v>
      </c>
      <c r="F62" s="4">
        <f t="shared" si="3"/>
        <v>20</v>
      </c>
      <c r="G62" s="57"/>
      <c r="H62" s="9"/>
      <c r="I62" s="9"/>
      <c r="J62" s="9"/>
      <c r="K62" s="9"/>
      <c r="L62" s="9"/>
      <c r="M62" s="9"/>
      <c r="N62" s="4"/>
      <c r="O62" s="4"/>
      <c r="P62" s="4"/>
      <c r="Q62" s="4">
        <v>20</v>
      </c>
      <c r="R62" s="4"/>
      <c r="S62" s="4"/>
      <c r="T62" s="4"/>
      <c r="U62" s="4"/>
      <c r="V62" s="4"/>
      <c r="W62" s="4"/>
      <c r="X62" s="4"/>
      <c r="Y62" s="33"/>
    </row>
    <row r="63" spans="1:25" ht="18" customHeight="1" x14ac:dyDescent="0.3">
      <c r="A63" s="4">
        <f t="shared" si="2"/>
        <v>56</v>
      </c>
      <c r="B63" s="10">
        <v>45710</v>
      </c>
      <c r="C63" s="17" t="s">
        <v>762</v>
      </c>
      <c r="D63" s="15" t="s">
        <v>18</v>
      </c>
      <c r="E63" s="4" t="s">
        <v>48</v>
      </c>
      <c r="F63" s="4">
        <f t="shared" si="3"/>
        <v>20</v>
      </c>
      <c r="G63" s="57"/>
      <c r="H63" s="9"/>
      <c r="I63" s="9"/>
      <c r="J63" s="9"/>
      <c r="K63" s="9"/>
      <c r="L63" s="9"/>
      <c r="M63" s="9"/>
      <c r="N63" s="4">
        <v>20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33"/>
    </row>
    <row r="64" spans="1:25" ht="18" customHeight="1" x14ac:dyDescent="0.3">
      <c r="A64" s="4">
        <f t="shared" si="2"/>
        <v>56</v>
      </c>
      <c r="B64" s="4">
        <v>21752</v>
      </c>
      <c r="C64" s="17" t="s">
        <v>893</v>
      </c>
      <c r="D64" s="15" t="s">
        <v>18</v>
      </c>
      <c r="E64" s="4" t="s">
        <v>864</v>
      </c>
      <c r="F64" s="4">
        <f t="shared" si="3"/>
        <v>20</v>
      </c>
      <c r="G64" s="57"/>
      <c r="H64" s="9"/>
      <c r="I64" s="9"/>
      <c r="J64" s="9"/>
      <c r="K64" s="9"/>
      <c r="L64" s="9">
        <v>20</v>
      </c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33"/>
    </row>
    <row r="65" spans="1:25" ht="18" customHeight="1" x14ac:dyDescent="0.3">
      <c r="A65" s="4">
        <f t="shared" si="2"/>
        <v>61</v>
      </c>
      <c r="B65" s="4">
        <v>57431</v>
      </c>
      <c r="C65" s="17" t="s">
        <v>584</v>
      </c>
      <c r="D65" s="22" t="s">
        <v>18</v>
      </c>
      <c r="E65" s="4" t="s">
        <v>68</v>
      </c>
      <c r="F65" s="4">
        <f t="shared" si="3"/>
        <v>17.5</v>
      </c>
      <c r="G65" s="57"/>
      <c r="H65" s="9"/>
      <c r="I65" s="9"/>
      <c r="J65" s="9"/>
      <c r="K65" s="9"/>
      <c r="L65" s="9"/>
      <c r="M65" s="9"/>
      <c r="N65" s="4"/>
      <c r="O65" s="4"/>
      <c r="P65" s="4"/>
      <c r="Q65" s="4"/>
      <c r="R65" s="4"/>
      <c r="S65" s="4"/>
      <c r="T65" s="4"/>
      <c r="U65" s="4">
        <v>17.5</v>
      </c>
      <c r="V65" s="4"/>
      <c r="W65" s="4"/>
      <c r="X65" s="4"/>
      <c r="Y65" s="33"/>
    </row>
    <row r="66" spans="1:25" ht="18" customHeight="1" x14ac:dyDescent="0.3">
      <c r="A66" s="4">
        <f t="shared" si="2"/>
        <v>61</v>
      </c>
      <c r="B66" s="139">
        <v>61867</v>
      </c>
      <c r="C66" s="135" t="s">
        <v>894</v>
      </c>
      <c r="D66" s="22" t="s">
        <v>18</v>
      </c>
      <c r="E66" s="4" t="s">
        <v>864</v>
      </c>
      <c r="F66" s="4">
        <f t="shared" si="3"/>
        <v>17.5</v>
      </c>
      <c r="G66" s="57"/>
      <c r="H66" s="9"/>
      <c r="I66" s="9"/>
      <c r="J66" s="9"/>
      <c r="K66" s="9"/>
      <c r="L66" s="9">
        <v>17.5</v>
      </c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33"/>
    </row>
    <row r="67" spans="1:25" ht="18" customHeight="1" x14ac:dyDescent="0.3">
      <c r="A67" s="4">
        <f t="shared" si="2"/>
        <v>63</v>
      </c>
      <c r="B67" s="4">
        <v>63213</v>
      </c>
      <c r="C67" s="17" t="s">
        <v>590</v>
      </c>
      <c r="D67" s="22" t="s">
        <v>18</v>
      </c>
      <c r="E67" s="4" t="s">
        <v>78</v>
      </c>
      <c r="F67" s="4">
        <f t="shared" si="3"/>
        <v>15</v>
      </c>
      <c r="G67" s="57"/>
      <c r="H67" s="9"/>
      <c r="I67" s="9"/>
      <c r="J67" s="9"/>
      <c r="K67" s="9"/>
      <c r="L67" s="9"/>
      <c r="M67" s="9"/>
      <c r="N67" s="4"/>
      <c r="O67" s="4"/>
      <c r="P67" s="4"/>
      <c r="Q67" s="4"/>
      <c r="R67" s="4"/>
      <c r="S67" s="4"/>
      <c r="T67" s="4">
        <v>15</v>
      </c>
      <c r="U67" s="4"/>
      <c r="V67" s="4"/>
      <c r="W67" s="4"/>
      <c r="X67" s="4"/>
      <c r="Y67" s="33"/>
    </row>
    <row r="68" spans="1:25" ht="18" customHeight="1" x14ac:dyDescent="0.3">
      <c r="A68" s="4">
        <f t="shared" si="2"/>
        <v>64</v>
      </c>
      <c r="B68" s="139">
        <v>55673</v>
      </c>
      <c r="C68" s="135" t="s">
        <v>591</v>
      </c>
      <c r="D68" s="22" t="s">
        <v>18</v>
      </c>
      <c r="E68" s="4" t="s">
        <v>78</v>
      </c>
      <c r="F68" s="4">
        <f t="shared" si="3"/>
        <v>10</v>
      </c>
      <c r="G68" s="57"/>
      <c r="H68" s="9"/>
      <c r="I68" s="9"/>
      <c r="J68" s="9"/>
      <c r="K68" s="9"/>
      <c r="L68" s="9"/>
      <c r="M68" s="9"/>
      <c r="N68" s="4"/>
      <c r="O68" s="4"/>
      <c r="P68" s="4"/>
      <c r="Q68" s="4"/>
      <c r="R68" s="4"/>
      <c r="S68" s="4"/>
      <c r="T68" s="4">
        <v>10</v>
      </c>
      <c r="U68" s="4"/>
      <c r="V68" s="4"/>
      <c r="W68" s="4"/>
      <c r="X68" s="4"/>
      <c r="Y68" s="33"/>
    </row>
    <row r="69" spans="1:25" ht="18" customHeight="1" x14ac:dyDescent="0.3">
      <c r="A69" s="4">
        <f t="shared" si="2"/>
        <v>65</v>
      </c>
      <c r="B69" s="4">
        <v>69090</v>
      </c>
      <c r="C69" s="17" t="s">
        <v>722</v>
      </c>
      <c r="D69" s="68" t="s">
        <v>77</v>
      </c>
      <c r="E69" s="4" t="s">
        <v>78</v>
      </c>
      <c r="F69" s="4">
        <f t="shared" si="3"/>
        <v>9</v>
      </c>
      <c r="G69" s="57"/>
      <c r="H69" s="9"/>
      <c r="I69" s="9"/>
      <c r="J69" s="9"/>
      <c r="K69" s="9"/>
      <c r="L69" s="9"/>
      <c r="M69" s="9"/>
      <c r="N69" s="4"/>
      <c r="O69" s="4"/>
      <c r="P69" s="4"/>
      <c r="Q69" s="4"/>
      <c r="R69" s="4"/>
      <c r="S69" s="4"/>
      <c r="T69" s="4">
        <v>9</v>
      </c>
      <c r="U69" s="4"/>
      <c r="V69" s="4"/>
      <c r="W69" s="4"/>
      <c r="X69" s="4"/>
      <c r="Y69" s="33"/>
    </row>
    <row r="70" spans="1:25" ht="18" customHeight="1" x14ac:dyDescent="0.3">
      <c r="A70" s="4">
        <f t="shared" si="2"/>
        <v>66</v>
      </c>
      <c r="B70" s="140">
        <v>61753</v>
      </c>
      <c r="C70" s="141" t="s">
        <v>603</v>
      </c>
      <c r="D70" s="22" t="s">
        <v>18</v>
      </c>
      <c r="E70" s="4" t="s">
        <v>48</v>
      </c>
      <c r="F70" s="4">
        <f t="shared" si="3"/>
        <v>7</v>
      </c>
      <c r="G70" s="57"/>
      <c r="H70" s="9"/>
      <c r="I70" s="9"/>
      <c r="J70" s="9"/>
      <c r="K70" s="9"/>
      <c r="L70" s="9"/>
      <c r="M70" s="9"/>
      <c r="N70" s="4">
        <v>7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33"/>
    </row>
    <row r="71" spans="1:25" ht="7.05" customHeight="1" x14ac:dyDescent="0.3">
      <c r="A71" s="121"/>
      <c r="B71" s="78"/>
      <c r="C71" s="79"/>
      <c r="D71" s="80"/>
      <c r="E71" s="78"/>
      <c r="F71" s="78"/>
      <c r="G71" s="75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123"/>
    </row>
  </sheetData>
  <sheetProtection algorithmName="SHA-512" hashValue="lVAmerbNmB+GGofBkJlgwwCD/gs037BqvnnwrqrNqWq/delbE4ijf1oEk9NG6gm7fxLVhK9vZq3XHbhXAwL2Wg==" saltValue="+YkLNUwS2r81qm1nMnvRqg==" spinCount="100000" sheet="1" objects="1" scenarios="1"/>
  <mergeCells count="19">
    <mergeCell ref="X1:X2"/>
    <mergeCell ref="V1:V2"/>
    <mergeCell ref="W1:W2"/>
    <mergeCell ref="A2:F2"/>
    <mergeCell ref="R1:R2"/>
    <mergeCell ref="S1:S2"/>
    <mergeCell ref="T1:T2"/>
    <mergeCell ref="U1:U2"/>
    <mergeCell ref="A1:F1"/>
    <mergeCell ref="N1:N2"/>
    <mergeCell ref="O1:O2"/>
    <mergeCell ref="P1:P2"/>
    <mergeCell ref="Q1:Q2"/>
    <mergeCell ref="H1:H2"/>
    <mergeCell ref="M1:M2"/>
    <mergeCell ref="J1:J2"/>
    <mergeCell ref="I1:I2"/>
    <mergeCell ref="L1:L2"/>
    <mergeCell ref="K1:K2"/>
  </mergeCells>
  <conditionalFormatting sqref="B48:B49 B1:B46 B56:B59 B65:B71 B61:B63">
    <cfRule type="duplicateValues" dxfId="123" priority="2520"/>
  </conditionalFormatting>
  <conditionalFormatting sqref="B56:B59 B1:B54 B65:B71 B61:B63">
    <cfRule type="duplicateValues" dxfId="122" priority="2526"/>
  </conditionalFormatting>
  <conditionalFormatting sqref="B1:C2 B4:C4 B56:C59 B61:C63 B65:C71">
    <cfRule type="expression" dxfId="121" priority="2531" stopIfTrue="1">
      <formula>AND(COUNTIF($B$1:$C$2, B1)+COUNTIF($B$4:$C$4, B1)+COUNTIF($B$52:$C$65581, B1)&gt;1,NOT(ISBLANK(B1)))</formula>
    </cfRule>
  </conditionalFormatting>
  <conditionalFormatting sqref="B1:C59 B65:C1048576 B61:C63">
    <cfRule type="duplicateValues" dxfId="120" priority="11"/>
    <cfRule type="duplicateValues" dxfId="119" priority="12"/>
  </conditionalFormatting>
  <conditionalFormatting sqref="B1:C1048576">
    <cfRule type="duplicateValues" dxfId="118" priority="1"/>
    <cfRule type="duplicateValues" dxfId="117" priority="2"/>
  </conditionalFormatting>
  <conditionalFormatting sqref="B3:C3">
    <cfRule type="duplicateValues" dxfId="116" priority="23" stopIfTrue="1"/>
  </conditionalFormatting>
  <conditionalFormatting sqref="B56:C59 B1:C28 B37:C38 B29:B36 B39:B46 B48:B49 C50 B65:C71 B61:C63">
    <cfRule type="duplicateValues" dxfId="115" priority="2553"/>
    <cfRule type="duplicateValues" dxfId="114" priority="2554"/>
    <cfRule type="duplicateValues" dxfId="113" priority="2555"/>
    <cfRule type="duplicateValues" dxfId="112" priority="2556"/>
    <cfRule type="duplicateValues" dxfId="111" priority="2557"/>
    <cfRule type="duplicateValues" dxfId="110" priority="2558"/>
    <cfRule type="duplicateValues" dxfId="109" priority="2559"/>
  </conditionalFormatting>
  <conditionalFormatting sqref="B56:C59 B1:C29 C50 B31:C49 B30 B65:C71 B61:C63">
    <cfRule type="duplicateValues" dxfId="108" priority="2623"/>
  </conditionalFormatting>
  <conditionalFormatting sqref="B56:C59 B5:C28 B37:C38 B29:B36 B39:B46 B48:B49 C50 B65:C71 B61:C63">
    <cfRule type="duplicateValues" dxfId="107" priority="2631"/>
    <cfRule type="duplicateValues" dxfId="106" priority="2632" stopIfTrue="1"/>
    <cfRule type="duplicateValues" dxfId="105" priority="2633" stopIfTrue="1"/>
  </conditionalFormatting>
  <conditionalFormatting sqref="B56:C59 B65:C71 B61:C63">
    <cfRule type="duplicateValues" dxfId="104" priority="2661" stopIfTrue="1"/>
  </conditionalFormatting>
  <conditionalFormatting sqref="B60:C60">
    <cfRule type="duplicateValues" dxfId="103" priority="3"/>
    <cfRule type="duplicateValues" dxfId="102" priority="4"/>
    <cfRule type="duplicateValues" dxfId="101" priority="5"/>
    <cfRule type="duplicateValues" dxfId="100" priority="6"/>
  </conditionalFormatting>
  <conditionalFormatting sqref="B64:C64">
    <cfRule type="duplicateValues" dxfId="99" priority="7"/>
    <cfRule type="duplicateValues" dxfId="98" priority="8"/>
    <cfRule type="duplicateValues" dxfId="97" priority="9"/>
    <cfRule type="duplicateValues" dxfId="96" priority="10"/>
  </conditionalFormatting>
  <conditionalFormatting sqref="C50 C5:C28 C37:C38 C56:C59 C65:C71 C61:C63">
    <cfRule type="duplicateValues" dxfId="95" priority="2665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A30BD-E59B-4322-8F86-BFB4F996397D}">
  <dimension ref="A1:L9"/>
  <sheetViews>
    <sheetView showGridLines="0" zoomScale="90" zoomScaleNormal="90" workbookViewId="0">
      <selection activeCell="I5" sqref="I5"/>
    </sheetView>
  </sheetViews>
  <sheetFormatPr defaultRowHeight="14.4" x14ac:dyDescent="0.3"/>
  <cols>
    <col min="1" max="1" width="5.6640625" bestFit="1" customWidth="1"/>
    <col min="2" max="2" width="9.44140625" customWidth="1"/>
    <col min="3" max="3" width="43.6640625" style="64" customWidth="1"/>
    <col min="4" max="4" width="25.33203125" style="64" customWidth="1"/>
    <col min="5" max="5" width="6" customWidth="1"/>
    <col min="6" max="6" width="8" bestFit="1" customWidth="1"/>
    <col min="7" max="7" width="1" customWidth="1"/>
    <col min="8" max="11" width="6.77734375" customWidth="1"/>
    <col min="12" max="12" width="1" customWidth="1"/>
  </cols>
  <sheetData>
    <row r="1" spans="1:12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921</v>
      </c>
      <c r="J1" s="150" t="s">
        <v>799</v>
      </c>
      <c r="K1" s="150" t="s">
        <v>725</v>
      </c>
      <c r="L1" s="108"/>
    </row>
    <row r="2" spans="1:12" ht="84" customHeight="1" x14ac:dyDescent="0.3">
      <c r="A2" s="161" t="s">
        <v>1086</v>
      </c>
      <c r="B2" s="161"/>
      <c r="C2" s="161"/>
      <c r="D2" s="161"/>
      <c r="E2" s="161"/>
      <c r="F2" s="161"/>
      <c r="G2" s="57"/>
      <c r="H2" s="151"/>
      <c r="I2" s="151"/>
      <c r="J2" s="151"/>
      <c r="K2" s="151"/>
      <c r="L2" s="114"/>
    </row>
    <row r="3" spans="1:12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24">
        <v>46138</v>
      </c>
      <c r="K3" s="29">
        <v>46110</v>
      </c>
      <c r="L3" s="114"/>
    </row>
    <row r="4" spans="1:12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12</v>
      </c>
      <c r="J4" s="56" t="s">
        <v>11</v>
      </c>
      <c r="K4" s="8" t="s">
        <v>13</v>
      </c>
      <c r="L4" s="114"/>
    </row>
    <row r="5" spans="1:12" ht="18" customHeight="1" x14ac:dyDescent="0.3">
      <c r="A5" s="4">
        <f>RANK(F5,F$5:F$193,0)</f>
        <v>1</v>
      </c>
      <c r="B5" s="4">
        <v>58758</v>
      </c>
      <c r="C5" s="17" t="s">
        <v>606</v>
      </c>
      <c r="D5" s="15" t="s">
        <v>18</v>
      </c>
      <c r="E5" s="4" t="s">
        <v>256</v>
      </c>
      <c r="F5" s="4">
        <f>SUM(H5:Q5)</f>
        <v>187.5</v>
      </c>
      <c r="G5" s="57"/>
      <c r="H5" s="9">
        <v>75</v>
      </c>
      <c r="I5" s="9">
        <v>70</v>
      </c>
      <c r="J5" s="9"/>
      <c r="K5" s="4">
        <v>42.5</v>
      </c>
      <c r="L5" s="114"/>
    </row>
    <row r="6" spans="1:12" ht="18" customHeight="1" x14ac:dyDescent="0.3">
      <c r="A6" s="4">
        <f>RANK(F6,F$5:F$193,0)</f>
        <v>2</v>
      </c>
      <c r="B6" s="4">
        <v>46552</v>
      </c>
      <c r="C6" s="17" t="s">
        <v>1070</v>
      </c>
      <c r="D6" s="15" t="s">
        <v>1071</v>
      </c>
      <c r="E6" s="4" t="s">
        <v>1072</v>
      </c>
      <c r="F6" s="4">
        <f>SUM(H6:Q6)</f>
        <v>80</v>
      </c>
      <c r="G6" s="57"/>
      <c r="H6" s="9">
        <v>80</v>
      </c>
      <c r="I6" s="9"/>
      <c r="J6" s="9"/>
      <c r="K6" s="9"/>
      <c r="L6" s="114"/>
    </row>
    <row r="7" spans="1:12" ht="18" customHeight="1" x14ac:dyDescent="0.3">
      <c r="A7" s="4">
        <f>RANK(F7,F$5:F$193,0)</f>
        <v>3</v>
      </c>
      <c r="B7" s="4">
        <v>63658</v>
      </c>
      <c r="C7" s="17" t="s">
        <v>745</v>
      </c>
      <c r="D7" s="15" t="s">
        <v>18</v>
      </c>
      <c r="E7" s="4" t="s">
        <v>84</v>
      </c>
      <c r="F7" s="4">
        <f>SUM(H7:Q7)</f>
        <v>47.5</v>
      </c>
      <c r="G7" s="57"/>
      <c r="H7" s="9"/>
      <c r="I7" s="9"/>
      <c r="J7" s="9"/>
      <c r="K7" s="4">
        <v>47.5</v>
      </c>
      <c r="L7" s="114"/>
    </row>
    <row r="8" spans="1:12" ht="18" customHeight="1" x14ac:dyDescent="0.3">
      <c r="A8" s="4">
        <f>RANK(F8,F$5:F$193,0)</f>
        <v>4</v>
      </c>
      <c r="B8" s="4">
        <v>56352</v>
      </c>
      <c r="C8" s="17" t="s">
        <v>845</v>
      </c>
      <c r="D8" s="15" t="s">
        <v>18</v>
      </c>
      <c r="E8" s="4" t="s">
        <v>60</v>
      </c>
      <c r="F8" s="4">
        <f>SUM(H8:Q8)</f>
        <v>30</v>
      </c>
      <c r="G8" s="57"/>
      <c r="H8" s="9"/>
      <c r="I8" s="9"/>
      <c r="J8" s="9">
        <v>30</v>
      </c>
      <c r="K8" s="4"/>
      <c r="L8" s="114"/>
    </row>
    <row r="9" spans="1:12" ht="7.05" customHeight="1" x14ac:dyDescent="0.3">
      <c r="A9" s="76"/>
      <c r="B9" s="78"/>
      <c r="C9" s="79"/>
      <c r="D9" s="80"/>
      <c r="E9" s="78"/>
      <c r="F9" s="37"/>
      <c r="G9" s="75"/>
      <c r="H9" s="37"/>
      <c r="I9" s="37"/>
      <c r="J9" s="37"/>
      <c r="K9" s="37"/>
      <c r="L9" s="81"/>
    </row>
  </sheetData>
  <sheetProtection algorithmName="SHA-512" hashValue="T9DDavnwcCvpGybLuheRd9zNsfnBNqpl3c+dHB/4zMXi9hl7/ZzfzzCa3HjpBveOPKfax0ZrDqZaHhFNneuWdg==" saltValue="dWae8wNLmOMtYijt6e4x6g==" spinCount="100000" sheet="1" objects="1" scenarios="1"/>
  <mergeCells count="6">
    <mergeCell ref="A1:F1"/>
    <mergeCell ref="K1:K2"/>
    <mergeCell ref="A2:F2"/>
    <mergeCell ref="J1:J2"/>
    <mergeCell ref="I1:I2"/>
    <mergeCell ref="H1:H2"/>
  </mergeCells>
  <conditionalFormatting sqref="B1:B9">
    <cfRule type="duplicateValues" dxfId="94" priority="2482"/>
  </conditionalFormatting>
  <conditionalFormatting sqref="B1:C5 B7:C9 B6">
    <cfRule type="duplicateValues" dxfId="93" priority="2484"/>
    <cfRule type="duplicateValues" dxfId="92" priority="2485"/>
    <cfRule type="duplicateValues" dxfId="91" priority="2486"/>
  </conditionalFormatting>
  <conditionalFormatting sqref="B1:C1048576">
    <cfRule type="duplicateValues" dxfId="90" priority="1"/>
    <cfRule type="duplicateValues" dxfId="89" priority="2"/>
    <cfRule type="duplicateValues" dxfId="88" priority="3"/>
    <cfRule type="duplicateValues" dxfId="87" priority="4"/>
    <cfRule type="duplicateValues" dxfId="86" priority="5"/>
  </conditionalFormatting>
  <conditionalFormatting sqref="B3:C3">
    <cfRule type="duplicateValues" dxfId="85" priority="10" stopIfTrue="1"/>
  </conditionalFormatting>
  <conditionalFormatting sqref="B5:C5 B7:C8 B6">
    <cfRule type="duplicateValues" dxfId="84" priority="2511" stopIfTrue="1"/>
    <cfRule type="duplicateValues" dxfId="83" priority="2512"/>
  </conditionalFormatting>
  <conditionalFormatting sqref="B9:C9 B1:C2 B4:C4">
    <cfRule type="expression" dxfId="82" priority="12" stopIfTrue="1">
      <formula>AND(COUNTIF($B$1:$C$2, B1)+COUNTIF($B$4:$C$4, B1)+COUNTIF($B$9:$C$65529, B1)&gt;1,NOT(ISBLANK(B1)))</formula>
    </cfRule>
  </conditionalFormatting>
  <conditionalFormatting sqref="B9:C9">
    <cfRule type="duplicateValues" dxfId="81" priority="11" stopIfTrue="1"/>
  </conditionalFormatting>
  <conditionalFormatting sqref="C5 C7:C8">
    <cfRule type="duplicateValues" dxfId="80" priority="2519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6F7F9-302B-4E03-B411-B0EA65B23E07}">
  <dimension ref="A1:I7"/>
  <sheetViews>
    <sheetView showGridLines="0" zoomScale="90" zoomScaleNormal="90" workbookViewId="0">
      <selection activeCell="E6" sqref="E6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4.21875" style="64" customWidth="1"/>
    <col min="4" max="4" width="47" style="64" customWidth="1"/>
    <col min="5" max="5" width="7.6640625" customWidth="1"/>
    <col min="6" max="6" width="8" bestFit="1" customWidth="1"/>
    <col min="7" max="7" width="1" customWidth="1"/>
    <col min="8" max="8" width="6.77734375" customWidth="1"/>
    <col min="9" max="9" width="1" customWidth="1"/>
  </cols>
  <sheetData>
    <row r="1" spans="1:9" ht="69" customHeight="1" x14ac:dyDescent="0.3">
      <c r="A1" s="162"/>
      <c r="B1" s="162"/>
      <c r="C1" s="162"/>
      <c r="D1" s="162"/>
      <c r="E1" s="162"/>
      <c r="F1" s="162"/>
      <c r="G1" s="108"/>
      <c r="H1" s="150" t="s">
        <v>725</v>
      </c>
      <c r="I1" s="108"/>
    </row>
    <row r="2" spans="1:9" ht="84" customHeight="1" x14ac:dyDescent="0.3">
      <c r="A2" s="161" t="s">
        <v>1087</v>
      </c>
      <c r="B2" s="161"/>
      <c r="C2" s="161"/>
      <c r="D2" s="161"/>
      <c r="E2" s="161"/>
      <c r="F2" s="161"/>
      <c r="G2" s="57"/>
      <c r="H2" s="151"/>
      <c r="I2" s="114"/>
    </row>
    <row r="3" spans="1:9" ht="18" customHeight="1" x14ac:dyDescent="0.3">
      <c r="A3" s="96"/>
      <c r="B3" s="90"/>
      <c r="C3" s="92"/>
      <c r="D3" s="92"/>
      <c r="E3" s="90"/>
      <c r="F3" s="93"/>
      <c r="G3" s="57"/>
      <c r="H3" s="29">
        <v>46110</v>
      </c>
      <c r="I3" s="114"/>
    </row>
    <row r="4" spans="1:9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8" t="s">
        <v>13</v>
      </c>
      <c r="I4" s="114"/>
    </row>
    <row r="5" spans="1:9" ht="18" customHeight="1" x14ac:dyDescent="0.3">
      <c r="A5" s="4">
        <f>RANK(F5,F$5:F$210,0)</f>
        <v>1</v>
      </c>
      <c r="B5" s="4">
        <v>59823</v>
      </c>
      <c r="C5" s="17" t="s">
        <v>607</v>
      </c>
      <c r="D5" s="15" t="s">
        <v>18</v>
      </c>
      <c r="E5" s="4" t="s">
        <v>84</v>
      </c>
      <c r="F5" s="4">
        <f>SUM(H5:P5)</f>
        <v>50</v>
      </c>
      <c r="G5" s="57"/>
      <c r="H5" s="4">
        <v>50</v>
      </c>
      <c r="I5" s="114"/>
    </row>
    <row r="6" spans="1:9" ht="18" customHeight="1" x14ac:dyDescent="0.3">
      <c r="A6" s="4">
        <f>RANK(F6,F$5:F$210,0)</f>
        <v>2</v>
      </c>
      <c r="B6" s="4">
        <v>65547</v>
      </c>
      <c r="C6" s="17" t="s">
        <v>608</v>
      </c>
      <c r="D6" s="17" t="s">
        <v>609</v>
      </c>
      <c r="E6" s="4" t="s">
        <v>84</v>
      </c>
      <c r="F6" s="4">
        <f>SUM(H6:P6)</f>
        <v>45</v>
      </c>
      <c r="G6" s="57"/>
      <c r="H6" s="4">
        <v>45</v>
      </c>
      <c r="I6" s="114"/>
    </row>
    <row r="7" spans="1:9" ht="7.05" customHeight="1" x14ac:dyDescent="0.3">
      <c r="A7" s="76"/>
      <c r="B7" s="78"/>
      <c r="C7" s="79"/>
      <c r="D7" s="80"/>
      <c r="E7" s="78"/>
      <c r="F7" s="37"/>
      <c r="G7" s="75"/>
      <c r="H7" s="37"/>
      <c r="I7" s="81"/>
    </row>
  </sheetData>
  <sheetProtection algorithmName="SHA-512" hashValue="FAJsiPxMGhc9tr/O2tFi8PryUnViDjXN2vqOiKMZ0MjNvPXb4744kYxndrkDKKKpPfTatdw4tl9HU6ZIqpiwDQ==" saltValue="PkchtywAvdtn3hK05QhW/Q==" spinCount="100000" sheet="1" objects="1" scenarios="1"/>
  <mergeCells count="3">
    <mergeCell ref="A1:F1"/>
    <mergeCell ref="H1:H2"/>
    <mergeCell ref="A2:F2"/>
  </mergeCells>
  <conditionalFormatting sqref="B1:B7">
    <cfRule type="duplicateValues" dxfId="79" priority="13"/>
  </conditionalFormatting>
  <conditionalFormatting sqref="B1:C3 B5:C1048576 B4">
    <cfRule type="duplicateValues" dxfId="78" priority="9"/>
    <cfRule type="duplicateValues" dxfId="77" priority="10"/>
  </conditionalFormatting>
  <conditionalFormatting sqref="B1:C3 B7:C7 B6 B5:C5 B4">
    <cfRule type="duplicateValues" dxfId="76" priority="2445"/>
    <cfRule type="duplicateValues" dxfId="75" priority="2446"/>
  </conditionalFormatting>
  <conditionalFormatting sqref="B1:C1048576">
    <cfRule type="duplicateValues" dxfId="74" priority="1"/>
    <cfRule type="duplicateValues" dxfId="73" priority="2"/>
  </conditionalFormatting>
  <conditionalFormatting sqref="B3:C3">
    <cfRule type="duplicateValues" dxfId="72" priority="15" stopIfTrue="1"/>
  </conditionalFormatting>
  <conditionalFormatting sqref="B5:C5 B6 B4">
    <cfRule type="duplicateValues" dxfId="71" priority="2461" stopIfTrue="1"/>
  </conditionalFormatting>
  <conditionalFormatting sqref="B5:C5 B6">
    <cfRule type="duplicateValues" dxfId="70" priority="2464" stopIfTrue="1"/>
    <cfRule type="duplicateValues" dxfId="69" priority="2465" stopIfTrue="1"/>
    <cfRule type="duplicateValues" dxfId="68" priority="2468"/>
  </conditionalFormatting>
  <conditionalFormatting sqref="B7:C7 B1:C2 B4">
    <cfRule type="expression" dxfId="67" priority="17" stopIfTrue="1">
      <formula>AND(COUNTIF($B$1:$C$2, B1)+COUNTIF($B$4:$C$4, B1)+COUNTIF($B$7:$C$65474, B1)&gt;1,NOT(ISBLANK(B1)))</formula>
    </cfRule>
  </conditionalFormatting>
  <conditionalFormatting sqref="B7:C7 B1:C3 B6 B5:C5 B4">
    <cfRule type="duplicateValues" dxfId="66" priority="14"/>
  </conditionalFormatting>
  <conditionalFormatting sqref="B7:C7">
    <cfRule type="duplicateValues" dxfId="65" priority="16" stopIfTrue="1"/>
  </conditionalFormatting>
  <conditionalFormatting sqref="C4">
    <cfRule type="duplicateValues" dxfId="64" priority="2476"/>
    <cfRule type="duplicateValues" dxfId="63" priority="2477"/>
    <cfRule type="duplicateValues" dxfId="62" priority="2478"/>
    <cfRule type="duplicateValues" dxfId="61" priority="2479"/>
    <cfRule type="duplicateValues" dxfId="60" priority="2480"/>
    <cfRule type="expression" dxfId="59" priority="2481" stopIfTrue="1">
      <formula>AND(COUNTIF($B$1:$C$2, C4)+COUNTIF($B$4:$C$4, C4)+COUNTIF($B$26:$C$65546, C4)&gt;1,NOT(ISBLANK(C4)))</formula>
    </cfRule>
  </conditionalFormatting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36303-7A43-493D-B6FA-EB62927EFFCA}">
  <dimension ref="A1:X51"/>
  <sheetViews>
    <sheetView showGridLines="0" zoomScale="90" zoomScaleNormal="90" workbookViewId="0">
      <selection activeCell="D6" sqref="D6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44140625" style="64" customWidth="1"/>
    <col min="4" max="4" width="51" style="64" customWidth="1"/>
    <col min="5" max="5" width="6.33203125" customWidth="1"/>
    <col min="6" max="6" width="8" bestFit="1" customWidth="1"/>
    <col min="7" max="7" width="1" customWidth="1"/>
    <col min="8" max="23" width="6.77734375" customWidth="1"/>
    <col min="24" max="24" width="1" customWidth="1"/>
  </cols>
  <sheetData>
    <row r="1" spans="1:24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0" t="s">
        <v>947</v>
      </c>
      <c r="K1" s="158" t="s">
        <v>921</v>
      </c>
      <c r="L1" s="150" t="s">
        <v>861</v>
      </c>
      <c r="M1" s="150" t="s">
        <v>799</v>
      </c>
      <c r="N1" s="160" t="s">
        <v>763</v>
      </c>
      <c r="O1" s="160" t="s">
        <v>0</v>
      </c>
      <c r="P1" s="158" t="s">
        <v>797</v>
      </c>
      <c r="Q1" s="160" t="s">
        <v>2</v>
      </c>
      <c r="R1" s="150" t="s">
        <v>725</v>
      </c>
      <c r="S1" s="150" t="s">
        <v>699</v>
      </c>
      <c r="T1" s="150" t="s">
        <v>690</v>
      </c>
      <c r="U1" s="160" t="s">
        <v>3</v>
      </c>
      <c r="V1" s="150" t="s">
        <v>671</v>
      </c>
      <c r="W1" s="150" t="s">
        <v>662</v>
      </c>
      <c r="X1" s="108"/>
    </row>
    <row r="2" spans="1:24" ht="84" customHeight="1" x14ac:dyDescent="0.3">
      <c r="A2" s="152" t="s">
        <v>1088</v>
      </c>
      <c r="B2" s="153"/>
      <c r="C2" s="153"/>
      <c r="D2" s="153"/>
      <c r="E2" s="153"/>
      <c r="F2" s="154"/>
      <c r="G2" s="57"/>
      <c r="H2" s="151"/>
      <c r="I2" s="151"/>
      <c r="J2" s="151"/>
      <c r="K2" s="159"/>
      <c r="L2" s="151"/>
      <c r="M2" s="151"/>
      <c r="N2" s="160"/>
      <c r="O2" s="160"/>
      <c r="P2" s="159"/>
      <c r="Q2" s="160"/>
      <c r="R2" s="151"/>
      <c r="S2" s="151"/>
      <c r="T2" s="151"/>
      <c r="U2" s="160"/>
      <c r="V2" s="151"/>
      <c r="W2" s="151"/>
      <c r="X2" s="114"/>
    </row>
    <row r="3" spans="1:24" ht="18" customHeight="1" x14ac:dyDescent="0.3">
      <c r="A3" s="96"/>
      <c r="B3" s="90"/>
      <c r="C3" s="91"/>
      <c r="D3" s="92"/>
      <c r="E3" s="90"/>
      <c r="F3" s="93"/>
      <c r="G3" s="57"/>
      <c r="H3" s="124">
        <v>46166</v>
      </c>
      <c r="I3" s="124">
        <v>46159</v>
      </c>
      <c r="J3" s="124">
        <v>46159</v>
      </c>
      <c r="K3" s="148">
        <v>46159</v>
      </c>
      <c r="L3" s="124">
        <v>46143</v>
      </c>
      <c r="M3" s="124">
        <v>46138</v>
      </c>
      <c r="N3" s="29">
        <v>46131</v>
      </c>
      <c r="O3" s="29">
        <v>46124</v>
      </c>
      <c r="P3" s="106">
        <v>46124</v>
      </c>
      <c r="Q3" s="29">
        <v>46124</v>
      </c>
      <c r="R3" s="29">
        <v>46110</v>
      </c>
      <c r="S3" s="29">
        <v>46103</v>
      </c>
      <c r="T3" s="29">
        <v>46103</v>
      </c>
      <c r="U3" s="29">
        <v>46096</v>
      </c>
      <c r="V3" s="29">
        <v>46089</v>
      </c>
      <c r="W3" s="29">
        <v>46075</v>
      </c>
      <c r="X3" s="114"/>
    </row>
    <row r="4" spans="1:24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56" t="s">
        <v>11</v>
      </c>
      <c r="K4" s="134" t="s">
        <v>12</v>
      </c>
      <c r="L4" s="56" t="s">
        <v>11</v>
      </c>
      <c r="M4" s="56" t="s">
        <v>11</v>
      </c>
      <c r="N4" s="8" t="s">
        <v>11</v>
      </c>
      <c r="O4" s="8" t="s">
        <v>12</v>
      </c>
      <c r="P4" s="6" t="s">
        <v>12</v>
      </c>
      <c r="Q4" s="8" t="s">
        <v>11</v>
      </c>
      <c r="R4" s="8" t="s">
        <v>13</v>
      </c>
      <c r="S4" s="8" t="s">
        <v>11</v>
      </c>
      <c r="T4" s="8" t="s">
        <v>11</v>
      </c>
      <c r="U4" s="8" t="s">
        <v>11</v>
      </c>
      <c r="V4" s="8" t="s">
        <v>11</v>
      </c>
      <c r="W4" s="8" t="s">
        <v>13</v>
      </c>
      <c r="X4" s="114"/>
    </row>
    <row r="5" spans="1:24" ht="18" customHeight="1" x14ac:dyDescent="0.3">
      <c r="A5" s="4">
        <f t="shared" ref="A5:A50" si="0">RANK(F5,F$5:F$162,0)</f>
        <v>1</v>
      </c>
      <c r="B5" s="13">
        <v>52264</v>
      </c>
      <c r="C5" s="62" t="s">
        <v>617</v>
      </c>
      <c r="D5" s="17" t="s">
        <v>18</v>
      </c>
      <c r="E5" s="4" t="s">
        <v>256</v>
      </c>
      <c r="F5" s="4">
        <f t="shared" ref="F5:F50" si="1">SUM(H5:AG5)</f>
        <v>475</v>
      </c>
      <c r="G5" s="57"/>
      <c r="H5" s="9">
        <v>160</v>
      </c>
      <c r="I5" s="9"/>
      <c r="J5" s="9"/>
      <c r="K5" s="9">
        <v>140</v>
      </c>
      <c r="L5" s="9"/>
      <c r="M5" s="9">
        <v>25</v>
      </c>
      <c r="N5" s="4"/>
      <c r="O5" s="4"/>
      <c r="P5" s="4"/>
      <c r="Q5" s="4"/>
      <c r="R5" s="4">
        <v>90</v>
      </c>
      <c r="S5" s="4"/>
      <c r="T5" s="4"/>
      <c r="U5" s="4">
        <v>60</v>
      </c>
      <c r="V5" s="4"/>
      <c r="W5" s="4"/>
      <c r="X5" s="114"/>
    </row>
    <row r="6" spans="1:24" ht="18" customHeight="1" x14ac:dyDescent="0.3">
      <c r="A6" s="4">
        <f t="shared" si="0"/>
        <v>2</v>
      </c>
      <c r="B6" s="4">
        <v>3772</v>
      </c>
      <c r="C6" s="17" t="s">
        <v>632</v>
      </c>
      <c r="D6" s="17" t="s">
        <v>18</v>
      </c>
      <c r="E6" s="4" t="s">
        <v>84</v>
      </c>
      <c r="F6" s="4">
        <f t="shared" si="1"/>
        <v>365</v>
      </c>
      <c r="G6" s="57"/>
      <c r="H6" s="9">
        <v>150</v>
      </c>
      <c r="I6" s="9"/>
      <c r="J6" s="9"/>
      <c r="K6" s="9">
        <v>120</v>
      </c>
      <c r="L6" s="9"/>
      <c r="M6" s="9"/>
      <c r="N6" s="4"/>
      <c r="O6" s="4"/>
      <c r="P6" s="4"/>
      <c r="Q6" s="4"/>
      <c r="R6" s="4">
        <v>95</v>
      </c>
      <c r="S6" s="4"/>
      <c r="T6" s="4"/>
      <c r="U6" s="4"/>
      <c r="V6" s="4"/>
      <c r="W6" s="4"/>
      <c r="X6" s="114"/>
    </row>
    <row r="7" spans="1:24" ht="18" customHeight="1" x14ac:dyDescent="0.3">
      <c r="A7" s="4">
        <f t="shared" si="0"/>
        <v>3</v>
      </c>
      <c r="B7" s="13">
        <v>52263</v>
      </c>
      <c r="C7" s="62" t="s">
        <v>618</v>
      </c>
      <c r="D7" s="17" t="s">
        <v>18</v>
      </c>
      <c r="E7" s="4" t="s">
        <v>256</v>
      </c>
      <c r="F7" s="4">
        <f t="shared" si="1"/>
        <v>340</v>
      </c>
      <c r="G7" s="57"/>
      <c r="H7" s="9">
        <v>100</v>
      </c>
      <c r="I7" s="9"/>
      <c r="J7" s="9"/>
      <c r="K7" s="9">
        <v>95</v>
      </c>
      <c r="L7" s="9"/>
      <c r="M7" s="9">
        <v>30</v>
      </c>
      <c r="N7" s="4"/>
      <c r="O7" s="4"/>
      <c r="P7" s="4"/>
      <c r="Q7" s="4"/>
      <c r="R7" s="4">
        <v>65</v>
      </c>
      <c r="S7" s="4"/>
      <c r="T7" s="4"/>
      <c r="U7" s="4">
        <v>50</v>
      </c>
      <c r="V7" s="4"/>
      <c r="W7" s="4"/>
      <c r="X7" s="114"/>
    </row>
    <row r="8" spans="1:24" ht="18" customHeight="1" x14ac:dyDescent="0.3">
      <c r="A8" s="4">
        <f t="shared" si="0"/>
        <v>4</v>
      </c>
      <c r="B8" s="13">
        <v>58151</v>
      </c>
      <c r="C8" s="62" t="s">
        <v>621</v>
      </c>
      <c r="D8" s="17" t="s">
        <v>18</v>
      </c>
      <c r="E8" s="4" t="s">
        <v>60</v>
      </c>
      <c r="F8" s="4">
        <f t="shared" si="1"/>
        <v>157.5</v>
      </c>
      <c r="G8" s="57"/>
      <c r="H8" s="4"/>
      <c r="I8" s="4"/>
      <c r="J8" s="4"/>
      <c r="K8" s="4">
        <v>85</v>
      </c>
      <c r="L8" s="4"/>
      <c r="M8" s="4">
        <v>17.5</v>
      </c>
      <c r="N8" s="4">
        <v>25</v>
      </c>
      <c r="O8" s="4"/>
      <c r="P8" s="4"/>
      <c r="Q8" s="4"/>
      <c r="R8" s="4"/>
      <c r="S8" s="4"/>
      <c r="T8" s="4"/>
      <c r="U8" s="4">
        <v>30</v>
      </c>
      <c r="V8" s="4"/>
      <c r="W8" s="4"/>
      <c r="X8" s="114"/>
    </row>
    <row r="9" spans="1:24" ht="18" customHeight="1" x14ac:dyDescent="0.3">
      <c r="A9" s="4">
        <f t="shared" si="0"/>
        <v>5</v>
      </c>
      <c r="B9" s="4">
        <v>40351</v>
      </c>
      <c r="C9" s="17" t="s">
        <v>628</v>
      </c>
      <c r="D9" s="17" t="s">
        <v>18</v>
      </c>
      <c r="E9" s="4" t="s">
        <v>78</v>
      </c>
      <c r="F9" s="4">
        <f t="shared" si="1"/>
        <v>145</v>
      </c>
      <c r="G9" s="57"/>
      <c r="H9" s="9"/>
      <c r="I9" s="9">
        <v>85</v>
      </c>
      <c r="J9" s="9"/>
      <c r="K9" s="9"/>
      <c r="L9" s="9"/>
      <c r="M9" s="9"/>
      <c r="N9" s="4"/>
      <c r="O9" s="4"/>
      <c r="P9" s="4"/>
      <c r="Q9" s="4"/>
      <c r="R9" s="4"/>
      <c r="S9" s="4">
        <v>60</v>
      </c>
      <c r="T9" s="4"/>
      <c r="U9" s="4"/>
      <c r="V9" s="4"/>
      <c r="W9" s="4"/>
      <c r="X9" s="33"/>
    </row>
    <row r="10" spans="1:24" ht="18" customHeight="1" x14ac:dyDescent="0.3">
      <c r="A10" s="4">
        <f t="shared" si="0"/>
        <v>6</v>
      </c>
      <c r="B10" s="4">
        <v>64952</v>
      </c>
      <c r="C10" s="17" t="s">
        <v>629</v>
      </c>
      <c r="D10" s="17" t="s">
        <v>18</v>
      </c>
      <c r="E10" s="4" t="s">
        <v>78</v>
      </c>
      <c r="F10" s="4">
        <f t="shared" si="1"/>
        <v>140</v>
      </c>
      <c r="G10" s="57"/>
      <c r="H10" s="9"/>
      <c r="I10" s="9">
        <v>90</v>
      </c>
      <c r="J10" s="9"/>
      <c r="K10" s="9"/>
      <c r="L10" s="9"/>
      <c r="M10" s="9"/>
      <c r="N10" s="4"/>
      <c r="O10" s="4"/>
      <c r="P10" s="4"/>
      <c r="Q10" s="4"/>
      <c r="R10" s="4"/>
      <c r="S10" s="4">
        <v>50</v>
      </c>
      <c r="T10" s="4"/>
      <c r="U10" s="4"/>
      <c r="V10" s="4"/>
      <c r="W10" s="4"/>
      <c r="X10" s="33"/>
    </row>
    <row r="11" spans="1:24" ht="18" customHeight="1" x14ac:dyDescent="0.3">
      <c r="A11" s="4">
        <f t="shared" si="0"/>
        <v>6</v>
      </c>
      <c r="B11" s="4">
        <v>29029</v>
      </c>
      <c r="C11" s="138" t="s">
        <v>1058</v>
      </c>
      <c r="D11" s="15" t="s">
        <v>18</v>
      </c>
      <c r="E11" s="4" t="s">
        <v>60</v>
      </c>
      <c r="F11" s="4">
        <f t="shared" si="1"/>
        <v>140</v>
      </c>
      <c r="G11" s="57"/>
      <c r="H11" s="9">
        <v>140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33"/>
    </row>
    <row r="12" spans="1:24" ht="18" customHeight="1" x14ac:dyDescent="0.3">
      <c r="A12" s="4">
        <f t="shared" si="0"/>
        <v>8</v>
      </c>
      <c r="B12" s="4">
        <v>36597</v>
      </c>
      <c r="C12" s="17" t="s">
        <v>723</v>
      </c>
      <c r="D12" s="17" t="s">
        <v>18</v>
      </c>
      <c r="E12" s="4" t="s">
        <v>78</v>
      </c>
      <c r="F12" s="4">
        <f t="shared" si="1"/>
        <v>130</v>
      </c>
      <c r="G12" s="57"/>
      <c r="H12" s="9"/>
      <c r="I12" s="9">
        <v>95</v>
      </c>
      <c r="J12" s="9"/>
      <c r="K12" s="9"/>
      <c r="L12" s="9"/>
      <c r="M12" s="9"/>
      <c r="N12" s="4"/>
      <c r="O12" s="4"/>
      <c r="P12" s="4"/>
      <c r="Q12" s="4"/>
      <c r="R12" s="4"/>
      <c r="S12" s="4">
        <v>35</v>
      </c>
      <c r="T12" s="4"/>
      <c r="U12" s="4"/>
      <c r="V12" s="4"/>
      <c r="W12" s="4"/>
      <c r="X12" s="33"/>
    </row>
    <row r="13" spans="1:24" ht="18" customHeight="1" x14ac:dyDescent="0.3">
      <c r="A13" s="4">
        <f t="shared" si="0"/>
        <v>9</v>
      </c>
      <c r="B13" s="4">
        <v>37934</v>
      </c>
      <c r="C13" s="17" t="s">
        <v>644</v>
      </c>
      <c r="D13" s="17" t="s">
        <v>18</v>
      </c>
      <c r="E13" s="4" t="s">
        <v>40</v>
      </c>
      <c r="F13" s="4">
        <f t="shared" si="1"/>
        <v>120</v>
      </c>
      <c r="G13" s="57"/>
      <c r="H13" s="9"/>
      <c r="I13" s="9"/>
      <c r="J13" s="9"/>
      <c r="K13" s="9"/>
      <c r="L13" s="9"/>
      <c r="M13" s="9"/>
      <c r="N13" s="4"/>
      <c r="O13" s="4"/>
      <c r="P13" s="4">
        <v>70</v>
      </c>
      <c r="Q13" s="4"/>
      <c r="R13" s="4"/>
      <c r="S13" s="4"/>
      <c r="T13" s="4"/>
      <c r="U13" s="4"/>
      <c r="V13" s="4"/>
      <c r="W13" s="4">
        <v>50</v>
      </c>
      <c r="X13" s="33"/>
    </row>
    <row r="14" spans="1:24" ht="18" customHeight="1" x14ac:dyDescent="0.3">
      <c r="A14" s="4">
        <f t="shared" si="0"/>
        <v>9</v>
      </c>
      <c r="B14" s="13">
        <v>3268</v>
      </c>
      <c r="C14" s="17" t="s">
        <v>622</v>
      </c>
      <c r="D14" s="17" t="s">
        <v>71</v>
      </c>
      <c r="E14" s="4" t="s">
        <v>68</v>
      </c>
      <c r="F14" s="4">
        <f t="shared" si="1"/>
        <v>120</v>
      </c>
      <c r="G14" s="57"/>
      <c r="H14" s="9"/>
      <c r="I14" s="9"/>
      <c r="J14" s="9">
        <v>60</v>
      </c>
      <c r="K14" s="9"/>
      <c r="L14" s="9"/>
      <c r="M14" s="9"/>
      <c r="N14" s="4"/>
      <c r="O14" s="4"/>
      <c r="P14" s="4"/>
      <c r="Q14" s="4"/>
      <c r="R14" s="4"/>
      <c r="S14" s="4"/>
      <c r="T14" s="4">
        <v>60</v>
      </c>
      <c r="U14" s="4"/>
      <c r="V14" s="4"/>
      <c r="W14" s="4"/>
      <c r="X14" s="33"/>
    </row>
    <row r="15" spans="1:24" ht="18" customHeight="1" x14ac:dyDescent="0.3">
      <c r="A15" s="4">
        <f t="shared" si="0"/>
        <v>9</v>
      </c>
      <c r="B15" s="10">
        <v>42774</v>
      </c>
      <c r="C15" s="17" t="s">
        <v>647</v>
      </c>
      <c r="D15" s="17" t="s">
        <v>302</v>
      </c>
      <c r="E15" s="4" t="s">
        <v>48</v>
      </c>
      <c r="F15" s="4">
        <f t="shared" si="1"/>
        <v>120</v>
      </c>
      <c r="G15" s="57"/>
      <c r="H15" s="9"/>
      <c r="I15" s="9"/>
      <c r="J15" s="9"/>
      <c r="K15" s="9">
        <v>90</v>
      </c>
      <c r="L15" s="9"/>
      <c r="M15" s="9"/>
      <c r="N15" s="4">
        <v>30</v>
      </c>
      <c r="O15" s="4"/>
      <c r="P15" s="4"/>
      <c r="Q15" s="4"/>
      <c r="R15" s="4"/>
      <c r="S15" s="4"/>
      <c r="T15" s="4"/>
      <c r="U15" s="4"/>
      <c r="V15" s="4"/>
      <c r="W15" s="4"/>
      <c r="X15" s="33"/>
    </row>
    <row r="16" spans="1:24" ht="18" customHeight="1" x14ac:dyDescent="0.3">
      <c r="A16" s="4">
        <f t="shared" si="0"/>
        <v>9</v>
      </c>
      <c r="B16" s="10">
        <v>48427</v>
      </c>
      <c r="C16" s="138" t="s">
        <v>1059</v>
      </c>
      <c r="D16" s="15" t="s">
        <v>18</v>
      </c>
      <c r="E16" s="4" t="s">
        <v>256</v>
      </c>
      <c r="F16" s="4">
        <f t="shared" si="1"/>
        <v>120</v>
      </c>
      <c r="G16" s="57"/>
      <c r="H16" s="9">
        <v>120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33"/>
    </row>
    <row r="17" spans="1:24" ht="18" customHeight="1" x14ac:dyDescent="0.3">
      <c r="A17" s="4">
        <f t="shared" si="0"/>
        <v>13</v>
      </c>
      <c r="B17" s="4">
        <v>69146</v>
      </c>
      <c r="C17" s="17" t="s">
        <v>630</v>
      </c>
      <c r="D17" s="17" t="s">
        <v>18</v>
      </c>
      <c r="E17" s="4" t="s">
        <v>78</v>
      </c>
      <c r="F17" s="4">
        <f t="shared" si="1"/>
        <v>110</v>
      </c>
      <c r="G17" s="57"/>
      <c r="H17" s="9"/>
      <c r="I17" s="9">
        <v>80</v>
      </c>
      <c r="J17" s="9"/>
      <c r="K17" s="9"/>
      <c r="L17" s="9"/>
      <c r="M17" s="9"/>
      <c r="N17" s="4"/>
      <c r="O17" s="4"/>
      <c r="P17" s="4"/>
      <c r="Q17" s="4"/>
      <c r="R17" s="4"/>
      <c r="S17" s="4">
        <v>30</v>
      </c>
      <c r="T17" s="4"/>
      <c r="U17" s="4"/>
      <c r="V17" s="4"/>
      <c r="W17" s="4"/>
      <c r="X17" s="33"/>
    </row>
    <row r="18" spans="1:24" ht="18" customHeight="1" x14ac:dyDescent="0.3">
      <c r="A18" s="4">
        <f t="shared" si="0"/>
        <v>14</v>
      </c>
      <c r="B18" s="4">
        <v>52230</v>
      </c>
      <c r="C18" s="17" t="s">
        <v>631</v>
      </c>
      <c r="D18" s="17" t="s">
        <v>18</v>
      </c>
      <c r="E18" s="4" t="s">
        <v>84</v>
      </c>
      <c r="F18" s="4">
        <f t="shared" si="1"/>
        <v>100</v>
      </c>
      <c r="G18" s="57"/>
      <c r="H18" s="9"/>
      <c r="I18" s="9"/>
      <c r="J18" s="9"/>
      <c r="K18" s="9"/>
      <c r="L18" s="9"/>
      <c r="M18" s="9"/>
      <c r="N18" s="4"/>
      <c r="O18" s="4"/>
      <c r="P18" s="4"/>
      <c r="Q18" s="4"/>
      <c r="R18" s="4">
        <v>100</v>
      </c>
      <c r="S18" s="4"/>
      <c r="T18" s="4"/>
      <c r="U18" s="4"/>
      <c r="V18" s="4"/>
      <c r="W18" s="4"/>
      <c r="X18" s="33"/>
    </row>
    <row r="19" spans="1:24" ht="18" customHeight="1" x14ac:dyDescent="0.3">
      <c r="A19" s="4">
        <f t="shared" si="0"/>
        <v>14</v>
      </c>
      <c r="B19" s="4">
        <v>8918</v>
      </c>
      <c r="C19" s="17" t="s">
        <v>944</v>
      </c>
      <c r="D19" s="15" t="s">
        <v>18</v>
      </c>
      <c r="E19" s="4" t="s">
        <v>48</v>
      </c>
      <c r="F19" s="4">
        <f t="shared" si="1"/>
        <v>100</v>
      </c>
      <c r="G19" s="57"/>
      <c r="H19" s="9"/>
      <c r="I19" s="9"/>
      <c r="J19" s="9"/>
      <c r="K19" s="9">
        <v>100</v>
      </c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33"/>
    </row>
    <row r="20" spans="1:24" ht="18" customHeight="1" x14ac:dyDescent="0.3">
      <c r="A20" s="4">
        <f t="shared" si="0"/>
        <v>16</v>
      </c>
      <c r="B20" s="13">
        <v>56905</v>
      </c>
      <c r="C20" s="62" t="s">
        <v>620</v>
      </c>
      <c r="D20" s="17" t="s">
        <v>18</v>
      </c>
      <c r="E20" s="4" t="s">
        <v>60</v>
      </c>
      <c r="F20" s="4">
        <f t="shared" si="1"/>
        <v>95</v>
      </c>
      <c r="G20" s="57"/>
      <c r="H20" s="4"/>
      <c r="I20" s="4"/>
      <c r="J20" s="4"/>
      <c r="K20" s="4"/>
      <c r="L20" s="4"/>
      <c r="M20" s="4">
        <v>20</v>
      </c>
      <c r="N20" s="4">
        <v>40</v>
      </c>
      <c r="O20" s="4"/>
      <c r="P20" s="4"/>
      <c r="Q20" s="4"/>
      <c r="R20" s="4"/>
      <c r="S20" s="4"/>
      <c r="T20" s="4"/>
      <c r="U20" s="4">
        <v>35</v>
      </c>
      <c r="V20" s="4"/>
      <c r="W20" s="4"/>
      <c r="X20" s="33"/>
    </row>
    <row r="21" spans="1:24" ht="18" customHeight="1" x14ac:dyDescent="0.3">
      <c r="A21" s="4">
        <f t="shared" si="0"/>
        <v>17</v>
      </c>
      <c r="B21" s="12">
        <v>63640</v>
      </c>
      <c r="C21" s="17" t="s">
        <v>612</v>
      </c>
      <c r="D21" s="17" t="s">
        <v>18</v>
      </c>
      <c r="E21" s="4" t="s">
        <v>78</v>
      </c>
      <c r="F21" s="4">
        <f t="shared" si="1"/>
        <v>90</v>
      </c>
      <c r="G21" s="57"/>
      <c r="H21" s="9"/>
      <c r="I21" s="9"/>
      <c r="J21" s="9"/>
      <c r="K21" s="9"/>
      <c r="L21" s="9"/>
      <c r="M21" s="9"/>
      <c r="N21" s="4">
        <v>50</v>
      </c>
      <c r="O21" s="4"/>
      <c r="P21" s="4"/>
      <c r="Q21" s="4"/>
      <c r="R21" s="4"/>
      <c r="S21" s="4"/>
      <c r="T21" s="4"/>
      <c r="U21" s="4"/>
      <c r="V21" s="4">
        <v>40</v>
      </c>
      <c r="W21" s="4"/>
      <c r="X21" s="33"/>
    </row>
    <row r="22" spans="1:24" ht="18" customHeight="1" x14ac:dyDescent="0.3">
      <c r="A22" s="4">
        <f t="shared" si="0"/>
        <v>17</v>
      </c>
      <c r="B22" s="4">
        <v>68959</v>
      </c>
      <c r="C22" s="17" t="s">
        <v>624</v>
      </c>
      <c r="D22" s="17" t="s">
        <v>71</v>
      </c>
      <c r="E22" s="4" t="s">
        <v>68</v>
      </c>
      <c r="F22" s="4">
        <f t="shared" si="1"/>
        <v>90</v>
      </c>
      <c r="G22" s="57"/>
      <c r="H22" s="9"/>
      <c r="I22" s="9"/>
      <c r="J22" s="9">
        <v>50</v>
      </c>
      <c r="K22" s="9"/>
      <c r="L22" s="9"/>
      <c r="M22" s="9"/>
      <c r="N22" s="4"/>
      <c r="O22" s="4"/>
      <c r="P22" s="4"/>
      <c r="Q22" s="4"/>
      <c r="R22" s="4"/>
      <c r="S22" s="4"/>
      <c r="T22" s="4">
        <v>40</v>
      </c>
      <c r="U22" s="4"/>
      <c r="V22" s="4"/>
      <c r="W22" s="4"/>
      <c r="X22" s="33"/>
    </row>
    <row r="23" spans="1:24" ht="18" customHeight="1" x14ac:dyDescent="0.3">
      <c r="A23" s="4">
        <f t="shared" si="0"/>
        <v>19</v>
      </c>
      <c r="B23" s="12">
        <v>63824</v>
      </c>
      <c r="C23" s="17" t="s">
        <v>616</v>
      </c>
      <c r="D23" s="17" t="s">
        <v>302</v>
      </c>
      <c r="E23" s="4" t="s">
        <v>48</v>
      </c>
      <c r="F23" s="4">
        <f t="shared" si="1"/>
        <v>85</v>
      </c>
      <c r="G23" s="57"/>
      <c r="H23" s="4"/>
      <c r="I23" s="4"/>
      <c r="J23" s="4"/>
      <c r="K23" s="4"/>
      <c r="L23" s="4"/>
      <c r="M23" s="4"/>
      <c r="N23" s="4">
        <v>60</v>
      </c>
      <c r="O23" s="4"/>
      <c r="P23" s="4"/>
      <c r="Q23" s="4"/>
      <c r="R23" s="4"/>
      <c r="S23" s="4"/>
      <c r="T23" s="4"/>
      <c r="U23" s="4"/>
      <c r="V23" s="4">
        <v>25</v>
      </c>
      <c r="W23" s="4"/>
      <c r="X23" s="33"/>
    </row>
    <row r="24" spans="1:24" ht="18" customHeight="1" x14ac:dyDescent="0.3">
      <c r="A24" s="4">
        <f t="shared" si="0"/>
        <v>19</v>
      </c>
      <c r="B24" s="4">
        <v>37515</v>
      </c>
      <c r="C24" s="17" t="s">
        <v>633</v>
      </c>
      <c r="D24" s="17" t="s">
        <v>18</v>
      </c>
      <c r="E24" s="4" t="s">
        <v>84</v>
      </c>
      <c r="F24" s="4">
        <f t="shared" si="1"/>
        <v>85</v>
      </c>
      <c r="G24" s="57"/>
      <c r="H24" s="9"/>
      <c r="I24" s="9"/>
      <c r="J24" s="9"/>
      <c r="K24" s="9"/>
      <c r="L24" s="9"/>
      <c r="M24" s="9"/>
      <c r="N24" s="4"/>
      <c r="O24" s="4"/>
      <c r="P24" s="4"/>
      <c r="Q24" s="4"/>
      <c r="R24" s="4">
        <v>85</v>
      </c>
      <c r="S24" s="4"/>
      <c r="T24" s="4"/>
      <c r="U24" s="4"/>
      <c r="V24" s="4"/>
      <c r="W24" s="4"/>
      <c r="X24" s="33"/>
    </row>
    <row r="25" spans="1:24" ht="18" customHeight="1" x14ac:dyDescent="0.3">
      <c r="A25" s="4">
        <f t="shared" si="0"/>
        <v>21</v>
      </c>
      <c r="B25" s="4">
        <v>30129</v>
      </c>
      <c r="C25" s="17" t="s">
        <v>634</v>
      </c>
      <c r="D25" s="17" t="s">
        <v>18</v>
      </c>
      <c r="E25" s="4" t="s">
        <v>84</v>
      </c>
      <c r="F25" s="4">
        <f t="shared" si="1"/>
        <v>80</v>
      </c>
      <c r="G25" s="57"/>
      <c r="H25" s="9"/>
      <c r="I25" s="9"/>
      <c r="J25" s="9"/>
      <c r="K25" s="9"/>
      <c r="L25" s="9"/>
      <c r="M25" s="9"/>
      <c r="N25" s="4"/>
      <c r="O25" s="4"/>
      <c r="P25" s="4"/>
      <c r="Q25" s="4"/>
      <c r="R25" s="4">
        <v>80</v>
      </c>
      <c r="S25" s="4"/>
      <c r="T25" s="4"/>
      <c r="U25" s="4"/>
      <c r="V25" s="4"/>
      <c r="W25" s="4"/>
      <c r="X25" s="33"/>
    </row>
    <row r="26" spans="1:24" ht="18" customHeight="1" x14ac:dyDescent="0.3">
      <c r="A26" s="4">
        <f t="shared" si="0"/>
        <v>21</v>
      </c>
      <c r="B26" s="4">
        <v>10604</v>
      </c>
      <c r="C26" s="17" t="s">
        <v>945</v>
      </c>
      <c r="D26" s="15" t="s">
        <v>18</v>
      </c>
      <c r="E26" s="4" t="s">
        <v>60</v>
      </c>
      <c r="F26" s="4">
        <f t="shared" si="1"/>
        <v>80</v>
      </c>
      <c r="G26" s="57"/>
      <c r="H26" s="9"/>
      <c r="I26" s="9"/>
      <c r="J26" s="9"/>
      <c r="K26" s="9">
        <v>80</v>
      </c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33"/>
    </row>
    <row r="27" spans="1:24" ht="18" customHeight="1" x14ac:dyDescent="0.3">
      <c r="A27" s="4">
        <f t="shared" si="0"/>
        <v>23</v>
      </c>
      <c r="B27" s="12">
        <v>57925</v>
      </c>
      <c r="C27" s="17" t="s">
        <v>614</v>
      </c>
      <c r="D27" s="17" t="s">
        <v>615</v>
      </c>
      <c r="E27" s="4" t="s">
        <v>48</v>
      </c>
      <c r="F27" s="4">
        <f t="shared" si="1"/>
        <v>75</v>
      </c>
      <c r="G27" s="57"/>
      <c r="H27" s="4"/>
      <c r="I27" s="4"/>
      <c r="J27" s="4"/>
      <c r="K27" s="4"/>
      <c r="L27" s="4"/>
      <c r="M27" s="4"/>
      <c r="N27" s="4">
        <v>20</v>
      </c>
      <c r="O27" s="4"/>
      <c r="P27" s="4"/>
      <c r="Q27" s="4"/>
      <c r="R27" s="4"/>
      <c r="S27" s="4"/>
      <c r="T27" s="4"/>
      <c r="U27" s="4">
        <v>25</v>
      </c>
      <c r="V27" s="4">
        <v>30</v>
      </c>
      <c r="W27" s="4"/>
      <c r="X27" s="33"/>
    </row>
    <row r="28" spans="1:24" ht="18" customHeight="1" x14ac:dyDescent="0.3">
      <c r="A28" s="4">
        <f t="shared" si="0"/>
        <v>23</v>
      </c>
      <c r="B28" s="4">
        <v>22342</v>
      </c>
      <c r="C28" s="17" t="s">
        <v>635</v>
      </c>
      <c r="D28" s="17" t="s">
        <v>18</v>
      </c>
      <c r="E28" s="4" t="s">
        <v>84</v>
      </c>
      <c r="F28" s="4">
        <f t="shared" si="1"/>
        <v>75</v>
      </c>
      <c r="G28" s="57"/>
      <c r="H28" s="9"/>
      <c r="I28" s="9"/>
      <c r="J28" s="9"/>
      <c r="K28" s="9"/>
      <c r="L28" s="9"/>
      <c r="M28" s="9"/>
      <c r="N28" s="4"/>
      <c r="O28" s="4"/>
      <c r="P28" s="4"/>
      <c r="Q28" s="4"/>
      <c r="R28" s="4">
        <v>75</v>
      </c>
      <c r="S28" s="4"/>
      <c r="T28" s="4"/>
      <c r="U28" s="4"/>
      <c r="V28" s="4"/>
      <c r="W28" s="4"/>
      <c r="X28" s="33"/>
    </row>
    <row r="29" spans="1:24" ht="18" customHeight="1" x14ac:dyDescent="0.3">
      <c r="A29" s="4">
        <f t="shared" si="0"/>
        <v>25</v>
      </c>
      <c r="B29" s="4">
        <v>27640</v>
      </c>
      <c r="C29" s="17" t="s">
        <v>636</v>
      </c>
      <c r="D29" s="17" t="s">
        <v>18</v>
      </c>
      <c r="E29" s="4" t="s">
        <v>84</v>
      </c>
      <c r="F29" s="4">
        <f t="shared" si="1"/>
        <v>70</v>
      </c>
      <c r="G29" s="57"/>
      <c r="H29" s="9"/>
      <c r="I29" s="9"/>
      <c r="J29" s="9"/>
      <c r="K29" s="9"/>
      <c r="L29" s="9"/>
      <c r="M29" s="9"/>
      <c r="N29" s="4"/>
      <c r="O29" s="4"/>
      <c r="P29" s="4"/>
      <c r="Q29" s="4"/>
      <c r="R29" s="4">
        <v>70</v>
      </c>
      <c r="S29" s="4"/>
      <c r="T29" s="4"/>
      <c r="U29" s="4"/>
      <c r="V29" s="4"/>
      <c r="W29" s="4"/>
      <c r="X29" s="33"/>
    </row>
    <row r="30" spans="1:24" ht="18" customHeight="1" x14ac:dyDescent="0.3">
      <c r="A30" s="4">
        <f t="shared" si="0"/>
        <v>26</v>
      </c>
      <c r="B30" s="4">
        <v>51479</v>
      </c>
      <c r="C30" s="17" t="s">
        <v>625</v>
      </c>
      <c r="D30" s="15" t="s">
        <v>73</v>
      </c>
      <c r="E30" s="4" t="s">
        <v>68</v>
      </c>
      <c r="F30" s="4">
        <f t="shared" si="1"/>
        <v>65</v>
      </c>
      <c r="G30" s="57"/>
      <c r="H30" s="9"/>
      <c r="I30" s="9"/>
      <c r="J30" s="9">
        <v>30</v>
      </c>
      <c r="K30" s="9"/>
      <c r="L30" s="9"/>
      <c r="M30" s="9"/>
      <c r="N30" s="4"/>
      <c r="O30" s="4"/>
      <c r="P30" s="4"/>
      <c r="Q30" s="4"/>
      <c r="R30" s="4"/>
      <c r="S30" s="4"/>
      <c r="T30" s="4">
        <v>35</v>
      </c>
      <c r="U30" s="4"/>
      <c r="V30" s="4"/>
      <c r="W30" s="4"/>
      <c r="X30" s="33"/>
    </row>
    <row r="31" spans="1:24" ht="18" customHeight="1" x14ac:dyDescent="0.3">
      <c r="A31" s="4">
        <f t="shared" si="0"/>
        <v>27</v>
      </c>
      <c r="B31" s="12">
        <v>1155</v>
      </c>
      <c r="C31" s="17" t="s">
        <v>610</v>
      </c>
      <c r="D31" s="17" t="s">
        <v>18</v>
      </c>
      <c r="E31" s="4" t="s">
        <v>48</v>
      </c>
      <c r="F31" s="4">
        <f t="shared" si="1"/>
        <v>60</v>
      </c>
      <c r="G31" s="57"/>
      <c r="H31" s="9"/>
      <c r="I31" s="9"/>
      <c r="J31" s="9"/>
      <c r="K31" s="9"/>
      <c r="L31" s="9"/>
      <c r="M31" s="9"/>
      <c r="N31" s="4"/>
      <c r="O31" s="4"/>
      <c r="P31" s="4"/>
      <c r="Q31" s="4"/>
      <c r="R31" s="4"/>
      <c r="S31" s="4"/>
      <c r="T31" s="4"/>
      <c r="U31" s="4"/>
      <c r="V31" s="4">
        <v>60</v>
      </c>
      <c r="W31" s="4"/>
      <c r="X31" s="33"/>
    </row>
    <row r="32" spans="1:24" ht="18" customHeight="1" x14ac:dyDescent="0.3">
      <c r="A32" s="4">
        <f t="shared" si="0"/>
        <v>27</v>
      </c>
      <c r="B32" s="4">
        <v>6944</v>
      </c>
      <c r="C32" s="17" t="s">
        <v>637</v>
      </c>
      <c r="D32" s="17" t="s">
        <v>18</v>
      </c>
      <c r="E32" s="4" t="s">
        <v>84</v>
      </c>
      <c r="F32" s="4">
        <f t="shared" si="1"/>
        <v>60</v>
      </c>
      <c r="G32" s="57"/>
      <c r="H32" s="9"/>
      <c r="I32" s="9"/>
      <c r="J32" s="9"/>
      <c r="K32" s="9"/>
      <c r="L32" s="9"/>
      <c r="M32" s="9"/>
      <c r="N32" s="4"/>
      <c r="O32" s="4"/>
      <c r="P32" s="4"/>
      <c r="Q32" s="4"/>
      <c r="R32" s="4">
        <v>60</v>
      </c>
      <c r="S32" s="4"/>
      <c r="T32" s="4"/>
      <c r="U32" s="4"/>
      <c r="V32" s="4"/>
      <c r="W32" s="4"/>
      <c r="X32" s="33"/>
    </row>
    <row r="33" spans="1:24" ht="18" customHeight="1" x14ac:dyDescent="0.3">
      <c r="A33" s="4">
        <f t="shared" si="0"/>
        <v>27</v>
      </c>
      <c r="B33" s="4">
        <v>57460</v>
      </c>
      <c r="C33" s="17" t="s">
        <v>626</v>
      </c>
      <c r="D33" s="17" t="s">
        <v>18</v>
      </c>
      <c r="E33" s="4" t="s">
        <v>68</v>
      </c>
      <c r="F33" s="4">
        <f t="shared" si="1"/>
        <v>60</v>
      </c>
      <c r="G33" s="57"/>
      <c r="H33" s="9"/>
      <c r="I33" s="9"/>
      <c r="J33" s="9">
        <v>35</v>
      </c>
      <c r="K33" s="9"/>
      <c r="L33" s="9"/>
      <c r="M33" s="9"/>
      <c r="N33" s="4"/>
      <c r="O33" s="4"/>
      <c r="P33" s="4"/>
      <c r="Q33" s="4"/>
      <c r="R33" s="4"/>
      <c r="S33" s="4"/>
      <c r="T33" s="4">
        <v>25</v>
      </c>
      <c r="U33" s="4"/>
      <c r="V33" s="4"/>
      <c r="W33" s="4"/>
      <c r="X33" s="33"/>
    </row>
    <row r="34" spans="1:24" ht="18" customHeight="1" x14ac:dyDescent="0.3">
      <c r="A34" s="4">
        <f t="shared" si="0"/>
        <v>27</v>
      </c>
      <c r="B34" s="4">
        <v>27769</v>
      </c>
      <c r="C34" s="17" t="s">
        <v>627</v>
      </c>
      <c r="D34" s="17" t="s">
        <v>18</v>
      </c>
      <c r="E34" s="4" t="s">
        <v>68</v>
      </c>
      <c r="F34" s="4">
        <f t="shared" si="1"/>
        <v>60</v>
      </c>
      <c r="G34" s="57"/>
      <c r="H34" s="9"/>
      <c r="I34" s="9"/>
      <c r="J34" s="9">
        <v>40</v>
      </c>
      <c r="K34" s="9"/>
      <c r="L34" s="9"/>
      <c r="M34" s="9"/>
      <c r="N34" s="4"/>
      <c r="O34" s="4"/>
      <c r="P34" s="4"/>
      <c r="Q34" s="4"/>
      <c r="R34" s="4"/>
      <c r="S34" s="4"/>
      <c r="T34" s="4">
        <v>20</v>
      </c>
      <c r="U34" s="4"/>
      <c r="V34" s="4"/>
      <c r="W34" s="4"/>
      <c r="X34" s="33"/>
    </row>
    <row r="35" spans="1:24" ht="18" customHeight="1" x14ac:dyDescent="0.3">
      <c r="A35" s="4">
        <f t="shared" si="0"/>
        <v>31</v>
      </c>
      <c r="B35" s="12">
        <v>55926</v>
      </c>
      <c r="C35" s="17" t="s">
        <v>611</v>
      </c>
      <c r="D35" s="17" t="s">
        <v>18</v>
      </c>
      <c r="E35" s="4" t="s">
        <v>48</v>
      </c>
      <c r="F35" s="4">
        <f t="shared" si="1"/>
        <v>50</v>
      </c>
      <c r="G35" s="57"/>
      <c r="H35" s="9"/>
      <c r="I35" s="9"/>
      <c r="J35" s="9"/>
      <c r="K35" s="9"/>
      <c r="L35" s="9"/>
      <c r="M35" s="9"/>
      <c r="N35" s="4"/>
      <c r="O35" s="4"/>
      <c r="P35" s="4"/>
      <c r="Q35" s="4"/>
      <c r="R35" s="4"/>
      <c r="S35" s="4"/>
      <c r="T35" s="4"/>
      <c r="U35" s="4"/>
      <c r="V35" s="4">
        <v>50</v>
      </c>
      <c r="W35" s="4"/>
      <c r="X35" s="33"/>
    </row>
    <row r="36" spans="1:24" ht="18" customHeight="1" x14ac:dyDescent="0.3">
      <c r="A36" s="4">
        <f t="shared" si="0"/>
        <v>31</v>
      </c>
      <c r="B36" s="4">
        <v>46075</v>
      </c>
      <c r="C36" s="17" t="s">
        <v>623</v>
      </c>
      <c r="D36" s="15" t="s">
        <v>73</v>
      </c>
      <c r="E36" s="4" t="s">
        <v>68</v>
      </c>
      <c r="F36" s="4">
        <f t="shared" si="1"/>
        <v>50</v>
      </c>
      <c r="G36" s="57"/>
      <c r="H36" s="9"/>
      <c r="I36" s="9"/>
      <c r="J36" s="9"/>
      <c r="K36" s="9"/>
      <c r="L36" s="9"/>
      <c r="M36" s="9"/>
      <c r="N36" s="4"/>
      <c r="O36" s="4"/>
      <c r="P36" s="4"/>
      <c r="Q36" s="4"/>
      <c r="R36" s="4"/>
      <c r="S36" s="4"/>
      <c r="T36" s="4">
        <v>50</v>
      </c>
      <c r="U36" s="4"/>
      <c r="V36" s="4"/>
      <c r="W36" s="4"/>
      <c r="X36" s="33"/>
    </row>
    <row r="37" spans="1:24" ht="18" customHeight="1" x14ac:dyDescent="0.3">
      <c r="A37" s="4">
        <f t="shared" si="0"/>
        <v>31</v>
      </c>
      <c r="B37" s="10">
        <v>5710</v>
      </c>
      <c r="C37" s="17" t="s">
        <v>790</v>
      </c>
      <c r="D37" s="17" t="s">
        <v>129</v>
      </c>
      <c r="E37" s="4" t="s">
        <v>130</v>
      </c>
      <c r="F37" s="4">
        <f t="shared" si="1"/>
        <v>50</v>
      </c>
      <c r="G37" s="57"/>
      <c r="H37" s="9"/>
      <c r="I37" s="9"/>
      <c r="J37" s="9"/>
      <c r="K37" s="9"/>
      <c r="L37" s="9"/>
      <c r="M37" s="9"/>
      <c r="N37" s="4"/>
      <c r="O37" s="4">
        <v>50</v>
      </c>
      <c r="P37" s="4"/>
      <c r="Q37" s="4"/>
      <c r="R37" s="4"/>
      <c r="S37" s="4"/>
      <c r="T37" s="4"/>
      <c r="U37" s="4"/>
      <c r="V37" s="4"/>
      <c r="W37" s="4"/>
      <c r="X37" s="33"/>
    </row>
    <row r="38" spans="1:24" ht="18" customHeight="1" x14ac:dyDescent="0.3">
      <c r="A38" s="4">
        <f t="shared" si="0"/>
        <v>34</v>
      </c>
      <c r="B38" s="10">
        <v>38412</v>
      </c>
      <c r="C38" s="17" t="s">
        <v>791</v>
      </c>
      <c r="D38" s="17" t="s">
        <v>18</v>
      </c>
      <c r="E38" s="4" t="s">
        <v>19</v>
      </c>
      <c r="F38" s="4">
        <f t="shared" si="1"/>
        <v>47.5</v>
      </c>
      <c r="G38" s="57"/>
      <c r="H38" s="9"/>
      <c r="I38" s="9"/>
      <c r="J38" s="9"/>
      <c r="K38" s="9"/>
      <c r="L38" s="9"/>
      <c r="M38" s="9"/>
      <c r="N38" s="4"/>
      <c r="O38" s="4">
        <v>47.5</v>
      </c>
      <c r="P38" s="4"/>
      <c r="Q38" s="4"/>
      <c r="R38" s="4"/>
      <c r="S38" s="4"/>
      <c r="T38" s="4"/>
      <c r="U38" s="4"/>
      <c r="V38" s="4"/>
      <c r="W38" s="4"/>
      <c r="X38" s="33"/>
    </row>
    <row r="39" spans="1:24" ht="18" customHeight="1" x14ac:dyDescent="0.3">
      <c r="A39" s="4">
        <f t="shared" si="0"/>
        <v>35</v>
      </c>
      <c r="B39" s="13">
        <v>7758</v>
      </c>
      <c r="C39" s="62" t="s">
        <v>619</v>
      </c>
      <c r="D39" s="17" t="s">
        <v>18</v>
      </c>
      <c r="E39" s="4" t="s">
        <v>48</v>
      </c>
      <c r="F39" s="4">
        <f t="shared" si="1"/>
        <v>40</v>
      </c>
      <c r="G39" s="57"/>
      <c r="H39" s="9"/>
      <c r="I39" s="9"/>
      <c r="J39" s="9"/>
      <c r="K39" s="9"/>
      <c r="L39" s="9"/>
      <c r="M39" s="9"/>
      <c r="N39" s="4"/>
      <c r="O39" s="4"/>
      <c r="P39" s="4"/>
      <c r="Q39" s="4"/>
      <c r="R39" s="4"/>
      <c r="S39" s="4"/>
      <c r="T39" s="4"/>
      <c r="U39" s="4">
        <v>40</v>
      </c>
      <c r="V39" s="4"/>
      <c r="W39" s="4"/>
      <c r="X39" s="33"/>
    </row>
    <row r="40" spans="1:24" ht="18" customHeight="1" x14ac:dyDescent="0.3">
      <c r="A40" s="4">
        <f t="shared" si="0"/>
        <v>36</v>
      </c>
      <c r="B40" s="12">
        <v>3332</v>
      </c>
      <c r="C40" s="17" t="s">
        <v>613</v>
      </c>
      <c r="D40" s="17" t="s">
        <v>18</v>
      </c>
      <c r="E40" s="4" t="s">
        <v>48</v>
      </c>
      <c r="F40" s="4">
        <f t="shared" si="1"/>
        <v>35</v>
      </c>
      <c r="G40" s="57"/>
      <c r="H40" s="9"/>
      <c r="I40" s="9"/>
      <c r="J40" s="9"/>
      <c r="K40" s="9"/>
      <c r="L40" s="9"/>
      <c r="M40" s="9"/>
      <c r="N40" s="4"/>
      <c r="O40" s="4"/>
      <c r="P40" s="4"/>
      <c r="Q40" s="4"/>
      <c r="R40" s="4"/>
      <c r="S40" s="4"/>
      <c r="T40" s="4"/>
      <c r="U40" s="4"/>
      <c r="V40" s="4">
        <v>35</v>
      </c>
      <c r="W40" s="4"/>
      <c r="X40" s="33"/>
    </row>
    <row r="41" spans="1:24" ht="18" customHeight="1" x14ac:dyDescent="0.3">
      <c r="A41" s="4">
        <f t="shared" si="0"/>
        <v>36</v>
      </c>
      <c r="B41" s="10">
        <v>63197</v>
      </c>
      <c r="C41" s="17" t="s">
        <v>645</v>
      </c>
      <c r="D41" s="17" t="s">
        <v>646</v>
      </c>
      <c r="E41" s="4" t="s">
        <v>48</v>
      </c>
      <c r="F41" s="4">
        <f t="shared" si="1"/>
        <v>35</v>
      </c>
      <c r="G41" s="57"/>
      <c r="H41" s="9"/>
      <c r="I41" s="9"/>
      <c r="J41" s="9"/>
      <c r="K41" s="9"/>
      <c r="L41" s="9"/>
      <c r="M41" s="9"/>
      <c r="N41" s="4">
        <v>35</v>
      </c>
      <c r="O41" s="4"/>
      <c r="P41" s="4"/>
      <c r="Q41" s="4"/>
      <c r="R41" s="4"/>
      <c r="S41" s="4"/>
      <c r="T41" s="4"/>
      <c r="U41" s="4"/>
      <c r="V41" s="4"/>
      <c r="W41" s="4"/>
      <c r="X41" s="33"/>
    </row>
    <row r="42" spans="1:24" ht="18" customHeight="1" x14ac:dyDescent="0.3">
      <c r="A42" s="4">
        <f t="shared" si="0"/>
        <v>38</v>
      </c>
      <c r="B42" s="4">
        <v>65683</v>
      </c>
      <c r="C42" s="17" t="s">
        <v>638</v>
      </c>
      <c r="D42" s="17" t="s">
        <v>18</v>
      </c>
      <c r="E42" s="4" t="s">
        <v>84</v>
      </c>
      <c r="F42" s="4">
        <f t="shared" si="1"/>
        <v>30</v>
      </c>
      <c r="G42" s="57"/>
      <c r="H42" s="9"/>
      <c r="I42" s="9"/>
      <c r="J42" s="9"/>
      <c r="K42" s="9"/>
      <c r="L42" s="9"/>
      <c r="M42" s="9"/>
      <c r="N42" s="4"/>
      <c r="O42" s="4"/>
      <c r="P42" s="4"/>
      <c r="Q42" s="4"/>
      <c r="R42" s="4">
        <v>30</v>
      </c>
      <c r="S42" s="4"/>
      <c r="T42" s="4"/>
      <c r="U42" s="4"/>
      <c r="V42" s="4"/>
      <c r="W42" s="4"/>
      <c r="X42" s="33"/>
    </row>
    <row r="43" spans="1:24" ht="18" customHeight="1" x14ac:dyDescent="0.3">
      <c r="A43" s="4">
        <f t="shared" si="0"/>
        <v>38</v>
      </c>
      <c r="B43" s="4">
        <v>67894</v>
      </c>
      <c r="C43" s="17" t="s">
        <v>641</v>
      </c>
      <c r="D43" s="17" t="s">
        <v>18</v>
      </c>
      <c r="E43" s="4" t="s">
        <v>104</v>
      </c>
      <c r="F43" s="4">
        <f t="shared" si="1"/>
        <v>30</v>
      </c>
      <c r="G43" s="57"/>
      <c r="H43" s="9"/>
      <c r="I43" s="9"/>
      <c r="J43" s="9"/>
      <c r="K43" s="9"/>
      <c r="L43" s="9"/>
      <c r="M43" s="9"/>
      <c r="N43" s="4"/>
      <c r="O43" s="4"/>
      <c r="P43" s="4"/>
      <c r="Q43" s="4">
        <v>30</v>
      </c>
      <c r="R43" s="4"/>
      <c r="S43" s="4"/>
      <c r="T43" s="4"/>
      <c r="U43" s="4"/>
      <c r="V43" s="4"/>
      <c r="W43" s="4"/>
      <c r="X43" s="33"/>
    </row>
    <row r="44" spans="1:24" ht="18" customHeight="1" x14ac:dyDescent="0.3">
      <c r="A44" s="4">
        <f t="shared" si="0"/>
        <v>38</v>
      </c>
      <c r="B44" s="10">
        <v>65208</v>
      </c>
      <c r="C44" s="17" t="s">
        <v>878</v>
      </c>
      <c r="D44" s="15" t="s">
        <v>18</v>
      </c>
      <c r="E44" s="4" t="s">
        <v>864</v>
      </c>
      <c r="F44" s="4">
        <f t="shared" si="1"/>
        <v>30</v>
      </c>
      <c r="G44" s="57"/>
      <c r="H44" s="9"/>
      <c r="I44" s="9"/>
      <c r="J44" s="9"/>
      <c r="K44" s="9"/>
      <c r="L44" s="9">
        <v>30</v>
      </c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33"/>
    </row>
    <row r="45" spans="1:24" ht="18" customHeight="1" x14ac:dyDescent="0.3">
      <c r="A45" s="4">
        <f t="shared" si="0"/>
        <v>41</v>
      </c>
      <c r="B45" s="4">
        <v>67715</v>
      </c>
      <c r="C45" s="17" t="s">
        <v>642</v>
      </c>
      <c r="D45" s="17" t="s">
        <v>18</v>
      </c>
      <c r="E45" s="4" t="s">
        <v>104</v>
      </c>
      <c r="F45" s="4">
        <f t="shared" si="1"/>
        <v>25</v>
      </c>
      <c r="G45" s="57"/>
      <c r="H45" s="9"/>
      <c r="I45" s="9"/>
      <c r="J45" s="9"/>
      <c r="K45" s="9"/>
      <c r="L45" s="9"/>
      <c r="M45" s="9"/>
      <c r="N45" s="4"/>
      <c r="O45" s="4"/>
      <c r="P45" s="4"/>
      <c r="Q45" s="4">
        <v>25</v>
      </c>
      <c r="R45" s="4"/>
      <c r="S45" s="4"/>
      <c r="T45" s="4"/>
      <c r="U45" s="4"/>
      <c r="V45" s="4"/>
      <c r="W45" s="4"/>
      <c r="X45" s="33"/>
    </row>
    <row r="46" spans="1:24" ht="18" customHeight="1" x14ac:dyDescent="0.3">
      <c r="A46" s="4">
        <f t="shared" si="0"/>
        <v>41</v>
      </c>
      <c r="B46" s="4">
        <v>37617</v>
      </c>
      <c r="C46" s="17" t="s">
        <v>879</v>
      </c>
      <c r="D46" s="15" t="s">
        <v>863</v>
      </c>
      <c r="E46" s="4" t="s">
        <v>864</v>
      </c>
      <c r="F46" s="4">
        <f t="shared" si="1"/>
        <v>25</v>
      </c>
      <c r="G46" s="57"/>
      <c r="H46" s="9"/>
      <c r="I46" s="9"/>
      <c r="J46" s="9"/>
      <c r="K46" s="9"/>
      <c r="L46" s="9">
        <v>25</v>
      </c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33"/>
    </row>
    <row r="47" spans="1:24" ht="18" customHeight="1" x14ac:dyDescent="0.3">
      <c r="A47" s="4">
        <f t="shared" si="0"/>
        <v>43</v>
      </c>
      <c r="B47" s="4">
        <v>62853</v>
      </c>
      <c r="C47" s="17" t="s">
        <v>639</v>
      </c>
      <c r="D47" s="17" t="s">
        <v>640</v>
      </c>
      <c r="E47" s="4" t="s">
        <v>84</v>
      </c>
      <c r="F47" s="4">
        <f t="shared" si="1"/>
        <v>20</v>
      </c>
      <c r="G47" s="57"/>
      <c r="H47" s="9"/>
      <c r="I47" s="9"/>
      <c r="J47" s="9"/>
      <c r="K47" s="9"/>
      <c r="L47" s="9"/>
      <c r="M47" s="9"/>
      <c r="N47" s="4"/>
      <c r="O47" s="4"/>
      <c r="P47" s="4"/>
      <c r="Q47" s="4"/>
      <c r="R47" s="4">
        <v>20</v>
      </c>
      <c r="S47" s="4"/>
      <c r="T47" s="4"/>
      <c r="U47" s="4"/>
      <c r="V47" s="4"/>
      <c r="W47" s="4"/>
      <c r="X47" s="33"/>
    </row>
    <row r="48" spans="1:24" ht="18" customHeight="1" x14ac:dyDescent="0.3">
      <c r="A48" s="4">
        <f t="shared" si="0"/>
        <v>43</v>
      </c>
      <c r="B48" s="4">
        <v>64856</v>
      </c>
      <c r="C48" s="17" t="s">
        <v>643</v>
      </c>
      <c r="D48" s="17" t="s">
        <v>18</v>
      </c>
      <c r="E48" s="4" t="s">
        <v>104</v>
      </c>
      <c r="F48" s="4">
        <f t="shared" si="1"/>
        <v>20</v>
      </c>
      <c r="G48" s="57"/>
      <c r="H48" s="9"/>
      <c r="I48" s="9"/>
      <c r="J48" s="9"/>
      <c r="K48" s="9"/>
      <c r="L48" s="9"/>
      <c r="M48" s="9"/>
      <c r="N48" s="4"/>
      <c r="O48" s="4"/>
      <c r="P48" s="4"/>
      <c r="Q48" s="4">
        <v>20</v>
      </c>
      <c r="R48" s="4"/>
      <c r="S48" s="4"/>
      <c r="T48" s="4"/>
      <c r="U48" s="4"/>
      <c r="V48" s="4"/>
      <c r="W48" s="4"/>
      <c r="X48" s="33"/>
    </row>
    <row r="49" spans="1:24" ht="18" customHeight="1" x14ac:dyDescent="0.3">
      <c r="A49" s="4">
        <f t="shared" si="0"/>
        <v>43</v>
      </c>
      <c r="B49" s="4">
        <v>52970</v>
      </c>
      <c r="C49" s="68" t="s">
        <v>880</v>
      </c>
      <c r="D49" s="22" t="s">
        <v>18</v>
      </c>
      <c r="E49" s="4" t="s">
        <v>864</v>
      </c>
      <c r="F49" s="4">
        <f t="shared" si="1"/>
        <v>20</v>
      </c>
      <c r="G49" s="57"/>
      <c r="H49" s="9"/>
      <c r="I49" s="9"/>
      <c r="J49" s="9"/>
      <c r="K49" s="9"/>
      <c r="L49" s="9">
        <v>20</v>
      </c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33"/>
    </row>
    <row r="50" spans="1:24" ht="18" customHeight="1" x14ac:dyDescent="0.3">
      <c r="A50" s="4">
        <f t="shared" si="0"/>
        <v>46</v>
      </c>
      <c r="B50" s="4">
        <v>65093</v>
      </c>
      <c r="C50" s="68" t="s">
        <v>881</v>
      </c>
      <c r="D50" s="22" t="s">
        <v>882</v>
      </c>
      <c r="E50" s="4" t="s">
        <v>864</v>
      </c>
      <c r="F50" s="4">
        <f t="shared" si="1"/>
        <v>17.5</v>
      </c>
      <c r="G50" s="57"/>
      <c r="H50" s="9"/>
      <c r="I50" s="9"/>
      <c r="J50" s="9"/>
      <c r="K50" s="9"/>
      <c r="L50" s="9">
        <v>17.5</v>
      </c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33"/>
    </row>
    <row r="51" spans="1:24" ht="7.05" customHeight="1" x14ac:dyDescent="0.3">
      <c r="A51" s="76"/>
      <c r="B51" s="78"/>
      <c r="C51" s="79"/>
      <c r="D51" s="80"/>
      <c r="E51" s="78"/>
      <c r="F51" s="37"/>
      <c r="G51" s="75"/>
      <c r="H51" s="37"/>
      <c r="I51" s="37"/>
      <c r="J51" s="37"/>
      <c r="K51" s="37"/>
      <c r="L51" s="37"/>
      <c r="M51" s="37"/>
      <c r="N51" s="37"/>
      <c r="O51" s="78"/>
      <c r="P51" s="37"/>
      <c r="Q51" s="37"/>
      <c r="R51" s="37"/>
      <c r="S51" s="37"/>
      <c r="T51" s="37"/>
      <c r="U51" s="37"/>
      <c r="V51" s="37"/>
      <c r="W51" s="37"/>
      <c r="X51" s="81"/>
    </row>
  </sheetData>
  <sheetProtection algorithmName="SHA-512" hashValue="3LuV0qgOgWxsHOD3uEtVIcsDzGvm+GQgtS6rgivsgFMUNoNYfdfsa+LCkOu5uVcM/WP59D1Ja76Op/euvNs6hA==" saltValue="TVdaHxGcWfv+IqiD0v3T1g==" spinCount="100000" sheet="1" objects="1" scenarios="1"/>
  <mergeCells count="18">
    <mergeCell ref="L1:L2"/>
    <mergeCell ref="K1:K2"/>
    <mergeCell ref="H1:H2"/>
    <mergeCell ref="J1:J2"/>
    <mergeCell ref="I1:I2"/>
    <mergeCell ref="W1:W2"/>
    <mergeCell ref="A2:F2"/>
    <mergeCell ref="V1:V2"/>
    <mergeCell ref="A1:F1"/>
    <mergeCell ref="N1:N2"/>
    <mergeCell ref="O1:O2"/>
    <mergeCell ref="P1:P2"/>
    <mergeCell ref="Q1:Q2"/>
    <mergeCell ref="R1:R2"/>
    <mergeCell ref="S1:S2"/>
    <mergeCell ref="T1:T2"/>
    <mergeCell ref="U1:U2"/>
    <mergeCell ref="M1:M2"/>
  </mergeCells>
  <conditionalFormatting sqref="B44:B51 B1:B35 B37:B38">
    <cfRule type="duplicateValues" dxfId="58" priority="2346"/>
  </conditionalFormatting>
  <conditionalFormatting sqref="B44:B51 B1:B40">
    <cfRule type="duplicateValues" dxfId="57" priority="2350"/>
  </conditionalFormatting>
  <conditionalFormatting sqref="B1:C2 B4:C4 B9:C22 B23 B24:C24 B25:B35 B37 B38:C38 B44:C51">
    <cfRule type="expression" dxfId="56" priority="2367" stopIfTrue="1">
      <formula>AND(COUNTIF($B$1:$C$2, B1)+COUNTIF($B$4:$C$4, B1)+COUNTIF($B$9:$C$65567, B1)&gt;1,NOT(ISBLANK(B1)))</formula>
    </cfRule>
  </conditionalFormatting>
  <conditionalFormatting sqref="B1:C51">
    <cfRule type="duplicateValues" dxfId="55" priority="2353"/>
  </conditionalFormatting>
  <conditionalFormatting sqref="B1:C1048576">
    <cfRule type="duplicateValues" dxfId="54" priority="1"/>
    <cfRule type="duplicateValues" dxfId="53" priority="2"/>
    <cfRule type="duplicateValues" dxfId="52" priority="3"/>
    <cfRule type="duplicateValues" dxfId="51" priority="4"/>
  </conditionalFormatting>
  <conditionalFormatting sqref="B3:C3">
    <cfRule type="duplicateValues" dxfId="50" priority="13" stopIfTrue="1"/>
  </conditionalFormatting>
  <conditionalFormatting sqref="B44:C50 B5:C22 B24:C24 B23 B38:C38 B25:B35 B37">
    <cfRule type="duplicateValues" dxfId="49" priority="2377"/>
    <cfRule type="duplicateValues" dxfId="48" priority="2378" stopIfTrue="1"/>
    <cfRule type="duplicateValues" dxfId="47" priority="2379" stopIfTrue="1"/>
  </conditionalFormatting>
  <conditionalFormatting sqref="B44:C51 B1:C22 B24:C24 B23 B38:C38 B25:B35 B37">
    <cfRule type="duplicateValues" dxfId="46" priority="2398"/>
    <cfRule type="duplicateValues" dxfId="45" priority="2399"/>
    <cfRule type="duplicateValues" dxfId="44" priority="2400"/>
    <cfRule type="duplicateValues" dxfId="43" priority="2401"/>
  </conditionalFormatting>
  <conditionalFormatting sqref="B44:C51 B1:C38">
    <cfRule type="duplicateValues" dxfId="42" priority="2430"/>
  </conditionalFormatting>
  <conditionalFormatting sqref="B44:C51 B9:C22 B24:C24 B23 B38:C38 B25:B35 B37">
    <cfRule type="duplicateValues" dxfId="41" priority="2433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55E7C-2C86-4286-9EEF-B82AE47BED3A}">
  <dimension ref="A1:Q21"/>
  <sheetViews>
    <sheetView showGridLines="0" zoomScale="90" zoomScaleNormal="90" workbookViewId="0">
      <selection activeCell="S4" sqref="S4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44.109375" style="64" customWidth="1"/>
    <col min="4" max="4" width="37.109375" style="64" customWidth="1"/>
    <col min="5" max="5" width="5.88671875" customWidth="1"/>
    <col min="6" max="6" width="8" bestFit="1" customWidth="1"/>
    <col min="7" max="7" width="1" customWidth="1"/>
    <col min="8" max="16" width="6.77734375" customWidth="1"/>
    <col min="17" max="17" width="1" customWidth="1"/>
  </cols>
  <sheetData>
    <row r="1" spans="1:17" ht="69" customHeight="1" x14ac:dyDescent="0.3">
      <c r="A1" s="162"/>
      <c r="B1" s="162"/>
      <c r="C1" s="162"/>
      <c r="D1" s="162"/>
      <c r="E1" s="162"/>
      <c r="F1" s="162"/>
      <c r="G1" s="108"/>
      <c r="H1" s="150" t="s">
        <v>978</v>
      </c>
      <c r="I1" s="150" t="s">
        <v>961</v>
      </c>
      <c r="J1" s="158" t="s">
        <v>921</v>
      </c>
      <c r="K1" s="150" t="s">
        <v>861</v>
      </c>
      <c r="L1" s="160" t="s">
        <v>763</v>
      </c>
      <c r="M1" s="150" t="s">
        <v>725</v>
      </c>
      <c r="N1" s="150" t="s">
        <v>699</v>
      </c>
      <c r="O1" s="160" t="s">
        <v>3</v>
      </c>
      <c r="P1" s="150" t="s">
        <v>671</v>
      </c>
      <c r="Q1" s="108"/>
    </row>
    <row r="2" spans="1:17" ht="84" customHeight="1" x14ac:dyDescent="0.3">
      <c r="A2" s="152" t="s">
        <v>1089</v>
      </c>
      <c r="B2" s="153"/>
      <c r="C2" s="153"/>
      <c r="D2" s="153"/>
      <c r="E2" s="153"/>
      <c r="F2" s="154"/>
      <c r="G2" s="57"/>
      <c r="H2" s="151"/>
      <c r="I2" s="151"/>
      <c r="J2" s="159"/>
      <c r="K2" s="151"/>
      <c r="L2" s="160"/>
      <c r="M2" s="151"/>
      <c r="N2" s="151"/>
      <c r="O2" s="160"/>
      <c r="P2" s="151"/>
      <c r="Q2" s="114"/>
    </row>
    <row r="3" spans="1:17" ht="18" customHeight="1" x14ac:dyDescent="0.3">
      <c r="A3" s="96"/>
      <c r="B3" s="90"/>
      <c r="C3" s="92"/>
      <c r="D3" s="92"/>
      <c r="E3" s="90"/>
      <c r="F3" s="93"/>
      <c r="G3" s="57"/>
      <c r="H3" s="124">
        <v>46166</v>
      </c>
      <c r="I3" s="124">
        <v>46159</v>
      </c>
      <c r="J3" s="148">
        <v>46159</v>
      </c>
      <c r="K3" s="124">
        <v>46143</v>
      </c>
      <c r="L3" s="29">
        <v>46131</v>
      </c>
      <c r="M3" s="29">
        <v>46110</v>
      </c>
      <c r="N3" s="29">
        <v>46103</v>
      </c>
      <c r="O3" s="29">
        <v>46096</v>
      </c>
      <c r="P3" s="29">
        <v>46089</v>
      </c>
      <c r="Q3" s="114"/>
    </row>
    <row r="4" spans="1:17" ht="18" customHeight="1" x14ac:dyDescent="0.3">
      <c r="A4" s="6" t="s">
        <v>5</v>
      </c>
      <c r="B4" s="6" t="s">
        <v>6</v>
      </c>
      <c r="C4" s="7" t="s">
        <v>7</v>
      </c>
      <c r="D4" s="7" t="s">
        <v>8</v>
      </c>
      <c r="E4" s="6" t="s">
        <v>9</v>
      </c>
      <c r="F4" s="6" t="s">
        <v>10</v>
      </c>
      <c r="G4" s="33"/>
      <c r="H4" s="56" t="s">
        <v>979</v>
      </c>
      <c r="I4" s="56" t="s">
        <v>13</v>
      </c>
      <c r="J4" s="134" t="s">
        <v>12</v>
      </c>
      <c r="K4" s="56" t="s">
        <v>11</v>
      </c>
      <c r="L4" s="8" t="s">
        <v>11</v>
      </c>
      <c r="M4" s="8" t="s">
        <v>13</v>
      </c>
      <c r="N4" s="8" t="s">
        <v>11</v>
      </c>
      <c r="O4" s="8" t="s">
        <v>11</v>
      </c>
      <c r="P4" s="8" t="s">
        <v>11</v>
      </c>
      <c r="Q4" s="114"/>
    </row>
    <row r="5" spans="1:17" ht="18" customHeight="1" x14ac:dyDescent="0.3">
      <c r="A5" s="4">
        <f t="shared" ref="A5:A20" si="0">RANK(F5,F$5:F$197,0)</f>
        <v>1</v>
      </c>
      <c r="B5" s="12">
        <v>63067</v>
      </c>
      <c r="C5" s="17" t="s">
        <v>648</v>
      </c>
      <c r="D5" s="17" t="s">
        <v>302</v>
      </c>
      <c r="E5" s="4" t="s">
        <v>48</v>
      </c>
      <c r="F5" s="4">
        <f t="shared" ref="F5:F20" si="1">SUM(H5:Y5)</f>
        <v>105</v>
      </c>
      <c r="G5" s="57"/>
      <c r="H5" s="9"/>
      <c r="I5" s="9"/>
      <c r="J5" s="9">
        <v>60</v>
      </c>
      <c r="K5" s="9"/>
      <c r="L5" s="4">
        <v>20</v>
      </c>
      <c r="M5" s="4"/>
      <c r="N5" s="4"/>
      <c r="O5" s="4"/>
      <c r="P5" s="4">
        <v>25</v>
      </c>
      <c r="Q5" s="114"/>
    </row>
    <row r="6" spans="1:17" ht="18" customHeight="1" x14ac:dyDescent="0.3">
      <c r="A6" s="4">
        <f t="shared" si="0"/>
        <v>1</v>
      </c>
      <c r="B6" s="10">
        <v>7430</v>
      </c>
      <c r="C6" s="17" t="s">
        <v>655</v>
      </c>
      <c r="D6" s="15" t="s">
        <v>18</v>
      </c>
      <c r="E6" s="4" t="s">
        <v>256</v>
      </c>
      <c r="F6" s="4">
        <f t="shared" si="1"/>
        <v>105</v>
      </c>
      <c r="G6" s="57"/>
      <c r="H6" s="9">
        <v>80</v>
      </c>
      <c r="I6" s="9"/>
      <c r="J6" s="9"/>
      <c r="K6" s="9"/>
      <c r="L6" s="4">
        <v>25</v>
      </c>
      <c r="M6" s="4"/>
      <c r="N6" s="4"/>
      <c r="O6" s="4"/>
      <c r="P6" s="4"/>
      <c r="Q6" s="114"/>
    </row>
    <row r="7" spans="1:17" ht="18" customHeight="1" x14ac:dyDescent="0.3">
      <c r="A7" s="4">
        <f t="shared" si="0"/>
        <v>3</v>
      </c>
      <c r="B7" s="13">
        <v>45981</v>
      </c>
      <c r="C7" s="62" t="s">
        <v>650</v>
      </c>
      <c r="D7" s="15" t="s">
        <v>18</v>
      </c>
      <c r="E7" s="4" t="s">
        <v>229</v>
      </c>
      <c r="F7" s="4">
        <f t="shared" si="1"/>
        <v>100</v>
      </c>
      <c r="G7" s="57"/>
      <c r="H7" s="9"/>
      <c r="I7" s="9"/>
      <c r="J7" s="9">
        <v>70</v>
      </c>
      <c r="K7" s="9"/>
      <c r="L7" s="4"/>
      <c r="M7" s="4"/>
      <c r="N7" s="4"/>
      <c r="O7" s="4">
        <v>30</v>
      </c>
      <c r="P7" s="4"/>
      <c r="Q7" s="114"/>
    </row>
    <row r="8" spans="1:17" ht="18" customHeight="1" x14ac:dyDescent="0.3">
      <c r="A8" s="4">
        <f t="shared" si="0"/>
        <v>3</v>
      </c>
      <c r="B8" s="4">
        <v>25791</v>
      </c>
      <c r="C8" s="17" t="s">
        <v>976</v>
      </c>
      <c r="D8" s="15" t="s">
        <v>18</v>
      </c>
      <c r="E8" s="4" t="s">
        <v>78</v>
      </c>
      <c r="F8" s="4">
        <f t="shared" si="1"/>
        <v>100</v>
      </c>
      <c r="G8" s="57"/>
      <c r="H8" s="9"/>
      <c r="I8" s="9">
        <v>100</v>
      </c>
      <c r="J8" s="9"/>
      <c r="K8" s="9"/>
      <c r="L8" s="9"/>
      <c r="M8" s="9"/>
      <c r="N8" s="9"/>
      <c r="O8" s="9"/>
      <c r="P8" s="9"/>
      <c r="Q8" s="114"/>
    </row>
    <row r="9" spans="1:17" ht="18" customHeight="1" x14ac:dyDescent="0.3">
      <c r="A9" s="4">
        <f t="shared" si="0"/>
        <v>5</v>
      </c>
      <c r="B9" s="4">
        <v>49797</v>
      </c>
      <c r="C9" s="17" t="s">
        <v>1060</v>
      </c>
      <c r="D9" s="15" t="s">
        <v>18</v>
      </c>
      <c r="E9" s="4" t="s">
        <v>256</v>
      </c>
      <c r="F9" s="4">
        <f t="shared" si="1"/>
        <v>75</v>
      </c>
      <c r="G9" s="57"/>
      <c r="H9" s="9">
        <v>75</v>
      </c>
      <c r="I9" s="9"/>
      <c r="J9" s="9"/>
      <c r="K9" s="9"/>
      <c r="L9" s="9"/>
      <c r="M9" s="9"/>
      <c r="N9" s="9"/>
      <c r="O9" s="9"/>
      <c r="P9" s="9"/>
      <c r="Q9" s="114"/>
    </row>
    <row r="10" spans="1:17" ht="18" customHeight="1" x14ac:dyDescent="0.3">
      <c r="A10" s="4">
        <f t="shared" si="0"/>
        <v>6</v>
      </c>
      <c r="B10" s="4">
        <v>31009</v>
      </c>
      <c r="C10" s="17" t="s">
        <v>1061</v>
      </c>
      <c r="D10" s="15" t="s">
        <v>18</v>
      </c>
      <c r="E10" s="4" t="s">
        <v>256</v>
      </c>
      <c r="F10" s="4">
        <f t="shared" si="1"/>
        <v>70</v>
      </c>
      <c r="G10" s="57"/>
      <c r="H10" s="9">
        <v>70</v>
      </c>
      <c r="I10" s="9"/>
      <c r="J10" s="9"/>
      <c r="K10" s="9"/>
      <c r="L10" s="9"/>
      <c r="M10" s="9"/>
      <c r="N10" s="9"/>
      <c r="O10" s="9"/>
      <c r="P10" s="9"/>
      <c r="Q10" s="114"/>
    </row>
    <row r="11" spans="1:17" ht="18" customHeight="1" x14ac:dyDescent="0.3">
      <c r="A11" s="4">
        <f t="shared" si="0"/>
        <v>7</v>
      </c>
      <c r="B11" s="4">
        <v>59834</v>
      </c>
      <c r="C11" s="17" t="s">
        <v>651</v>
      </c>
      <c r="D11" s="17" t="s">
        <v>77</v>
      </c>
      <c r="E11" s="4" t="s">
        <v>78</v>
      </c>
      <c r="F11" s="4">
        <f t="shared" si="1"/>
        <v>40</v>
      </c>
      <c r="G11" s="57"/>
      <c r="H11" s="9"/>
      <c r="I11" s="9"/>
      <c r="J11" s="9"/>
      <c r="K11" s="9"/>
      <c r="L11" s="4"/>
      <c r="M11" s="4"/>
      <c r="N11" s="4">
        <v>40</v>
      </c>
      <c r="O11" s="4"/>
      <c r="P11" s="4"/>
      <c r="Q11" s="114"/>
    </row>
    <row r="12" spans="1:17" ht="18" customHeight="1" x14ac:dyDescent="0.3">
      <c r="A12" s="4">
        <f t="shared" si="0"/>
        <v>7</v>
      </c>
      <c r="B12" s="4">
        <v>43465</v>
      </c>
      <c r="C12" s="17" t="s">
        <v>653</v>
      </c>
      <c r="D12" s="15" t="s">
        <v>18</v>
      </c>
      <c r="E12" s="4" t="s">
        <v>84</v>
      </c>
      <c r="F12" s="4">
        <f t="shared" si="1"/>
        <v>40</v>
      </c>
      <c r="G12" s="57"/>
      <c r="H12" s="9"/>
      <c r="I12" s="9"/>
      <c r="J12" s="9"/>
      <c r="K12" s="9"/>
      <c r="L12" s="4"/>
      <c r="M12" s="4">
        <v>40</v>
      </c>
      <c r="N12" s="4"/>
      <c r="O12" s="4"/>
      <c r="P12" s="4"/>
      <c r="Q12" s="114"/>
    </row>
    <row r="13" spans="1:17" ht="18" customHeight="1" x14ac:dyDescent="0.3">
      <c r="A13" s="4">
        <f t="shared" si="0"/>
        <v>9</v>
      </c>
      <c r="B13" s="12">
        <v>45265</v>
      </c>
      <c r="C13" s="17" t="s">
        <v>649</v>
      </c>
      <c r="D13" s="15" t="s">
        <v>18</v>
      </c>
      <c r="E13" s="4" t="s">
        <v>48</v>
      </c>
      <c r="F13" s="4">
        <f t="shared" si="1"/>
        <v>37.5</v>
      </c>
      <c r="G13" s="57"/>
      <c r="H13" s="9"/>
      <c r="I13" s="9"/>
      <c r="J13" s="9"/>
      <c r="K13" s="9"/>
      <c r="L13" s="4">
        <v>17.5</v>
      </c>
      <c r="M13" s="4"/>
      <c r="N13" s="4"/>
      <c r="O13" s="4"/>
      <c r="P13" s="4">
        <v>20</v>
      </c>
      <c r="Q13" s="114"/>
    </row>
    <row r="14" spans="1:17" ht="18" customHeight="1" x14ac:dyDescent="0.3">
      <c r="A14" s="4">
        <f t="shared" si="0"/>
        <v>10</v>
      </c>
      <c r="B14" s="10">
        <v>46424</v>
      </c>
      <c r="C14" s="69" t="s">
        <v>654</v>
      </c>
      <c r="D14" s="15" t="s">
        <v>18</v>
      </c>
      <c r="E14" s="4" t="s">
        <v>48</v>
      </c>
      <c r="F14" s="4">
        <f t="shared" si="1"/>
        <v>30</v>
      </c>
      <c r="G14" s="57"/>
      <c r="H14" s="9"/>
      <c r="I14" s="9"/>
      <c r="J14" s="9"/>
      <c r="K14" s="9"/>
      <c r="L14" s="4">
        <v>30</v>
      </c>
      <c r="M14" s="4"/>
      <c r="N14" s="4"/>
      <c r="O14" s="4"/>
      <c r="P14" s="4"/>
      <c r="Q14" s="114"/>
    </row>
    <row r="15" spans="1:17" ht="18" customHeight="1" x14ac:dyDescent="0.3">
      <c r="A15" s="4">
        <f t="shared" si="0"/>
        <v>10</v>
      </c>
      <c r="B15" s="4">
        <v>28490</v>
      </c>
      <c r="C15" s="17" t="s">
        <v>874</v>
      </c>
      <c r="D15" s="15" t="s">
        <v>18</v>
      </c>
      <c r="E15" s="4" t="s">
        <v>864</v>
      </c>
      <c r="F15" s="4">
        <f t="shared" si="1"/>
        <v>30</v>
      </c>
      <c r="G15" s="57"/>
      <c r="H15" s="9"/>
      <c r="I15" s="9"/>
      <c r="J15" s="9"/>
      <c r="K15" s="9">
        <v>30</v>
      </c>
      <c r="L15" s="9"/>
      <c r="M15" s="9"/>
      <c r="N15" s="9"/>
      <c r="O15" s="9"/>
      <c r="P15" s="9"/>
      <c r="Q15" s="114"/>
    </row>
    <row r="16" spans="1:17" ht="18" customHeight="1" x14ac:dyDescent="0.3">
      <c r="A16" s="4">
        <f t="shared" si="0"/>
        <v>12</v>
      </c>
      <c r="B16" s="13">
        <v>61150</v>
      </c>
      <c r="C16" s="62" t="s">
        <v>685</v>
      </c>
      <c r="D16" s="17" t="s">
        <v>615</v>
      </c>
      <c r="E16" s="4" t="s">
        <v>48</v>
      </c>
      <c r="F16" s="4">
        <f t="shared" si="1"/>
        <v>25</v>
      </c>
      <c r="G16" s="57"/>
      <c r="H16" s="9"/>
      <c r="I16" s="9"/>
      <c r="J16" s="9"/>
      <c r="K16" s="9"/>
      <c r="L16" s="4"/>
      <c r="M16" s="4"/>
      <c r="N16" s="4"/>
      <c r="O16" s="4">
        <v>25</v>
      </c>
      <c r="P16" s="4"/>
      <c r="Q16" s="114"/>
    </row>
    <row r="17" spans="1:17" ht="18" customHeight="1" x14ac:dyDescent="0.3">
      <c r="A17" s="4">
        <f t="shared" si="0"/>
        <v>12</v>
      </c>
      <c r="B17" s="4">
        <v>5116</v>
      </c>
      <c r="C17" s="17" t="s">
        <v>652</v>
      </c>
      <c r="D17" s="15" t="s">
        <v>18</v>
      </c>
      <c r="E17" s="4" t="s">
        <v>78</v>
      </c>
      <c r="F17" s="4">
        <f t="shared" si="1"/>
        <v>25</v>
      </c>
      <c r="G17" s="57"/>
      <c r="H17" s="9"/>
      <c r="I17" s="9"/>
      <c r="J17" s="9"/>
      <c r="K17" s="9"/>
      <c r="L17" s="4"/>
      <c r="M17" s="4"/>
      <c r="N17" s="4">
        <v>25</v>
      </c>
      <c r="O17" s="4"/>
      <c r="P17" s="4"/>
      <c r="Q17" s="114"/>
    </row>
    <row r="18" spans="1:17" ht="18" customHeight="1" x14ac:dyDescent="0.3">
      <c r="A18" s="4">
        <f t="shared" si="0"/>
        <v>12</v>
      </c>
      <c r="B18" s="10">
        <v>20449</v>
      </c>
      <c r="C18" s="17" t="s">
        <v>875</v>
      </c>
      <c r="D18" s="15" t="s">
        <v>863</v>
      </c>
      <c r="E18" s="4" t="s">
        <v>864</v>
      </c>
      <c r="F18" s="4">
        <f t="shared" si="1"/>
        <v>25</v>
      </c>
      <c r="G18" s="57"/>
      <c r="H18" s="9"/>
      <c r="I18" s="9"/>
      <c r="J18" s="9"/>
      <c r="K18" s="9">
        <v>25</v>
      </c>
      <c r="L18" s="9"/>
      <c r="M18" s="9"/>
      <c r="N18" s="9"/>
      <c r="O18" s="9"/>
      <c r="P18" s="9"/>
      <c r="Q18" s="114"/>
    </row>
    <row r="19" spans="1:17" ht="18" customHeight="1" x14ac:dyDescent="0.3">
      <c r="A19" s="4">
        <f t="shared" si="0"/>
        <v>15</v>
      </c>
      <c r="B19" s="4">
        <v>61595</v>
      </c>
      <c r="C19" s="17" t="s">
        <v>876</v>
      </c>
      <c r="D19" s="15" t="s">
        <v>863</v>
      </c>
      <c r="E19" s="4" t="s">
        <v>864</v>
      </c>
      <c r="F19" s="4">
        <f t="shared" si="1"/>
        <v>20</v>
      </c>
      <c r="G19" s="57"/>
      <c r="H19" s="9"/>
      <c r="I19" s="9"/>
      <c r="J19" s="9"/>
      <c r="K19" s="9">
        <v>20</v>
      </c>
      <c r="L19" s="9"/>
      <c r="M19" s="9"/>
      <c r="N19" s="9"/>
      <c r="O19" s="9"/>
      <c r="P19" s="9"/>
      <c r="Q19" s="114"/>
    </row>
    <row r="20" spans="1:17" ht="18" customHeight="1" x14ac:dyDescent="0.3">
      <c r="A20" s="4">
        <f t="shared" si="0"/>
        <v>16</v>
      </c>
      <c r="B20" s="4">
        <v>40819</v>
      </c>
      <c r="C20" s="17" t="s">
        <v>877</v>
      </c>
      <c r="D20" s="15" t="s">
        <v>863</v>
      </c>
      <c r="E20" s="4" t="s">
        <v>864</v>
      </c>
      <c r="F20" s="4">
        <f t="shared" si="1"/>
        <v>17.5</v>
      </c>
      <c r="G20" s="57"/>
      <c r="H20" s="9"/>
      <c r="I20" s="9"/>
      <c r="J20" s="9"/>
      <c r="K20" s="9">
        <v>17.5</v>
      </c>
      <c r="L20" s="9"/>
      <c r="M20" s="9"/>
      <c r="N20" s="9"/>
      <c r="O20" s="9"/>
      <c r="P20" s="9"/>
      <c r="Q20" s="114"/>
    </row>
    <row r="21" spans="1:17" ht="7.05" customHeight="1" x14ac:dyDescent="0.3">
      <c r="A21" s="76"/>
      <c r="B21" s="78"/>
      <c r="C21" s="79"/>
      <c r="D21" s="80"/>
      <c r="E21" s="78"/>
      <c r="F21" s="37"/>
      <c r="G21" s="75"/>
      <c r="H21" s="37"/>
      <c r="I21" s="37"/>
      <c r="J21" s="37"/>
      <c r="K21" s="37"/>
      <c r="L21" s="37"/>
      <c r="M21" s="37"/>
      <c r="N21" s="37"/>
      <c r="O21" s="37"/>
      <c r="P21" s="37"/>
      <c r="Q21" s="81"/>
    </row>
  </sheetData>
  <sheetProtection algorithmName="SHA-512" hashValue="Q1eUBisC29lnSDuDoATxDXRb1APVgyv03/qE0lcEboXGWqZnTNjqvm4CRXIjrJbxcFMNUEIbb5km1f6HZFd9Iw==" saltValue="DgGd82nVbE8jS0zfOzOXyg==" spinCount="100000" sheet="1" objects="1" scenarios="1"/>
  <mergeCells count="11">
    <mergeCell ref="P1:P2"/>
    <mergeCell ref="A2:F2"/>
    <mergeCell ref="A1:F1"/>
    <mergeCell ref="L1:L2"/>
    <mergeCell ref="M1:M2"/>
    <mergeCell ref="N1:N2"/>
    <mergeCell ref="O1:O2"/>
    <mergeCell ref="K1:K2"/>
    <mergeCell ref="J1:J2"/>
    <mergeCell ref="I1:I2"/>
    <mergeCell ref="H1:H2"/>
  </mergeCells>
  <conditionalFormatting sqref="B1:B21">
    <cfRule type="duplicateValues" dxfId="40" priority="2314"/>
  </conditionalFormatting>
  <conditionalFormatting sqref="B14:B21 B1:B11">
    <cfRule type="duplicateValues" dxfId="39" priority="2316"/>
  </conditionalFormatting>
  <conditionalFormatting sqref="B1:C1048576">
    <cfRule type="duplicateValues" dxfId="38" priority="1"/>
    <cfRule type="duplicateValues" dxfId="37" priority="2"/>
    <cfRule type="duplicateValues" dxfId="36" priority="3"/>
    <cfRule type="duplicateValues" dxfId="35" priority="4"/>
  </conditionalFormatting>
  <conditionalFormatting sqref="B3:C3">
    <cfRule type="duplicateValues" dxfId="34" priority="10" stopIfTrue="1"/>
  </conditionalFormatting>
  <conditionalFormatting sqref="B14:C20 B5:C9 B11:C11 B10">
    <cfRule type="duplicateValues" dxfId="33" priority="2331"/>
    <cfRule type="duplicateValues" dxfId="32" priority="2332" stopIfTrue="1"/>
    <cfRule type="duplicateValues" dxfId="31" priority="2333" stopIfTrue="1"/>
  </conditionalFormatting>
  <conditionalFormatting sqref="B14:C21 B1:C9 B11:C11 B10">
    <cfRule type="duplicateValues" dxfId="30" priority="2343"/>
    <cfRule type="duplicateValues" dxfId="29" priority="2344"/>
    <cfRule type="duplicateValues" dxfId="28" priority="2345"/>
  </conditionalFormatting>
  <conditionalFormatting sqref="B21:C21 B1:C2 B4:C4">
    <cfRule type="expression" dxfId="27" priority="12" stopIfTrue="1">
      <formula>AND(COUNTIF($B$1:$C$2, B1)+COUNTIF($B$4:$C$4, B1)+COUNTIF($B$21:$C$65544, B1)&gt;1,NOT(ISBLANK(B1)))</formula>
    </cfRule>
  </conditionalFormatting>
  <conditionalFormatting sqref="B21:C21">
    <cfRule type="duplicateValues" dxfId="26" priority="11" stopIfTrue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EC606-CAA5-448C-A7C6-52FE12727863}">
  <dimension ref="A1:H6"/>
  <sheetViews>
    <sheetView showGridLines="0" workbookViewId="0">
      <selection activeCell="K2" sqref="K2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0.77734375" style="64" customWidth="1"/>
    <col min="4" max="4" width="40.21875" style="64" customWidth="1"/>
    <col min="5" max="5" width="7.6640625" customWidth="1"/>
    <col min="6" max="6" width="8" bestFit="1" customWidth="1"/>
    <col min="7" max="8" width="1" customWidth="1"/>
  </cols>
  <sheetData>
    <row r="1" spans="1:8" ht="69" customHeight="1" x14ac:dyDescent="0.3">
      <c r="A1" s="166"/>
      <c r="B1" s="167"/>
      <c r="C1" s="167"/>
      <c r="D1" s="167"/>
      <c r="E1" s="167"/>
      <c r="F1" s="168"/>
      <c r="G1" s="24"/>
      <c r="H1" s="24"/>
    </row>
    <row r="2" spans="1:8" ht="84" customHeight="1" x14ac:dyDescent="0.3">
      <c r="A2" s="169" t="s">
        <v>1090</v>
      </c>
      <c r="B2" s="170"/>
      <c r="C2" s="170"/>
      <c r="D2" s="170"/>
      <c r="E2" s="170"/>
      <c r="F2" s="171"/>
      <c r="G2" s="25"/>
      <c r="H2" s="26"/>
    </row>
    <row r="3" spans="1:8" ht="18" customHeight="1" x14ac:dyDescent="0.3">
      <c r="A3" s="96"/>
      <c r="B3" s="90"/>
      <c r="C3" s="92"/>
      <c r="D3" s="92"/>
      <c r="E3" s="90"/>
      <c r="F3" s="93"/>
      <c r="G3" s="28"/>
      <c r="H3" s="26"/>
    </row>
    <row r="4" spans="1:8" ht="18" customHeight="1" x14ac:dyDescent="0.3">
      <c r="A4" s="30" t="s">
        <v>5</v>
      </c>
      <c r="B4" s="30" t="s">
        <v>6</v>
      </c>
      <c r="C4" s="70" t="s">
        <v>7</v>
      </c>
      <c r="D4" s="70" t="s">
        <v>8</v>
      </c>
      <c r="E4" s="30" t="s">
        <v>9</v>
      </c>
      <c r="F4" s="30" t="s">
        <v>10</v>
      </c>
      <c r="G4" s="31"/>
      <c r="H4" s="32"/>
    </row>
    <row r="5" spans="1:8" ht="18" customHeight="1" x14ac:dyDescent="0.3">
      <c r="A5" s="4"/>
      <c r="B5" s="4"/>
      <c r="C5" s="17"/>
      <c r="D5" s="15"/>
      <c r="E5" s="4"/>
      <c r="F5" s="4"/>
      <c r="G5" s="33"/>
      <c r="H5" s="33"/>
    </row>
    <row r="6" spans="1:8" ht="7.05" customHeight="1" x14ac:dyDescent="0.3">
      <c r="A6" s="34"/>
      <c r="B6" s="35"/>
      <c r="C6" s="71"/>
      <c r="D6" s="72"/>
      <c r="E6" s="35"/>
      <c r="F6" s="36"/>
      <c r="G6" s="125"/>
      <c r="H6" s="126"/>
    </row>
  </sheetData>
  <sheetProtection algorithmName="SHA-512" hashValue="3hl0S62rUcrPbepoV7L+0dax/DHFAQLqwSWx6LpUmithT8bEdOXG1FF50lwyJOFkXuu8o0SNJNxHUnR2fzfhMQ==" saltValue="N9Xea9TFH4EG02iZv3vatA==" spinCount="100000" sheet="1" objects="1" scenarios="1"/>
  <mergeCells count="2">
    <mergeCell ref="A1:F1"/>
    <mergeCell ref="A2:F2"/>
  </mergeCells>
  <conditionalFormatting sqref="B1:B6">
    <cfRule type="duplicateValues" dxfId="25" priority="2299"/>
  </conditionalFormatting>
  <conditionalFormatting sqref="B1:C6">
    <cfRule type="duplicateValues" dxfId="24" priority="2301"/>
  </conditionalFormatting>
  <conditionalFormatting sqref="B1:C1048576">
    <cfRule type="duplicateValues" dxfId="23" priority="1"/>
    <cfRule type="duplicateValues" dxfId="22" priority="2"/>
    <cfRule type="duplicateValues" dxfId="21" priority="4"/>
  </conditionalFormatting>
  <conditionalFormatting sqref="B3:C3">
    <cfRule type="duplicateValues" dxfId="20" priority="7" stopIfTrue="1"/>
  </conditionalFormatting>
  <conditionalFormatting sqref="B5:C5">
    <cfRule type="duplicateValues" dxfId="19" priority="2312"/>
    <cfRule type="duplicateValues" dxfId="18" priority="2313" stopIfTrue="1"/>
  </conditionalFormatting>
  <conditionalFormatting sqref="B6:C6 B1:C2 B4:C4">
    <cfRule type="expression" dxfId="17" priority="9" stopIfTrue="1">
      <formula>AND(COUNTIF($B$1:$C$2, B1)+COUNTIF($B$4:$C$4, B1)+COUNTIF($B$6:$C$65520, B1)&gt;1,NOT(ISBLANK(B1)))</formula>
    </cfRule>
  </conditionalFormatting>
  <conditionalFormatting sqref="B6:C6">
    <cfRule type="duplicateValues" dxfId="16" priority="8" stopIfTrue="1"/>
  </conditionalFormatting>
  <conditionalFormatting sqref="C1:C1048576">
    <cfRule type="duplicateValues" dxfId="15" priority="3"/>
  </conditionalFormatting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14FE8-63DA-4EBE-8AE6-0EE459C8926F}">
  <dimension ref="A1:K9"/>
  <sheetViews>
    <sheetView showGridLines="0" zoomScale="90" zoomScaleNormal="90" workbookViewId="0">
      <selection activeCell="E7" sqref="E7"/>
    </sheetView>
  </sheetViews>
  <sheetFormatPr defaultRowHeight="14.4" x14ac:dyDescent="0.3"/>
  <cols>
    <col min="1" max="1" width="5.6640625" bestFit="1" customWidth="1"/>
    <col min="2" max="2" width="10.33203125" bestFit="1" customWidth="1"/>
    <col min="3" max="3" width="38" style="64" customWidth="1"/>
    <col min="4" max="4" width="27.109375" style="64" customWidth="1"/>
    <col min="5" max="5" width="7.6640625" customWidth="1"/>
    <col min="6" max="6" width="8" bestFit="1" customWidth="1"/>
    <col min="7" max="7" width="1" customWidth="1"/>
    <col min="8" max="10" width="6.77734375" customWidth="1"/>
    <col min="11" max="11" width="1" customWidth="1"/>
  </cols>
  <sheetData>
    <row r="1" spans="1:11" ht="69" customHeight="1" x14ac:dyDescent="0.3">
      <c r="A1" s="175"/>
      <c r="B1" s="176"/>
      <c r="C1" s="176"/>
      <c r="D1" s="176"/>
      <c r="E1" s="176"/>
      <c r="F1" s="177"/>
      <c r="G1" s="38"/>
      <c r="H1" s="150" t="s">
        <v>861</v>
      </c>
      <c r="I1" s="150" t="s">
        <v>699</v>
      </c>
      <c r="J1" s="150" t="s">
        <v>671</v>
      </c>
      <c r="K1" s="38"/>
    </row>
    <row r="2" spans="1:11" ht="84" customHeight="1" x14ac:dyDescent="0.3">
      <c r="A2" s="172" t="s">
        <v>1091</v>
      </c>
      <c r="B2" s="173"/>
      <c r="C2" s="173"/>
      <c r="D2" s="173"/>
      <c r="E2" s="173"/>
      <c r="F2" s="174"/>
      <c r="G2" s="39"/>
      <c r="H2" s="151"/>
      <c r="I2" s="151"/>
      <c r="J2" s="151"/>
      <c r="K2" s="40"/>
    </row>
    <row r="3" spans="1:11" x14ac:dyDescent="0.3">
      <c r="A3" s="127"/>
      <c r="B3" s="128"/>
      <c r="C3" s="129"/>
      <c r="D3" s="129"/>
      <c r="E3" s="128"/>
      <c r="F3" s="130"/>
      <c r="G3" s="41"/>
      <c r="H3" s="124">
        <v>46143</v>
      </c>
      <c r="I3" s="29">
        <v>46103</v>
      </c>
      <c r="J3" s="60">
        <v>46089</v>
      </c>
      <c r="K3" s="40"/>
    </row>
    <row r="4" spans="1:11" x14ac:dyDescent="0.3">
      <c r="A4" s="42" t="s">
        <v>5</v>
      </c>
      <c r="B4" s="42" t="s">
        <v>6</v>
      </c>
      <c r="C4" s="43" t="s">
        <v>7</v>
      </c>
      <c r="D4" s="43" t="s">
        <v>8</v>
      </c>
      <c r="E4" s="42" t="s">
        <v>9</v>
      </c>
      <c r="F4" s="42" t="s">
        <v>10</v>
      </c>
      <c r="G4" s="133"/>
      <c r="H4" s="56" t="s">
        <v>11</v>
      </c>
      <c r="I4" s="8" t="s">
        <v>11</v>
      </c>
      <c r="J4" s="44" t="s">
        <v>11</v>
      </c>
      <c r="K4" s="40"/>
    </row>
    <row r="5" spans="1:11" ht="18" customHeight="1" x14ac:dyDescent="0.3">
      <c r="A5" s="4">
        <f>RANK(F5,F$5:F$212,0)</f>
        <v>1</v>
      </c>
      <c r="B5" s="98">
        <v>34550</v>
      </c>
      <c r="C5" s="100" t="s">
        <v>742</v>
      </c>
      <c r="D5" s="46" t="s">
        <v>18</v>
      </c>
      <c r="E5" s="45" t="s">
        <v>84</v>
      </c>
      <c r="F5" s="45">
        <f>SUM(H5:Q5)</f>
        <v>55</v>
      </c>
      <c r="G5" s="39"/>
      <c r="H5" s="47"/>
      <c r="I5" s="45">
        <v>55</v>
      </c>
      <c r="J5" s="45"/>
      <c r="K5" s="40"/>
    </row>
    <row r="6" spans="1:11" ht="18" customHeight="1" x14ac:dyDescent="0.3">
      <c r="A6" s="4">
        <f>RANK(F6,F$5:F$212,0)</f>
        <v>2</v>
      </c>
      <c r="B6" s="99">
        <v>16946</v>
      </c>
      <c r="C6" s="50" t="s">
        <v>656</v>
      </c>
      <c r="D6" s="50" t="s">
        <v>18</v>
      </c>
      <c r="E6" s="48" t="s">
        <v>256</v>
      </c>
      <c r="F6" s="45">
        <f>SUM(H6:Q6)</f>
        <v>30</v>
      </c>
      <c r="G6" s="39"/>
      <c r="H6" s="51"/>
      <c r="I6" s="48"/>
      <c r="J6" s="48">
        <v>30</v>
      </c>
      <c r="K6" s="40"/>
    </row>
    <row r="7" spans="1:11" ht="18" customHeight="1" x14ac:dyDescent="0.3">
      <c r="A7" s="4">
        <f>RANK(F7,F$5:F$212,0)</f>
        <v>2</v>
      </c>
      <c r="B7" s="49">
        <v>5249</v>
      </c>
      <c r="C7" s="73" t="s">
        <v>872</v>
      </c>
      <c r="D7" s="50" t="s">
        <v>18</v>
      </c>
      <c r="E7" s="48" t="s">
        <v>864</v>
      </c>
      <c r="F7" s="45">
        <f>SUM(H7:Q7)</f>
        <v>30</v>
      </c>
      <c r="G7" s="39"/>
      <c r="H7" s="51">
        <v>30</v>
      </c>
      <c r="I7" s="48"/>
      <c r="J7" s="48"/>
      <c r="K7" s="40"/>
    </row>
    <row r="8" spans="1:11" ht="18" customHeight="1" x14ac:dyDescent="0.3">
      <c r="A8" s="4">
        <f>RANK(F8,F$5:F$212,0)</f>
        <v>4</v>
      </c>
      <c r="B8" s="48">
        <v>2327</v>
      </c>
      <c r="C8" s="73" t="s">
        <v>873</v>
      </c>
      <c r="D8" s="50" t="s">
        <v>18</v>
      </c>
      <c r="E8" s="48" t="s">
        <v>864</v>
      </c>
      <c r="F8" s="45">
        <f>SUM(H8:Q8)</f>
        <v>25</v>
      </c>
      <c r="G8" s="39"/>
      <c r="H8" s="51">
        <v>25</v>
      </c>
      <c r="I8" s="51"/>
      <c r="J8" s="51"/>
      <c r="K8" s="40"/>
    </row>
    <row r="9" spans="1:11" ht="7.2" customHeight="1" x14ac:dyDescent="0.3">
      <c r="A9" s="52"/>
      <c r="B9" s="53"/>
      <c r="C9" s="74"/>
      <c r="D9" s="55"/>
      <c r="E9" s="53"/>
      <c r="F9" s="54"/>
      <c r="G9" s="131"/>
      <c r="H9" s="54"/>
      <c r="I9" s="54"/>
      <c r="J9" s="54"/>
      <c r="K9" s="132"/>
    </row>
  </sheetData>
  <sheetProtection algorithmName="SHA-512" hashValue="ERVh1gfSn+iLhFWeqTxB3vTANi8LbaVEF6lidxnK3pt3BevK8RiGuHS1RPggq2asunmsZB+YBxCcA5yllbEHfQ==" saltValue="/SS4zwi7so1noeLlk83Mnw==" spinCount="100000" sheet="1" objects="1" scenarios="1"/>
  <mergeCells count="5">
    <mergeCell ref="A2:F2"/>
    <mergeCell ref="A1:F1"/>
    <mergeCell ref="J1:J2"/>
    <mergeCell ref="I1:I2"/>
    <mergeCell ref="H1:H2"/>
  </mergeCells>
  <conditionalFormatting sqref="B1:B9">
    <cfRule type="duplicateValues" dxfId="14" priority="2270"/>
  </conditionalFormatting>
  <conditionalFormatting sqref="B1:C4 B6:C9 B5">
    <cfRule type="duplicateValues" dxfId="13" priority="2272"/>
    <cfRule type="duplicateValues" dxfId="12" priority="2273"/>
    <cfRule type="duplicateValues" dxfId="11" priority="2274"/>
  </conditionalFormatting>
  <conditionalFormatting sqref="B1:C1048576">
    <cfRule type="duplicateValues" dxfId="10" priority="1"/>
    <cfRule type="duplicateValues" dxfId="9" priority="2"/>
    <cfRule type="duplicateValues" dxfId="8" priority="3"/>
    <cfRule type="duplicateValues" dxfId="7" priority="5"/>
  </conditionalFormatting>
  <conditionalFormatting sqref="B3:C3">
    <cfRule type="duplicateValues" dxfId="6" priority="10" stopIfTrue="1"/>
  </conditionalFormatting>
  <conditionalFormatting sqref="B6:C8 B5">
    <cfRule type="duplicateValues" dxfId="5" priority="2296"/>
    <cfRule type="duplicateValues" dxfId="4" priority="2297" stopIfTrue="1"/>
    <cfRule type="duplicateValues" dxfId="3" priority="2298" stopIfTrue="1"/>
  </conditionalFormatting>
  <conditionalFormatting sqref="B9:C9 B1:C2 B4:C4">
    <cfRule type="expression" dxfId="2" priority="12" stopIfTrue="1">
      <formula>AND(COUNTIF($B$1:$C$2, B1)+COUNTIF($B$4:$C$4, B1)+COUNTIF($B$9:$C$65532, B1)&gt;1,NOT(ISBLANK(B1)))</formula>
    </cfRule>
  </conditionalFormatting>
  <conditionalFormatting sqref="B9:C9">
    <cfRule type="duplicateValues" dxfId="1" priority="11" stopIfTrue="1"/>
  </conditionalFormatting>
  <conditionalFormatting sqref="C1:C1048576">
    <cfRule type="duplicateValues" dxfId="0" priority="4"/>
  </conditionalFormatting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19</vt:i4>
      </vt:variant>
    </vt:vector>
  </HeadingPairs>
  <TitlesOfParts>
    <vt:vector size="19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Fortunato</dc:creator>
  <cp:lastModifiedBy>Erika Fortunato</cp:lastModifiedBy>
  <cp:lastPrinted>2026-05-15T23:19:28Z</cp:lastPrinted>
  <dcterms:created xsi:type="dcterms:W3CDTF">2026-04-25T17:21:52Z</dcterms:created>
  <dcterms:modified xsi:type="dcterms:W3CDTF">2026-05-30T02:56:31Z</dcterms:modified>
</cp:coreProperties>
</file>