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workbookProtection workbookPassword="E42B" lockStructure="1"/>
  <bookViews>
    <workbookView xWindow="360" yWindow="345" windowWidth="12255" windowHeight="5595" tabRatio="827" firstSheet="1" activeTab="19"/>
  </bookViews>
  <sheets>
    <sheet name="MEL" sheetId="2" r:id="rId1"/>
    <sheet name="FEL" sheetId="1" r:id="rId2"/>
    <sheet name="M23" sheetId="21" r:id="rId3"/>
    <sheet name="F23" sheetId="22" r:id="rId4"/>
    <sheet name="MFEM" sheetId="19" r:id="rId5"/>
    <sheet name="MJR" sheetId="3" r:id="rId6"/>
    <sheet name="FJR" sheetId="4" r:id="rId7"/>
    <sheet name="MJUV" sheetId="5" r:id="rId8"/>
    <sheet name="FJUV" sheetId="6" r:id="rId9"/>
    <sheet name="MINF" sheetId="7" r:id="rId10"/>
    <sheet name="FINF" sheetId="8" r:id="rId11"/>
    <sheet name="S30" sheetId="9" r:id="rId12"/>
    <sheet name="M30-34" sheetId="10" r:id="rId13"/>
    <sheet name="M35-39" sheetId="11" r:id="rId14"/>
    <sheet name="M40-44" sheetId="12" r:id="rId15"/>
    <sheet name="M45-49" sheetId="13" r:id="rId16"/>
    <sheet name="M50-54" sheetId="14" r:id="rId17"/>
    <sheet name="M55-59" sheetId="15" r:id="rId18"/>
    <sheet name="VET" sheetId="16" r:id="rId19"/>
    <sheet name="Data de Atualização" sheetId="20" r:id="rId20"/>
  </sheets>
  <calcPr calcId="144525"/>
</workbook>
</file>

<file path=xl/calcChain.xml><?xml version="1.0" encoding="utf-8"?>
<calcChain xmlns="http://schemas.openxmlformats.org/spreadsheetml/2006/main">
  <c r="G109" i="2" l="1"/>
  <c r="G11" i="11" l="1"/>
  <c r="G30" i="11" l="1"/>
  <c r="G36" i="11"/>
  <c r="G144" i="11"/>
  <c r="G145" i="11"/>
  <c r="G146" i="11"/>
  <c r="G147" i="11"/>
  <c r="G23" i="5"/>
  <c r="G25" i="5"/>
  <c r="G27" i="5"/>
  <c r="G63" i="5"/>
  <c r="G5" i="15"/>
  <c r="G6" i="15"/>
  <c r="G7" i="15"/>
  <c r="G8" i="15"/>
  <c r="G9" i="15"/>
  <c r="G12" i="15"/>
  <c r="G13" i="15"/>
  <c r="G14" i="15"/>
  <c r="G15" i="15"/>
  <c r="G17" i="15"/>
  <c r="G11" i="15"/>
  <c r="G10" i="15"/>
  <c r="G19" i="15"/>
  <c r="G21" i="15"/>
  <c r="G22" i="15"/>
  <c r="G23" i="15"/>
  <c r="G24" i="15"/>
  <c r="G25" i="15"/>
  <c r="G26" i="15"/>
  <c r="G27" i="15"/>
  <c r="G16" i="15"/>
  <c r="G29" i="15"/>
  <c r="G30" i="15"/>
  <c r="G31" i="15"/>
  <c r="G32" i="15"/>
  <c r="G33" i="15"/>
  <c r="G34" i="15"/>
  <c r="G35" i="15"/>
  <c r="G36" i="15"/>
  <c r="G37" i="15"/>
  <c r="G39" i="15"/>
  <c r="G40" i="15"/>
  <c r="G41" i="15"/>
  <c r="G42" i="15"/>
  <c r="G43" i="15"/>
  <c r="G44" i="15"/>
  <c r="G46" i="15"/>
  <c r="G47" i="15"/>
  <c r="G48" i="15"/>
  <c r="G49" i="15"/>
  <c r="G18" i="15"/>
  <c r="G20" i="15"/>
  <c r="G28" i="15"/>
  <c r="G38" i="15"/>
  <c r="G45" i="15"/>
  <c r="G50" i="15"/>
  <c r="G51" i="15"/>
  <c r="G52" i="15"/>
  <c r="G53" i="15"/>
  <c r="G54" i="15"/>
  <c r="G4" i="14"/>
  <c r="G6" i="14"/>
  <c r="G7" i="14"/>
  <c r="G11" i="14"/>
  <c r="G12" i="14"/>
  <c r="G15" i="14"/>
  <c r="G16" i="14"/>
  <c r="G20" i="14"/>
  <c r="G14" i="14"/>
  <c r="G21" i="14"/>
  <c r="G10" i="14"/>
  <c r="G22" i="14"/>
  <c r="G9" i="14"/>
  <c r="G19" i="14"/>
  <c r="G23" i="14"/>
  <c r="G24" i="14"/>
  <c r="G25" i="14"/>
  <c r="G26" i="14"/>
  <c r="G8" i="14"/>
  <c r="G27" i="14"/>
  <c r="G28" i="14"/>
  <c r="G29" i="14"/>
  <c r="G30" i="14"/>
  <c r="G31" i="14"/>
  <c r="G32" i="14"/>
  <c r="G33" i="14"/>
  <c r="G34" i="14"/>
  <c r="G35" i="14"/>
  <c r="G17" i="14"/>
  <c r="G36" i="14"/>
  <c r="G37" i="14"/>
  <c r="G38" i="14"/>
  <c r="G39" i="14"/>
  <c r="G40" i="14"/>
  <c r="G41" i="14"/>
  <c r="G42" i="14"/>
  <c r="G43" i="14"/>
  <c r="G44" i="14"/>
  <c r="G45" i="14"/>
  <c r="G46" i="14"/>
  <c r="G13" i="14"/>
  <c r="G47" i="14"/>
  <c r="G48" i="14"/>
  <c r="G49" i="14"/>
  <c r="G50" i="14"/>
  <c r="G51" i="14"/>
  <c r="G52" i="14"/>
  <c r="G53" i="14"/>
  <c r="G54" i="14"/>
  <c r="G55" i="14"/>
  <c r="G18" i="14"/>
  <c r="G56" i="14"/>
  <c r="G58" i="14"/>
  <c r="G59" i="14"/>
  <c r="G60" i="14"/>
  <c r="G61" i="14"/>
  <c r="G62" i="14"/>
  <c r="G63" i="14"/>
  <c r="G64" i="14"/>
  <c r="G65" i="14"/>
  <c r="G66" i="14"/>
  <c r="G68" i="14"/>
  <c r="G69" i="14"/>
  <c r="G70" i="14"/>
  <c r="G71" i="14"/>
  <c r="G72" i="14"/>
  <c r="G73" i="14"/>
  <c r="G74" i="14"/>
  <c r="G75" i="14"/>
  <c r="G77" i="14"/>
  <c r="G78" i="14"/>
  <c r="G79" i="14"/>
  <c r="G80" i="14"/>
  <c r="G81" i="14"/>
  <c r="G82" i="14"/>
  <c r="G84" i="14"/>
  <c r="G85" i="14"/>
  <c r="G86" i="14"/>
  <c r="G87" i="14"/>
  <c r="G89" i="14"/>
  <c r="G90" i="14"/>
  <c r="G92" i="14"/>
  <c r="G57" i="14"/>
  <c r="G67" i="14"/>
  <c r="G76" i="14"/>
  <c r="G83" i="14"/>
  <c r="G88" i="14"/>
  <c r="G91" i="14"/>
  <c r="G93" i="14"/>
  <c r="G94" i="14"/>
  <c r="G95" i="14"/>
  <c r="G96" i="14"/>
  <c r="G97" i="14"/>
  <c r="G6" i="13"/>
  <c r="G8" i="13"/>
  <c r="G9" i="13"/>
  <c r="G7" i="13"/>
  <c r="G5" i="13"/>
  <c r="G13" i="13"/>
  <c r="G14" i="13"/>
  <c r="G15" i="13"/>
  <c r="G16" i="13"/>
  <c r="G10" i="13"/>
  <c r="G17" i="13"/>
  <c r="G18" i="13"/>
  <c r="G19" i="13"/>
  <c r="G21" i="13"/>
  <c r="G22" i="13"/>
  <c r="G23" i="13"/>
  <c r="G24" i="13"/>
  <c r="G26" i="13"/>
  <c r="G27" i="13"/>
  <c r="G28" i="13"/>
  <c r="G20" i="13"/>
  <c r="G29" i="13"/>
  <c r="G25" i="13"/>
  <c r="G30" i="13"/>
  <c r="G11" i="13"/>
  <c r="G31" i="13"/>
  <c r="G32" i="13"/>
  <c r="G33" i="13"/>
  <c r="G34" i="13"/>
  <c r="G35" i="13"/>
  <c r="G36" i="13"/>
  <c r="G37" i="13"/>
  <c r="G38" i="13"/>
  <c r="G39" i="13"/>
  <c r="G40" i="13"/>
  <c r="G42" i="13"/>
  <c r="G43" i="13"/>
  <c r="G44" i="13"/>
  <c r="G45" i="13"/>
  <c r="G46" i="13"/>
  <c r="G47" i="13"/>
  <c r="G48" i="13"/>
  <c r="G49" i="13"/>
  <c r="G50" i="13"/>
  <c r="G51" i="13"/>
  <c r="G52" i="13"/>
  <c r="G53" i="13"/>
  <c r="G54" i="13"/>
  <c r="G12" i="13"/>
  <c r="G55" i="13"/>
  <c r="G56" i="13"/>
  <c r="G57" i="13"/>
  <c r="G58" i="13"/>
  <c r="G59" i="13"/>
  <c r="G60" i="13"/>
  <c r="G61" i="13"/>
  <c r="G62" i="13"/>
  <c r="G63" i="13"/>
  <c r="G65" i="13"/>
  <c r="G66" i="13"/>
  <c r="G67" i="13"/>
  <c r="G68" i="13"/>
  <c r="G69" i="13"/>
  <c r="G70" i="13"/>
  <c r="G71" i="13"/>
  <c r="G72" i="13"/>
  <c r="G73" i="13"/>
  <c r="G74" i="13"/>
  <c r="G75" i="13"/>
  <c r="G76" i="13"/>
  <c r="G77" i="13"/>
  <c r="G78" i="13"/>
  <c r="G80" i="13"/>
  <c r="G82" i="13"/>
  <c r="G83" i="13"/>
  <c r="G84" i="13"/>
  <c r="G90" i="13"/>
  <c r="G86" i="13"/>
  <c r="G88" i="13"/>
  <c r="G41" i="13"/>
  <c r="G64" i="13"/>
  <c r="G79" i="13"/>
  <c r="G81" i="13"/>
  <c r="G85" i="13"/>
  <c r="G87" i="13"/>
  <c r="G89" i="13"/>
  <c r="G91" i="13"/>
  <c r="G92" i="13"/>
  <c r="G93" i="13"/>
  <c r="G94" i="13"/>
  <c r="G5" i="12"/>
  <c r="G6" i="12"/>
  <c r="G8" i="12"/>
  <c r="G11" i="12"/>
  <c r="G7" i="12"/>
  <c r="G13" i="12"/>
  <c r="G14" i="12"/>
  <c r="G15" i="12"/>
  <c r="G16" i="12"/>
  <c r="G17" i="12"/>
  <c r="G18" i="12"/>
  <c r="G10" i="12"/>
  <c r="G19" i="12"/>
  <c r="G20" i="12"/>
  <c r="G21" i="12"/>
  <c r="G22" i="12"/>
  <c r="G25" i="12"/>
  <c r="G26" i="12"/>
  <c r="G27" i="12"/>
  <c r="G9" i="12"/>
  <c r="G28" i="12"/>
  <c r="G29" i="12"/>
  <c r="G30" i="12"/>
  <c r="G31" i="12"/>
  <c r="G32" i="12"/>
  <c r="G33" i="12"/>
  <c r="G34" i="12"/>
  <c r="G36" i="12"/>
  <c r="G37" i="12"/>
  <c r="G38" i="12"/>
  <c r="G39" i="12"/>
  <c r="G40" i="12"/>
  <c r="G41" i="12"/>
  <c r="G42" i="12"/>
  <c r="G43" i="12"/>
  <c r="G44" i="12"/>
  <c r="G45" i="12"/>
  <c r="G46" i="12"/>
  <c r="G47" i="12"/>
  <c r="G48" i="12"/>
  <c r="G49" i="12"/>
  <c r="G50" i="12"/>
  <c r="G52" i="12"/>
  <c r="G24" i="12"/>
  <c r="G53" i="12"/>
  <c r="G54" i="12"/>
  <c r="G12" i="12"/>
  <c r="G55" i="12"/>
  <c r="G56" i="12"/>
  <c r="G57" i="12"/>
  <c r="G58" i="12"/>
  <c r="G59" i="12"/>
  <c r="G61" i="12"/>
  <c r="G62" i="12"/>
  <c r="G63" i="12"/>
  <c r="G64" i="12"/>
  <c r="G65" i="12"/>
  <c r="G66" i="12"/>
  <c r="G69" i="12"/>
  <c r="G70" i="12"/>
  <c r="G71" i="12"/>
  <c r="G72" i="12"/>
  <c r="G73" i="12"/>
  <c r="G74" i="12"/>
  <c r="G75" i="12"/>
  <c r="G76" i="12"/>
  <c r="G77" i="12"/>
  <c r="G78" i="12"/>
  <c r="G79" i="12"/>
  <c r="G80" i="12"/>
  <c r="G81" i="12"/>
  <c r="G82" i="12"/>
  <c r="G83" i="12"/>
  <c r="G84" i="12"/>
  <c r="G85" i="12"/>
  <c r="G86" i="12"/>
  <c r="G87" i="12"/>
  <c r="G89" i="12"/>
  <c r="G90" i="12"/>
  <c r="G91" i="12"/>
  <c r="G92" i="12"/>
  <c r="G67" i="12"/>
  <c r="G93" i="12"/>
  <c r="G94" i="12"/>
  <c r="G95" i="12"/>
  <c r="G96" i="12"/>
  <c r="G98" i="12"/>
  <c r="G99" i="12"/>
  <c r="G100" i="12"/>
  <c r="G101" i="12"/>
  <c r="G103" i="12"/>
  <c r="G104" i="12"/>
  <c r="G106" i="12"/>
  <c r="G107" i="12"/>
  <c r="G110" i="12"/>
  <c r="G111" i="12"/>
  <c r="G113" i="12"/>
  <c r="G114" i="12"/>
  <c r="G117" i="12"/>
  <c r="G118" i="12"/>
  <c r="G119" i="12"/>
  <c r="G120" i="12"/>
  <c r="G121" i="12"/>
  <c r="G122" i="12"/>
  <c r="G123" i="12"/>
  <c r="G124" i="12"/>
  <c r="G125" i="12"/>
  <c r="G126" i="12"/>
  <c r="G127" i="12"/>
  <c r="G128" i="12"/>
  <c r="G129" i="12"/>
  <c r="G130" i="12"/>
  <c r="G131" i="12"/>
  <c r="G132" i="12"/>
  <c r="G105" i="12"/>
  <c r="G108" i="12"/>
  <c r="G112" i="12"/>
  <c r="G115" i="12"/>
  <c r="G60" i="12"/>
  <c r="G68" i="12"/>
  <c r="G88" i="12"/>
  <c r="G97" i="12"/>
  <c r="G102" i="12"/>
  <c r="G109" i="12"/>
  <c r="G116" i="12"/>
  <c r="G23" i="12"/>
  <c r="G35" i="12"/>
  <c r="G51" i="12"/>
  <c r="G133" i="12"/>
  <c r="G134" i="12"/>
  <c r="G135" i="12"/>
  <c r="G136" i="12"/>
  <c r="G137" i="12"/>
  <c r="G5" i="9"/>
  <c r="G6" i="9"/>
  <c r="G8" i="9"/>
  <c r="G10" i="9"/>
  <c r="G11" i="9"/>
  <c r="G9" i="9"/>
  <c r="G7" i="9"/>
  <c r="G13" i="9"/>
  <c r="G14" i="9"/>
  <c r="G15" i="9"/>
  <c r="G16" i="9"/>
  <c r="G17" i="9"/>
  <c r="G18" i="9"/>
  <c r="G19" i="9"/>
  <c r="G20" i="9"/>
  <c r="G21" i="9"/>
  <c r="G22" i="9"/>
  <c r="G23" i="9"/>
  <c r="G25" i="9"/>
  <c r="G26" i="9"/>
  <c r="G27" i="9"/>
  <c r="G28" i="9"/>
  <c r="G30" i="9"/>
  <c r="G31" i="9"/>
  <c r="G32" i="9"/>
  <c r="G33" i="9"/>
  <c r="G35" i="9"/>
  <c r="G36" i="9"/>
  <c r="G37" i="9"/>
  <c r="G12" i="9"/>
  <c r="G39" i="9"/>
  <c r="G40" i="9"/>
  <c r="G41" i="9"/>
  <c r="G42" i="9"/>
  <c r="G43" i="9"/>
  <c r="G44" i="9"/>
  <c r="G45" i="9"/>
  <c r="G46" i="9"/>
  <c r="G47" i="9"/>
  <c r="G48" i="9"/>
  <c r="G50" i="9"/>
  <c r="G51" i="9"/>
  <c r="G29" i="9"/>
  <c r="G52" i="9"/>
  <c r="G54" i="9"/>
  <c r="G55" i="9"/>
  <c r="G56" i="9"/>
  <c r="G58" i="9"/>
  <c r="G59" i="9"/>
  <c r="G60" i="9"/>
  <c r="G61" i="9"/>
  <c r="G24" i="9"/>
  <c r="G34" i="9"/>
  <c r="G38" i="9"/>
  <c r="G49" i="9"/>
  <c r="G53" i="9"/>
  <c r="G57" i="9"/>
  <c r="G62" i="9"/>
  <c r="G63" i="9"/>
  <c r="G64" i="9"/>
  <c r="G65" i="9"/>
  <c r="G5" i="1"/>
  <c r="G6" i="1"/>
  <c r="G7" i="1"/>
  <c r="G8" i="1"/>
  <c r="G9" i="1"/>
  <c r="G11" i="1"/>
  <c r="G12" i="1"/>
  <c r="G15" i="1"/>
  <c r="G10" i="1"/>
  <c r="G16" i="1"/>
  <c r="G17" i="1"/>
  <c r="G18" i="1"/>
  <c r="G19" i="1"/>
  <c r="G20" i="1"/>
  <c r="G21" i="1"/>
  <c r="G22" i="1"/>
  <c r="G23" i="1"/>
  <c r="G24" i="1"/>
  <c r="G25" i="1"/>
  <c r="G13" i="1"/>
  <c r="G26" i="1"/>
  <c r="G27" i="1"/>
  <c r="G29" i="1"/>
  <c r="G14" i="1"/>
  <c r="G30" i="1"/>
  <c r="G31" i="1"/>
  <c r="G32" i="1"/>
  <c r="G33" i="1"/>
  <c r="G34" i="1"/>
  <c r="G37" i="1"/>
  <c r="G39" i="1"/>
  <c r="G40" i="1"/>
  <c r="G28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5" i="1"/>
  <c r="G56" i="1"/>
  <c r="G54" i="1"/>
  <c r="G35" i="1"/>
  <c r="G36" i="1"/>
  <c r="G38" i="1"/>
  <c r="G57" i="1"/>
  <c r="G58" i="1"/>
  <c r="G59" i="1"/>
  <c r="G60" i="1"/>
  <c r="G61" i="1"/>
  <c r="G62" i="1"/>
  <c r="G63" i="1"/>
  <c r="G5" i="19"/>
  <c r="G6" i="19"/>
  <c r="G7" i="19"/>
  <c r="G8" i="19"/>
  <c r="G9" i="19"/>
  <c r="G11" i="19"/>
  <c r="G12" i="19"/>
  <c r="G13" i="19"/>
  <c r="G15" i="19"/>
  <c r="G16" i="19"/>
  <c r="G17" i="19"/>
  <c r="G18" i="19"/>
  <c r="G19" i="19"/>
  <c r="G10" i="19"/>
  <c r="G20" i="19"/>
  <c r="G23" i="19"/>
  <c r="G24" i="19"/>
  <c r="G25" i="19"/>
  <c r="G26" i="19"/>
  <c r="G27" i="19"/>
  <c r="G28" i="19"/>
  <c r="G30" i="19"/>
  <c r="G31" i="19"/>
  <c r="G32" i="19"/>
  <c r="G34" i="19"/>
  <c r="G35" i="19"/>
  <c r="G36" i="19"/>
  <c r="G37" i="19"/>
  <c r="G14" i="19"/>
  <c r="G38" i="19"/>
  <c r="G39" i="19"/>
  <c r="G40" i="19"/>
  <c r="G41" i="19"/>
  <c r="G42" i="19"/>
  <c r="G43" i="19"/>
  <c r="G44" i="19"/>
  <c r="G45" i="19"/>
  <c r="G47" i="19"/>
  <c r="G22" i="19"/>
  <c r="G48" i="19"/>
  <c r="G50" i="19"/>
  <c r="G51" i="19"/>
  <c r="G21" i="19"/>
  <c r="G55" i="19"/>
  <c r="G52" i="19"/>
  <c r="G53" i="19"/>
  <c r="G54" i="19"/>
  <c r="G56" i="19"/>
  <c r="G29" i="19"/>
  <c r="G33" i="19"/>
  <c r="G46" i="19"/>
  <c r="G49" i="19"/>
  <c r="G57" i="19"/>
  <c r="G58" i="19"/>
  <c r="G59" i="19"/>
  <c r="G60" i="19"/>
  <c r="G61" i="19"/>
  <c r="G62" i="19"/>
  <c r="G5" i="21" l="1"/>
  <c r="G7" i="21"/>
  <c r="G8" i="21"/>
  <c r="G10" i="21"/>
  <c r="G6" i="21"/>
  <c r="G11" i="21"/>
  <c r="G12" i="21"/>
  <c r="G14" i="21"/>
  <c r="G16" i="21"/>
  <c r="G17" i="21"/>
  <c r="G9" i="21"/>
  <c r="G18" i="21"/>
  <c r="G19" i="21"/>
  <c r="G20" i="21"/>
  <c r="G15" i="21"/>
  <c r="G21" i="21"/>
  <c r="G22" i="21"/>
  <c r="G23" i="21"/>
  <c r="G25" i="21"/>
  <c r="G26" i="21"/>
  <c r="G27" i="21"/>
  <c r="G13" i="21"/>
  <c r="G28" i="21"/>
  <c r="G29" i="21"/>
  <c r="G24" i="21"/>
  <c r="G31" i="21"/>
  <c r="G33" i="21"/>
  <c r="G34" i="21"/>
  <c r="G35" i="21"/>
  <c r="G36" i="21"/>
  <c r="G37" i="21"/>
  <c r="G38" i="21"/>
  <c r="G39" i="21"/>
  <c r="G32" i="21"/>
  <c r="G41" i="21"/>
  <c r="G42" i="21"/>
  <c r="G43" i="21"/>
  <c r="G44" i="21"/>
  <c r="G45" i="21"/>
  <c r="G30" i="21"/>
  <c r="G47" i="21"/>
  <c r="G40" i="21"/>
  <c r="G46" i="21"/>
  <c r="G48" i="21"/>
  <c r="G49" i="21"/>
  <c r="G50" i="21"/>
  <c r="G51" i="21"/>
  <c r="G52" i="21"/>
  <c r="G53" i="21"/>
  <c r="G54" i="21"/>
  <c r="G55" i="21"/>
  <c r="G56" i="21"/>
  <c r="G6" i="16"/>
  <c r="G7" i="16"/>
  <c r="G4" i="16"/>
  <c r="G9" i="16"/>
  <c r="G10" i="16"/>
  <c r="G13" i="16"/>
  <c r="G14" i="16"/>
  <c r="G15" i="16"/>
  <c r="G8" i="16"/>
  <c r="G16" i="16"/>
  <c r="G17" i="16"/>
  <c r="G18" i="16"/>
  <c r="G19" i="16"/>
  <c r="G11" i="16"/>
  <c r="G20" i="16"/>
  <c r="G21" i="16"/>
  <c r="G22" i="16"/>
  <c r="G23" i="16"/>
  <c r="G24" i="16"/>
  <c r="G25" i="16"/>
  <c r="G12" i="16"/>
  <c r="G26" i="16"/>
  <c r="G28" i="16"/>
  <c r="G29" i="16"/>
  <c r="G30" i="16"/>
  <c r="G31" i="16"/>
  <c r="G32" i="16"/>
  <c r="G33" i="16"/>
  <c r="G34" i="16"/>
  <c r="G35" i="16"/>
  <c r="G36" i="16"/>
  <c r="G27" i="16"/>
  <c r="G37" i="16"/>
  <c r="G38" i="16"/>
  <c r="G39" i="16"/>
  <c r="G40" i="16"/>
  <c r="G41" i="16"/>
  <c r="G42" i="16"/>
  <c r="G43" i="16"/>
  <c r="G44" i="16"/>
  <c r="G143" i="11"/>
  <c r="G5" i="11"/>
  <c r="G6" i="11"/>
  <c r="G8" i="11"/>
  <c r="G9" i="11"/>
  <c r="G7" i="11"/>
  <c r="G10" i="11"/>
  <c r="G14" i="11"/>
  <c r="G15" i="11"/>
  <c r="G13" i="11"/>
  <c r="G16" i="11"/>
  <c r="G19" i="11"/>
  <c r="G20" i="11"/>
  <c r="G22" i="11"/>
  <c r="G23" i="11"/>
  <c r="G24" i="11"/>
  <c r="G26" i="11"/>
  <c r="G27" i="11"/>
  <c r="G28" i="11"/>
  <c r="G29" i="11"/>
  <c r="G31" i="11"/>
  <c r="G32" i="11"/>
  <c r="G33" i="11"/>
  <c r="G34" i="11"/>
  <c r="G35" i="11"/>
  <c r="G37" i="11"/>
  <c r="G38" i="11"/>
  <c r="G39" i="11"/>
  <c r="G40" i="11"/>
  <c r="G41" i="11"/>
  <c r="G42" i="11"/>
  <c r="G43" i="11"/>
  <c r="G45" i="11"/>
  <c r="G46" i="11"/>
  <c r="G47" i="11"/>
  <c r="G48" i="11"/>
  <c r="G49" i="11"/>
  <c r="G50" i="11"/>
  <c r="G51" i="11"/>
  <c r="G52" i="11"/>
  <c r="G54" i="11"/>
  <c r="G55" i="11"/>
  <c r="G56" i="11"/>
  <c r="G57" i="11"/>
  <c r="G58" i="11"/>
  <c r="G59" i="11"/>
  <c r="G60" i="11"/>
  <c r="G61" i="11"/>
  <c r="G62" i="11"/>
  <c r="G63" i="11"/>
  <c r="G64" i="11"/>
  <c r="G65" i="11"/>
  <c r="G66" i="11"/>
  <c r="G67" i="11"/>
  <c r="G68" i="11"/>
  <c r="G69" i="11"/>
  <c r="G70" i="11"/>
  <c r="G53" i="11"/>
  <c r="G71" i="11"/>
  <c r="G18" i="11"/>
  <c r="G12" i="11"/>
  <c r="G73" i="11"/>
  <c r="G74" i="11"/>
  <c r="G75" i="11"/>
  <c r="G76" i="11"/>
  <c r="G77" i="11"/>
  <c r="G78" i="11"/>
  <c r="G21" i="11"/>
  <c r="G79" i="11"/>
  <c r="G81" i="11"/>
  <c r="G82" i="11"/>
  <c r="G17" i="11"/>
  <c r="G83" i="11"/>
  <c r="G84" i="11"/>
  <c r="G85" i="11"/>
  <c r="G86" i="11"/>
  <c r="G87" i="11"/>
  <c r="G88" i="11"/>
  <c r="G89" i="11"/>
  <c r="G90" i="11"/>
  <c r="G91" i="11"/>
  <c r="G92" i="11"/>
  <c r="G93" i="11"/>
  <c r="G94" i="11"/>
  <c r="G95" i="11"/>
  <c r="G96" i="11"/>
  <c r="G98" i="11"/>
  <c r="G99" i="11"/>
  <c r="G100" i="11"/>
  <c r="G101" i="11"/>
  <c r="G102" i="11"/>
  <c r="G103" i="11"/>
  <c r="G104" i="11"/>
  <c r="G25" i="11"/>
  <c r="G106" i="11"/>
  <c r="G107" i="11"/>
  <c r="G108" i="11"/>
  <c r="G109" i="11"/>
  <c r="G110" i="11"/>
  <c r="G111" i="11"/>
  <c r="G112" i="11"/>
  <c r="G113" i="11"/>
  <c r="G114" i="11"/>
  <c r="G80" i="11"/>
  <c r="G115" i="11"/>
  <c r="G116" i="11"/>
  <c r="G117" i="11"/>
  <c r="G118" i="11"/>
  <c r="G119" i="11"/>
  <c r="G120" i="11"/>
  <c r="G121" i="11"/>
  <c r="G122" i="11"/>
  <c r="G124" i="11"/>
  <c r="G126" i="11"/>
  <c r="G127" i="11"/>
  <c r="G128" i="11"/>
  <c r="G130" i="11"/>
  <c r="G131" i="11"/>
  <c r="G132" i="11"/>
  <c r="G133" i="11"/>
  <c r="G134" i="11"/>
  <c r="G135" i="11"/>
  <c r="G136" i="11"/>
  <c r="G137" i="11"/>
  <c r="G138" i="11"/>
  <c r="G44" i="11"/>
  <c r="G140" i="11"/>
  <c r="G141" i="11"/>
  <c r="G139" i="11"/>
  <c r="G72" i="11"/>
  <c r="G97" i="11"/>
  <c r="G105" i="11"/>
  <c r="G123" i="11"/>
  <c r="G129" i="11"/>
  <c r="G125" i="11"/>
  <c r="G142" i="11"/>
  <c r="G7" i="10"/>
  <c r="G8" i="10"/>
  <c r="G9" i="10"/>
  <c r="G10" i="10"/>
  <c r="G12" i="10"/>
  <c r="G16" i="10"/>
  <c r="G17" i="10"/>
  <c r="G18" i="10"/>
  <c r="G14" i="10"/>
  <c r="G6" i="10"/>
  <c r="G21" i="10"/>
  <c r="G4" i="10"/>
  <c r="G22" i="10"/>
  <c r="G23" i="10"/>
  <c r="G26" i="10"/>
  <c r="G27" i="10"/>
  <c r="G29" i="10"/>
  <c r="G20" i="10"/>
  <c r="G30" i="10"/>
  <c r="G31" i="10"/>
  <c r="G15" i="10"/>
  <c r="G34" i="10"/>
  <c r="G36" i="10"/>
  <c r="G35" i="10"/>
  <c r="G37" i="10"/>
  <c r="G38" i="10"/>
  <c r="G39" i="10"/>
  <c r="G40" i="10"/>
  <c r="G41" i="10"/>
  <c r="G11" i="10"/>
  <c r="G13" i="10"/>
  <c r="G42" i="10"/>
  <c r="G43" i="10"/>
  <c r="G44" i="10"/>
  <c r="G45" i="10"/>
  <c r="G46" i="10"/>
  <c r="G47" i="10"/>
  <c r="G48" i="10"/>
  <c r="G49" i="10"/>
  <c r="G50" i="10"/>
  <c r="G28" i="10"/>
  <c r="G51" i="10"/>
  <c r="G52" i="10"/>
  <c r="G54" i="10"/>
  <c r="G55" i="10"/>
  <c r="G19" i="10"/>
  <c r="G56" i="10"/>
  <c r="G57" i="10"/>
  <c r="G53" i="10"/>
  <c r="G58" i="10"/>
  <c r="G59" i="10"/>
  <c r="G60" i="10"/>
  <c r="G61" i="10"/>
  <c r="G65" i="10"/>
  <c r="G66" i="10"/>
  <c r="G67" i="10"/>
  <c r="G64" i="10"/>
  <c r="G68" i="10"/>
  <c r="G70" i="10"/>
  <c r="G71" i="10"/>
  <c r="G72" i="10"/>
  <c r="G62" i="10"/>
  <c r="G73" i="10"/>
  <c r="G74" i="10"/>
  <c r="G75" i="10"/>
  <c r="G76" i="10"/>
  <c r="G77" i="10"/>
  <c r="G33" i="10"/>
  <c r="G78" i="10"/>
  <c r="G79" i="10"/>
  <c r="G80" i="10"/>
  <c r="G32" i="10"/>
  <c r="G81" i="10"/>
  <c r="G82" i="10"/>
  <c r="G83" i="10"/>
  <c r="G84" i="10"/>
  <c r="G85" i="10"/>
  <c r="G87" i="10"/>
  <c r="G88" i="10"/>
  <c r="G89" i="10"/>
  <c r="G91" i="10"/>
  <c r="G92" i="10"/>
  <c r="G93" i="10"/>
  <c r="G94" i="10"/>
  <c r="G95" i="10"/>
  <c r="G96" i="10"/>
  <c r="G97" i="10"/>
  <c r="G98" i="10"/>
  <c r="G100" i="10"/>
  <c r="G24" i="10"/>
  <c r="G90" i="10"/>
  <c r="G63" i="10"/>
  <c r="G69" i="10"/>
  <c r="G99" i="10"/>
  <c r="G86" i="10"/>
  <c r="G25" i="10"/>
  <c r="G101" i="10"/>
  <c r="G102" i="10"/>
  <c r="G103" i="10"/>
  <c r="G104" i="10"/>
  <c r="G19" i="4"/>
  <c r="G5" i="3"/>
  <c r="G8" i="3"/>
  <c r="G6" i="3"/>
  <c r="G9" i="3"/>
  <c r="G11" i="3"/>
  <c r="G7" i="3"/>
  <c r="G13" i="3"/>
  <c r="G14" i="3"/>
  <c r="G15" i="3"/>
  <c r="G16" i="3"/>
  <c r="G17" i="3"/>
  <c r="G10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12" i="3"/>
  <c r="G33" i="3"/>
  <c r="G34" i="3"/>
  <c r="G35" i="3"/>
  <c r="G36" i="3"/>
  <c r="G37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80" i="3"/>
  <c r="G82" i="3"/>
  <c r="G83" i="3"/>
  <c r="G84" i="3"/>
  <c r="G85" i="3"/>
  <c r="G81" i="3"/>
  <c r="G57" i="3"/>
  <c r="G38" i="3"/>
  <c r="G86" i="3"/>
  <c r="G87" i="3"/>
  <c r="G88" i="3"/>
  <c r="G89" i="3"/>
  <c r="G90" i="3"/>
  <c r="G91" i="3"/>
  <c r="G92" i="3"/>
  <c r="G5" i="2" l="1"/>
  <c r="G8" i="2"/>
  <c r="G6" i="2"/>
  <c r="G9" i="2"/>
  <c r="G7" i="2"/>
  <c r="G10" i="2"/>
  <c r="G12" i="2"/>
  <c r="G11" i="2"/>
  <c r="G14" i="2"/>
  <c r="G15" i="2"/>
  <c r="G13" i="2"/>
  <c r="G17" i="2"/>
  <c r="G19" i="2"/>
  <c r="G20" i="2"/>
  <c r="G21" i="2"/>
  <c r="G22" i="2"/>
  <c r="G23" i="2"/>
  <c r="G25" i="2"/>
  <c r="G26" i="2"/>
  <c r="G27" i="2"/>
  <c r="G28" i="2"/>
  <c r="G29" i="2"/>
  <c r="G16" i="2"/>
  <c r="G32" i="2"/>
  <c r="G34" i="2"/>
  <c r="G24" i="2"/>
  <c r="G35" i="2"/>
  <c r="G36" i="2"/>
  <c r="G37" i="2"/>
  <c r="G38" i="2"/>
  <c r="G39" i="2"/>
  <c r="G40" i="2"/>
  <c r="G41" i="2"/>
  <c r="G42" i="2"/>
  <c r="G43" i="2"/>
  <c r="G44" i="2"/>
  <c r="G45" i="2"/>
  <c r="G18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33" i="2"/>
  <c r="G61" i="2"/>
  <c r="G62" i="2"/>
  <c r="G63" i="2"/>
  <c r="G64" i="2"/>
  <c r="G65" i="2"/>
  <c r="G66" i="2"/>
  <c r="G67" i="2"/>
  <c r="G68" i="2"/>
  <c r="G69" i="2"/>
  <c r="G30" i="2"/>
  <c r="G70" i="2"/>
  <c r="G71" i="2"/>
  <c r="G31" i="2"/>
  <c r="G72" i="2"/>
  <c r="G73" i="2"/>
  <c r="G74" i="2"/>
  <c r="G78" i="2"/>
  <c r="G79" i="2"/>
  <c r="G80" i="2"/>
  <c r="G81" i="2"/>
  <c r="G82" i="2"/>
  <c r="G83" i="2"/>
  <c r="G84" i="2"/>
  <c r="G85" i="2"/>
  <c r="G87" i="2"/>
  <c r="G88" i="2"/>
  <c r="G89" i="2"/>
  <c r="G92" i="2"/>
  <c r="G93" i="2"/>
  <c r="G96" i="2"/>
  <c r="G77" i="2"/>
  <c r="G97" i="2"/>
  <c r="G98" i="2"/>
  <c r="G99" i="2"/>
  <c r="G100" i="2"/>
  <c r="G101" i="2"/>
  <c r="G75" i="2"/>
  <c r="G102" i="2"/>
  <c r="G103" i="2"/>
  <c r="G104" i="2"/>
  <c r="G106" i="2"/>
  <c r="G107" i="2"/>
  <c r="G108" i="2"/>
  <c r="G110" i="2"/>
  <c r="G111" i="2"/>
  <c r="G112" i="2"/>
  <c r="G94" i="2"/>
  <c r="G90" i="2"/>
  <c r="G105" i="2"/>
  <c r="G76" i="2"/>
  <c r="G91" i="2"/>
  <c r="G86" i="2"/>
  <c r="G95" i="2"/>
  <c r="G113" i="2"/>
  <c r="G114" i="2"/>
  <c r="G95" i="13" l="1"/>
  <c r="G96" i="13"/>
  <c r="G97" i="13"/>
  <c r="G98" i="13"/>
  <c r="G99" i="13"/>
  <c r="G139" i="12" l="1"/>
  <c r="G140" i="12"/>
  <c r="G141" i="12"/>
  <c r="G148" i="11"/>
  <c r="G149" i="11"/>
  <c r="G105" i="10"/>
  <c r="G106" i="10"/>
  <c r="G107" i="10"/>
  <c r="G138" i="12" l="1"/>
  <c r="G150" i="11"/>
  <c r="G151" i="11"/>
  <c r="G152" i="11"/>
  <c r="G108" i="10" l="1"/>
  <c r="G25" i="4"/>
  <c r="G26" i="4"/>
  <c r="G27" i="4"/>
  <c r="G28" i="4"/>
  <c r="G63" i="19" l="1"/>
  <c r="G64" i="19"/>
  <c r="G65" i="19"/>
  <c r="G66" i="19"/>
  <c r="G67" i="19"/>
  <c r="G57" i="21" l="1"/>
  <c r="G58" i="21"/>
  <c r="G59" i="21"/>
  <c r="G60" i="21"/>
  <c r="G61" i="21"/>
  <c r="G109" i="10" l="1"/>
  <c r="G68" i="19" l="1"/>
  <c r="G69" i="19"/>
  <c r="G64" i="1"/>
  <c r="G115" i="2"/>
  <c r="G116" i="2"/>
  <c r="G98" i="14" l="1"/>
  <c r="G100" i="13"/>
  <c r="G31" i="5"/>
  <c r="G49" i="5"/>
  <c r="G37" i="5"/>
  <c r="G64" i="5"/>
  <c r="G18" i="5" l="1"/>
  <c r="G22" i="5"/>
  <c r="G30" i="5"/>
  <c r="G51" i="5"/>
  <c r="G57" i="5"/>
  <c r="G59" i="5"/>
  <c r="G65" i="1"/>
  <c r="G66" i="1"/>
  <c r="G7" i="22"/>
  <c r="G11" i="22"/>
  <c r="G22" i="22"/>
  <c r="G23" i="22"/>
  <c r="G24" i="22"/>
  <c r="G93" i="3" l="1"/>
  <c r="G9" i="8" l="1"/>
  <c r="G11" i="8"/>
  <c r="G12" i="8"/>
  <c r="G7" i="6"/>
  <c r="G9" i="6"/>
  <c r="G11" i="4"/>
  <c r="G18" i="4"/>
  <c r="G4" i="19"/>
  <c r="G13" i="22"/>
  <c r="G16" i="22"/>
  <c r="G25" i="22"/>
  <c r="G44" i="5" l="1"/>
  <c r="G20" i="5"/>
  <c r="G50" i="5"/>
  <c r="G36" i="5"/>
  <c r="G42" i="5"/>
  <c r="G16" i="7"/>
  <c r="G14" i="7"/>
  <c r="G19" i="7"/>
  <c r="G21" i="7"/>
  <c r="G22" i="7"/>
  <c r="G29" i="5"/>
  <c r="G33" i="5"/>
  <c r="G40" i="5"/>
  <c r="G43" i="5"/>
  <c r="G117" i="2"/>
  <c r="G153" i="11"/>
  <c r="G110" i="10"/>
  <c r="G94" i="3"/>
  <c r="G95" i="3"/>
  <c r="G9" i="7"/>
  <c r="G10" i="7"/>
  <c r="G13" i="7"/>
  <c r="G18" i="7"/>
  <c r="G11" i="7"/>
  <c r="G24" i="7"/>
  <c r="G25" i="7"/>
  <c r="G26" i="7"/>
  <c r="G7" i="7"/>
  <c r="G6" i="7"/>
  <c r="G5" i="7"/>
  <c r="G8" i="7"/>
  <c r="G5" i="8"/>
  <c r="G6" i="8"/>
  <c r="G7" i="8"/>
  <c r="G4" i="8"/>
  <c r="G8" i="8"/>
  <c r="G13" i="8"/>
  <c r="G60" i="5"/>
  <c r="G6" i="5"/>
  <c r="G52" i="5"/>
  <c r="G61" i="5"/>
  <c r="G56" i="5"/>
  <c r="G62" i="5"/>
  <c r="G48" i="5"/>
  <c r="G65" i="5"/>
  <c r="G58" i="5"/>
  <c r="G47" i="5"/>
  <c r="G54" i="5"/>
  <c r="G38" i="5"/>
  <c r="G55" i="5"/>
  <c r="G34" i="5"/>
  <c r="G15" i="5"/>
  <c r="G7" i="5"/>
  <c r="G8" i="5"/>
  <c r="G9" i="5"/>
  <c r="G16" i="5"/>
  <c r="G11" i="5"/>
  <c r="G13" i="5"/>
  <c r="G26" i="5"/>
  <c r="G21" i="5"/>
  <c r="G39" i="5"/>
  <c r="G8" i="6"/>
  <c r="G17" i="4"/>
  <c r="G14" i="4"/>
  <c r="G13" i="4"/>
  <c r="G8" i="4"/>
  <c r="G9" i="4"/>
  <c r="G10" i="4"/>
  <c r="G29" i="4"/>
  <c r="G96" i="3"/>
  <c r="G20" i="22"/>
  <c r="G19" i="22"/>
  <c r="G26" i="22"/>
  <c r="G27" i="22"/>
  <c r="G142" i="12"/>
  <c r="G66" i="9"/>
  <c r="G45" i="16"/>
  <c r="G154" i="11"/>
  <c r="G46" i="16"/>
  <c r="G55" i="15"/>
  <c r="G5" i="6"/>
  <c r="G6" i="6"/>
  <c r="G13" i="6"/>
  <c r="G101" i="13"/>
  <c r="G118" i="2"/>
  <c r="G4" i="21"/>
  <c r="G67" i="9"/>
  <c r="G56" i="15"/>
  <c r="G99" i="14"/>
  <c r="G17" i="7"/>
  <c r="G20" i="7"/>
  <c r="G27" i="7"/>
  <c r="G10" i="5"/>
  <c r="G17" i="5"/>
  <c r="G46" i="5"/>
  <c r="G67" i="1"/>
  <c r="G68" i="1"/>
  <c r="G32" i="5"/>
  <c r="G15" i="22"/>
  <c r="G12" i="22"/>
  <c r="G8" i="22"/>
  <c r="G21" i="22"/>
  <c r="G18" i="22"/>
  <c r="G17" i="22"/>
  <c r="G14" i="22"/>
  <c r="G9" i="22"/>
  <c r="G6" i="22"/>
  <c r="G5" i="22"/>
  <c r="G10" i="22"/>
  <c r="G4" i="22"/>
  <c r="E2" i="22"/>
  <c r="E2" i="21"/>
  <c r="G16" i="4"/>
  <c r="E2" i="2"/>
  <c r="E2" i="1"/>
  <c r="E2" i="19"/>
  <c r="E2" i="3"/>
  <c r="E2" i="4"/>
  <c r="E2" i="5"/>
  <c r="E2" i="6"/>
  <c r="E2" i="7"/>
  <c r="E2" i="8"/>
  <c r="E2" i="9"/>
  <c r="E2" i="10"/>
  <c r="E2" i="11"/>
  <c r="E2" i="12"/>
  <c r="E2" i="13"/>
  <c r="E2" i="14"/>
  <c r="E2" i="15"/>
  <c r="E2" i="16"/>
  <c r="G6" i="4"/>
  <c r="G4" i="6"/>
  <c r="G12" i="4"/>
  <c r="G4" i="1"/>
  <c r="G4" i="2"/>
  <c r="G4" i="9"/>
  <c r="G4" i="4"/>
  <c r="G4" i="13"/>
  <c r="G5" i="4"/>
  <c r="G7" i="4"/>
  <c r="G15" i="4"/>
  <c r="G5" i="14"/>
  <c r="G10" i="8"/>
  <c r="G35" i="5"/>
  <c r="G41" i="5"/>
  <c r="G5" i="5"/>
  <c r="G45" i="5"/>
  <c r="G53" i="5"/>
  <c r="G14" i="5"/>
  <c r="G4" i="5"/>
  <c r="G24" i="5"/>
  <c r="G12" i="5"/>
  <c r="G28" i="5"/>
  <c r="G19" i="5"/>
  <c r="G15" i="7"/>
  <c r="G4" i="7"/>
  <c r="G23" i="7"/>
  <c r="G12" i="7"/>
  <c r="G5" i="16"/>
  <c r="G4" i="15"/>
  <c r="G4" i="11"/>
  <c r="G4" i="12"/>
  <c r="G5" i="10"/>
  <c r="G4" i="3"/>
  <c r="AR7" i="2"/>
</calcChain>
</file>

<file path=xl/sharedStrings.xml><?xml version="1.0" encoding="utf-8"?>
<sst xmlns="http://schemas.openxmlformats.org/spreadsheetml/2006/main" count="6507" uniqueCount="2699">
  <si>
    <t>POS</t>
  </si>
  <si>
    <t>LICENÇA</t>
  </si>
  <si>
    <t>CORREDOR</t>
  </si>
  <si>
    <t>CATEG</t>
  </si>
  <si>
    <t>FED</t>
  </si>
  <si>
    <t>PTOS</t>
  </si>
  <si>
    <t xml:space="preserve">EQUIPE </t>
  </si>
  <si>
    <t>CONFEDERAÇÃO BRASILEIRA DE CICLISMO</t>
  </si>
  <si>
    <t>M30-34</t>
  </si>
  <si>
    <t>SC</t>
  </si>
  <si>
    <t>M35-39</t>
  </si>
  <si>
    <t>M40-44</t>
  </si>
  <si>
    <t>M45-49</t>
  </si>
  <si>
    <t>M50-54</t>
  </si>
  <si>
    <t>M55-59</t>
  </si>
  <si>
    <t>VET</t>
  </si>
  <si>
    <t>S30</t>
  </si>
  <si>
    <t>MEL</t>
  </si>
  <si>
    <t>FEL</t>
  </si>
  <si>
    <t>INFJUV</t>
  </si>
  <si>
    <t>JUVFEM</t>
  </si>
  <si>
    <t>JUVMAS</t>
  </si>
  <si>
    <t>JRMAS</t>
  </si>
  <si>
    <t>MFEM</t>
  </si>
  <si>
    <t>JRFEM</t>
  </si>
  <si>
    <t>04.26928.15</t>
  </si>
  <si>
    <t>INFFEM</t>
  </si>
  <si>
    <t>02.28315.16</t>
  </si>
  <si>
    <t>02.25280.15</t>
  </si>
  <si>
    <t>02.1682.04</t>
  </si>
  <si>
    <t>02.20328.13</t>
  </si>
  <si>
    <t>2B</t>
  </si>
  <si>
    <t>CE</t>
  </si>
  <si>
    <t>02.26830.15</t>
  </si>
  <si>
    <t>02.2911.05</t>
  </si>
  <si>
    <t>02.28632.16</t>
  </si>
  <si>
    <t>ALAN ANDRADE FIRMIANO</t>
  </si>
  <si>
    <t>ANDRÉ EDUARDO GOHR</t>
  </si>
  <si>
    <t>EDERSON HERICKS</t>
  </si>
  <si>
    <t>VALCEMAR JUSTINO DA SILVA</t>
  </si>
  <si>
    <t>BIKE POINT/FME CRICIÚMA</t>
  </si>
  <si>
    <t>APGF/SÃO JOSÉ</t>
  </si>
  <si>
    <t>BRUCICLE - ASSOCIAÇÃO BRUSQUENSE DE CICLISMO</t>
  </si>
  <si>
    <t>AVULSO</t>
  </si>
  <si>
    <t>EDSON LUIS DE REZENDE</t>
  </si>
  <si>
    <t>AVAI/FME FLORIANÓPOLIS/APGF</t>
  </si>
  <si>
    <t>GEOVANNI FRAZAO MAURICIO</t>
  </si>
  <si>
    <t>ORBEA DO BRASIL JOINVILLE</t>
  </si>
  <si>
    <t>RANKING ESTRADA JUNIOR MASCULINO</t>
  </si>
  <si>
    <t>EDUARDO VASKEVICZ FERREIRA</t>
  </si>
  <si>
    <t>LUIZ H. HECKERT COSNTANTINI</t>
  </si>
  <si>
    <t>MATHEUS SCANDIAN THOMAZ</t>
  </si>
  <si>
    <t>02.30249.16</t>
  </si>
  <si>
    <t>RAMON GUILHERME DE OLIVEIRA</t>
  </si>
  <si>
    <t>Bike Fest Gaspar - Gaspar-SC - 19/02/2017</t>
  </si>
  <si>
    <t>Torneio de Verão - Ilha Comprida-SP - 16 a 19/02/2017</t>
  </si>
  <si>
    <t>Campeonatos Estaduais 2017</t>
  </si>
  <si>
    <t xml:space="preserve">RANKING ESTRADA ELITE MASCULINO </t>
  </si>
  <si>
    <t xml:space="preserve">RANKING ESTRADA SUB 23 MASCULINO  </t>
  </si>
  <si>
    <t xml:space="preserve">RANKING ESTRADA ELITE FEMININO </t>
  </si>
  <si>
    <t>02.24662.15  </t>
  </si>
  <si>
    <t>CATIANE CARDOSO PEREIRA </t>
  </si>
  <si>
    <t>CYCLING TEAM PEDALA ITAPEMA/PREF.DE ITAPEMA/PPS DISTRIBUIDOR  </t>
  </si>
  <si>
    <t xml:space="preserve">RANKING ESTRADA MASTER FEMININO  </t>
  </si>
  <si>
    <t>SILVANA CARDOSO FARIAS DE ALCANTARA </t>
  </si>
  <si>
    <t>AVULSO  </t>
  </si>
  <si>
    <t>02.27759.16  </t>
  </si>
  <si>
    <t>KAROLINE MARIECHEN MEYER</t>
  </si>
  <si>
    <t>AVAI/FME FLORIANÓPOLIS/APGF </t>
  </si>
  <si>
    <t>02.29752.16  </t>
  </si>
  <si>
    <t>SYLVIA KREUGER </t>
  </si>
  <si>
    <t>02.21395.14  </t>
  </si>
  <si>
    <t>TAMIRES FANNY RADATZ</t>
  </si>
  <si>
    <t>AVAI/FME FLORIANÓPOLIS/APGF  </t>
  </si>
  <si>
    <t>CINTIA ANDRÉIA MAFRA </t>
  </si>
  <si>
    <t xml:space="preserve">RANKING ESTRADA JUNIOR FEMININO </t>
  </si>
  <si>
    <t>VITÓRIA XAVIER CLAUDINO </t>
  </si>
  <si>
    <t>02.21297.14 </t>
  </si>
  <si>
    <t>CLUBE DE CICLISMO DE SÃO JOSÉ DOS CAMPOS  </t>
  </si>
  <si>
    <t>SP</t>
  </si>
  <si>
    <t>FME BALNEÁRIO CAMBORIÚ  </t>
  </si>
  <si>
    <t xml:space="preserve">RANKING ESTRADA SUB 30 </t>
  </si>
  <si>
    <t>02.30405.16  </t>
  </si>
  <si>
    <t>CHRISTIAN EDUARDO PAULETTI </t>
  </si>
  <si>
    <t>BRUCICLE - ASSOCIAÇÃO BRUSQUENSE DE CICLISMO  </t>
  </si>
  <si>
    <t>02.31160.17  </t>
  </si>
  <si>
    <t>MAICON MACHADO DE SOUZA </t>
  </si>
  <si>
    <t>02.27889.16  </t>
  </si>
  <si>
    <t>FABRÍCIO DALAGNOLI </t>
  </si>
  <si>
    <t>02.4164.05  </t>
  </si>
  <si>
    <t>FME BALNEÁRIO CAMBORIÚ </t>
  </si>
  <si>
    <t>02.23981.15  </t>
  </si>
  <si>
    <t>DANIEL FAGUNDES </t>
  </si>
  <si>
    <t xml:space="preserve">RANKING ESTRADA MASTER 30-34 </t>
  </si>
  <si>
    <t>02.28563.16  </t>
  </si>
  <si>
    <t>LAÉRCIO JOSÉ SILVEIRA </t>
  </si>
  <si>
    <t xml:space="preserve">RANKING ESTRADA MASTER 35-39  </t>
  </si>
  <si>
    <t>02.2736.05  </t>
  </si>
  <si>
    <t>FRANK SINATRA DELUVINO </t>
  </si>
  <si>
    <t>03.1598.04 </t>
  </si>
  <si>
    <t>ADRIANO MARTINS DOS SANTOS </t>
  </si>
  <si>
    <t>PR</t>
  </si>
  <si>
    <t>02.955.04  </t>
  </si>
  <si>
    <t>ROBSON GALM </t>
  </si>
  <si>
    <t>02.29188.16  </t>
  </si>
  <si>
    <t>RAFAEL DE FREITAS </t>
  </si>
  <si>
    <t>ASSOCIAÇÃO JOINVILLENSE DE CICLISMO - AJOCICLO  </t>
  </si>
  <si>
    <t>02.28168.16  </t>
  </si>
  <si>
    <t>ANDRÉ LUIZ MIRA </t>
  </si>
  <si>
    <t>02.953.04  </t>
  </si>
  <si>
    <t>FERNANDO ROGÉRIO DEMARCHI </t>
  </si>
  <si>
    <t xml:space="preserve">RANKING ESTRADA MASTER 40-44 </t>
  </si>
  <si>
    <t xml:space="preserve">RANKING ESTRADA SUB 23 FEMININO  </t>
  </si>
  <si>
    <t xml:space="preserve">RANKING ESTRADA JUVENIL MASCULINO </t>
  </si>
  <si>
    <t xml:space="preserve">RANKING ESTRADA JUVENIL FEMININO  </t>
  </si>
  <si>
    <t xml:space="preserve">RANKING ESTRADA INF. JUV. MASCULINO </t>
  </si>
  <si>
    <t xml:space="preserve">RANKING ESTRADA INF.JUV.FEMININO </t>
  </si>
  <si>
    <t>02.658.04  </t>
  </si>
  <si>
    <t>CYCLING TEAM PEDALA ITAPEMA/PREF.DE ITAPEMA/PPS DISTRIBUIDOR </t>
  </si>
  <si>
    <t>02.7701.07  </t>
  </si>
  <si>
    <t>CLAUDOMIR DIAS </t>
  </si>
  <si>
    <t>CYCLING TEAM PEDALA ITAPEMA/PREF.DE ITAPEMA/PPS DISTRIBUIDOR</t>
  </si>
  <si>
    <t>02.31058.17  </t>
  </si>
  <si>
    <t>MÁRCIO NORBERTO KOEHLER </t>
  </si>
  <si>
    <t>PORTAL TIMBÓ NET/SICOOB CREDIPÉROLA/FME TIMBÓ  </t>
  </si>
  <si>
    <t>02.18081.13  </t>
  </si>
  <si>
    <t>MARCIO JOÃO SERPA </t>
  </si>
  <si>
    <t>02.9956.10  </t>
  </si>
  <si>
    <t>JEFFERSON NOEMIO KRANHOLDT </t>
  </si>
  <si>
    <t>CÓPIA DOS GÊMEOS/PEDALLI BIKE/SPECIALIZED/SPORT XTREME/KIA</t>
  </si>
  <si>
    <t>02.9318.10  </t>
  </si>
  <si>
    <t>CRISTIAN CARLOS VICARI </t>
  </si>
  <si>
    <t>02.656.04  </t>
  </si>
  <si>
    <t>FABIO CONSTANTINI </t>
  </si>
  <si>
    <t>02.3531.05  </t>
  </si>
  <si>
    <t>SILVIO ADAO FLECK </t>
  </si>
  <si>
    <t xml:space="preserve">RANKING ESTRADA MASTER 45-49  </t>
  </si>
  <si>
    <t>03.22349.14</t>
  </si>
  <si>
    <t>GUILLERMO MEISTER FILHO </t>
  </si>
  <si>
    <t>ASSOCIAÇÃO CICLÍSTICA DESPORTIVA  </t>
  </si>
  <si>
    <t>02.14407.11</t>
  </si>
  <si>
    <t>NILTON CESAR TAMANINI </t>
  </si>
  <si>
    <t>PORTAL TIMBÓ NET/SICOOB CREDIPÉROLA/FME TIMBÓ </t>
  </si>
  <si>
    <t>02.674.04</t>
  </si>
  <si>
    <t>EDSON TIEMANN </t>
  </si>
  <si>
    <t>02.94.04</t>
  </si>
  <si>
    <t>VILMAR DE SOUZA </t>
  </si>
  <si>
    <t>ASSOCIAÇÃO JOINVILLENSE DE CICLISMO - AJOCICLO</t>
  </si>
  <si>
    <t>02.7630.07</t>
  </si>
  <si>
    <t>ALMIR ANTONIO KREIN</t>
  </si>
  <si>
    <t xml:space="preserve">RANKING ESTRADA MASTER 50-54  </t>
  </si>
  <si>
    <t>02.2438.04</t>
  </si>
  <si>
    <t>CARLOS ROBERTO BREDOW </t>
  </si>
  <si>
    <t>EBA ALARMES MONITORADOS  </t>
  </si>
  <si>
    <t xml:space="preserve">RANKING ESTRADA MASTER 55-59 </t>
  </si>
  <si>
    <t>03.28085.16</t>
  </si>
  <si>
    <t>ALEXANDRE JORGE ILKIU </t>
  </si>
  <si>
    <t>02.3534.05</t>
  </si>
  <si>
    <t>JOSÉ WILMAR CARVALHO </t>
  </si>
  <si>
    <t>02.7705.07</t>
  </si>
  <si>
    <t>JOÃO CARLOS LUIZ </t>
  </si>
  <si>
    <t>02.18827.13</t>
  </si>
  <si>
    <t>IRIO GOEDE </t>
  </si>
  <si>
    <t>02.18791.13</t>
  </si>
  <si>
    <t>PEDRO ANDRE PAULO </t>
  </si>
  <si>
    <t>MAESTRI CONSTRUÇÕES </t>
  </si>
  <si>
    <t>,</t>
  </si>
  <si>
    <t>04.3879.05</t>
  </si>
  <si>
    <t>ROBERTO PINHEIRO DA SILVA</t>
  </si>
  <si>
    <t>SOUL BRASIL PROCYCLING TEAM</t>
  </si>
  <si>
    <t>04.9660.08  </t>
  </si>
  <si>
    <t>JOEL CANDIDO PRADO JUNIOR </t>
  </si>
  <si>
    <t>MEMORIAL / SANTOS / FUPES  </t>
  </si>
  <si>
    <t>ARMANDO REIS DA COSTA CAMARGO FILHO </t>
  </si>
  <si>
    <t>04.559.04  </t>
  </si>
  <si>
    <t>ADI / INDAIATUBA SECRETARIA DE ESPORTES  </t>
  </si>
  <si>
    <t>06.8184.08</t>
  </si>
  <si>
    <t>MAICKE RENÊ MONTEIRO PEREIRA </t>
  </si>
  <si>
    <t>RJ</t>
  </si>
  <si>
    <t>TEAM UFF  </t>
  </si>
  <si>
    <t>06.11529.09  </t>
  </si>
  <si>
    <t>KACIO FONSECA DA SILVA FREITAS</t>
  </si>
  <si>
    <t>06.11160.09 </t>
  </si>
  <si>
    <t>EMERSON DA SILVA SANTOS </t>
  </si>
  <si>
    <t>04.20397.13  </t>
  </si>
  <si>
    <t>MATHEUS CAVASANA ZOCAL </t>
  </si>
  <si>
    <t>04.2833.05  </t>
  </si>
  <si>
    <t>MARCIO FERREIRA BIGAI </t>
  </si>
  <si>
    <t>ECT/TAUBATÉ/TARUMÃ  </t>
  </si>
  <si>
    <t>04.8783.08  </t>
  </si>
  <si>
    <t>ENDRIGO DA ROSA PEREIRA </t>
  </si>
  <si>
    <t>04.10721.09  </t>
  </si>
  <si>
    <t>FELIPPE DOS SANTOS PACANARO</t>
  </si>
  <si>
    <t>04.13473.11  </t>
  </si>
  <si>
    <t>BRENO MORAIS SANTOS </t>
  </si>
  <si>
    <t>08.18070.13  </t>
  </si>
  <si>
    <t>WALTER HENRIQUE SERROU PIMENTEL</t>
  </si>
  <si>
    <t>ASSOCIAÇÃO ESPORTIVA ALTO GIRO  </t>
  </si>
  <si>
    <t>MS</t>
  </si>
  <si>
    <t>04.3903.05  </t>
  </si>
  <si>
    <t>LAURO CESAR MOURO CHAMAN </t>
  </si>
  <si>
    <t>04.2611.04  </t>
  </si>
  <si>
    <t>RAPHAEL HENRIQUES MANCINI SERPA </t>
  </si>
  <si>
    <t>04.4412.05  </t>
  </si>
  <si>
    <t>FLAVIO CARDOSO SANTOS</t>
  </si>
  <si>
    <t>04.10797.09  </t>
  </si>
  <si>
    <t>ADRIANO SANCHES GROFF </t>
  </si>
  <si>
    <t>04.3913.05  </t>
  </si>
  <si>
    <t>ALEXANDRE MANTOVANI </t>
  </si>
  <si>
    <t>04.13906.11  </t>
  </si>
  <si>
    <t>GIOVANE BIDO ARDUINO </t>
  </si>
  <si>
    <t>06.11640.09  </t>
  </si>
  <si>
    <t>VITOR DEMIAN DA FONSECA FARINA E SILVA  </t>
  </si>
  <si>
    <t>TEAM UFF </t>
  </si>
  <si>
    <t>04.6604.07  </t>
  </si>
  <si>
    <t>ELTON PEDROZO DA SILVA </t>
  </si>
  <si>
    <t>VICTOR CESAR RANGHETTI </t>
  </si>
  <si>
    <t>04.18931.13  </t>
  </si>
  <si>
    <t>GP Sesc Verão de Ciclismo - Sorocaba-SP - 19/02/2017</t>
  </si>
  <si>
    <t>04.3729.05 </t>
  </si>
  <si>
    <t>CAMILA COELHO FERREIRA </t>
  </si>
  <si>
    <t>MEMORIAL / SANTOS / FUPES </t>
  </si>
  <si>
    <t>04.10495.10  </t>
  </si>
  <si>
    <t>THAYNÁ ARAUJO DE LIMA </t>
  </si>
  <si>
    <t>MEMORIAL / SANTOS / FUPES</t>
  </si>
  <si>
    <t>04.4098.05  </t>
  </si>
  <si>
    <t>ANA PAULA POLEGATCH </t>
  </si>
  <si>
    <t>02.18826.13  </t>
  </si>
  <si>
    <t>LETICIA ALANA GOEDE </t>
  </si>
  <si>
    <t>04.23615.14  </t>
  </si>
  <si>
    <t>TAISE MAIARA BENATO </t>
  </si>
  <si>
    <t>04.1864.04  </t>
  </si>
  <si>
    <t>MAIRA HENDI DE MORAES BARBOSA </t>
  </si>
  <si>
    <t>04.17357.12  </t>
  </si>
  <si>
    <t>ADRIANA AZUMA LOBO</t>
  </si>
  <si>
    <t>02.16847.12  </t>
  </si>
  <si>
    <t>LIGIA MILANEZ VENTURINI</t>
  </si>
  <si>
    <t>BIKE POINT/FME CRICIÚMA  </t>
  </si>
  <si>
    <t xml:space="preserve">RANKING ESTRADA VETERANO </t>
  </si>
  <si>
    <t>8ª GP Mega 94 de Ciclismo - Campo Grande - MS - 05/03/2017</t>
  </si>
  <si>
    <t>CLUBE MAR DEL PLATA DE CICLISMO  </t>
  </si>
  <si>
    <t>JOÃO GABRIEL LISBOA FERREIRA BASTOS</t>
  </si>
  <si>
    <t>04.14939.11  </t>
  </si>
  <si>
    <t>ASSOCIAÇÃO ANASTACIANA DE CICLISMO - AAC  </t>
  </si>
  <si>
    <t>ASSOCIACAO ESPORTIVA GILMAR BICICLETAS  </t>
  </si>
  <si>
    <t>ASSOC.ESPORTIVA BIKE NORTE/QUALIDADE FISICA/MULTICOISAS  </t>
  </si>
  <si>
    <t>08.28089.16  </t>
  </si>
  <si>
    <t>KASSIA ANDERSEN DOS REIS </t>
  </si>
  <si>
    <t>ASSOCIACAO ESPORTIVA PRO-PEDAL (AEPP)  </t>
  </si>
  <si>
    <t>08.25023.15  </t>
  </si>
  <si>
    <t>VIVIANE DA SILVA BARBOSA CESÁRIO </t>
  </si>
  <si>
    <t>C.R.C. CLUBE RIOBRILHANTENSE DE CICLISMO  </t>
  </si>
  <si>
    <t>08.9147.08  </t>
  </si>
  <si>
    <t>ADRIANA SEVERINA FARIAS LIMA </t>
  </si>
  <si>
    <t>08.5640.06  </t>
  </si>
  <si>
    <t>RIVANDA BURTON DA SILVA  </t>
  </si>
  <si>
    <t>ASSOC.ESPORTIVA BIKE NORTE/QUALIDADE FISICA/MULTICOISAS </t>
  </si>
  <si>
    <t>08.25124.15  </t>
  </si>
  <si>
    <t>MARIA LÚCIA DE SOUZA </t>
  </si>
  <si>
    <t>08.3222.05  </t>
  </si>
  <si>
    <t>DIVINA LÚCIA ANTÔNIA BATISTA </t>
  </si>
  <si>
    <t>08.29007.16  </t>
  </si>
  <si>
    <t>LUCAS FRANCISCO GARCIA </t>
  </si>
  <si>
    <t>ACRB - ASSOC. DE CICLISTAS DE RIO BRILHANTE  </t>
  </si>
  <si>
    <t>08.29004.16  </t>
  </si>
  <si>
    <t>EDUARDO GARCIA DE SOUZA </t>
  </si>
  <si>
    <t>08.25894.15  </t>
  </si>
  <si>
    <t>MATEUS GABRIEL ESTIVAL CARMONA </t>
  </si>
  <si>
    <t>AMC - ASSOCIAÇÃO MARACAJUENSE DE CICLISMO  </t>
  </si>
  <si>
    <t>BRENNON DE SOUZA QUINTINO </t>
  </si>
  <si>
    <t>08.27867.16  </t>
  </si>
  <si>
    <t>VINICIUS MACHADO FONSECA DA SILVA </t>
  </si>
  <si>
    <t>08.29463.16  </t>
  </si>
  <si>
    <t>MAYCON VINICIUS NUNES MARTINS</t>
  </si>
  <si>
    <t>08.28731.16  </t>
  </si>
  <si>
    <t>DOUGLAS SOARES PONTES </t>
  </si>
  <si>
    <t>CONCEPT BIKE TEAM  </t>
  </si>
  <si>
    <t>08.25020.15  </t>
  </si>
  <si>
    <t>PAULO FELIPE AMORIM DA SILVA </t>
  </si>
  <si>
    <t>ASSOCIAÇÃO DESPORTIVA DE CICLISMO E ATLETISMO DE NOVA ANDRAD  </t>
  </si>
  <si>
    <t>ERICK HENRIQUE DA SILVA </t>
  </si>
  <si>
    <t>08.23486.14  </t>
  </si>
  <si>
    <t>NEDSON PAULO MARQUES DE OLIVEIRA ORTEGA </t>
  </si>
  <si>
    <t>08.24682.15  </t>
  </si>
  <si>
    <t>IGOR HENRIQUE SECCO DAMEÃO </t>
  </si>
  <si>
    <t>08.25267.15  </t>
  </si>
  <si>
    <t>HUDSON GOMES SILVA </t>
  </si>
  <si>
    <t>08.28578.16  </t>
  </si>
  <si>
    <t>DANIEL VENIER RECALDE </t>
  </si>
  <si>
    <t>HENRIQUE GOMES MALDONADO</t>
  </si>
  <si>
    <t>ASSOCIAÇÃO ANASTACIANA E AQUIDAUANENSE DE CICLISMO - AAAC </t>
  </si>
  <si>
    <t>08.28957.16  </t>
  </si>
  <si>
    <t>LUIZ HAMYN DOS SANTOS FALCAO</t>
  </si>
  <si>
    <t>08.25022.15  </t>
  </si>
  <si>
    <t>JOAO GABRIEL TEODORO DE ANDRADE</t>
  </si>
  <si>
    <t>08.25058.15  </t>
  </si>
  <si>
    <t>ANA GABRIELA PAES NOGUEIRA </t>
  </si>
  <si>
    <t>08.6476.07  </t>
  </si>
  <si>
    <t>LEANDRO CARVALHO DA FONSECA </t>
  </si>
  <si>
    <t>08.21522.14  </t>
  </si>
  <si>
    <t>ANDRÉ SILAS OLIVEIRA LIMA </t>
  </si>
  <si>
    <t>08.8083.09  </t>
  </si>
  <si>
    <t>VALDEIR SOUZA DA SILVA </t>
  </si>
  <si>
    <t>08.9317.10  </t>
  </si>
  <si>
    <t>OSWALDO HERCULANO CÍCERO DE SÁ FILHO </t>
  </si>
  <si>
    <t>08.24834.15  </t>
  </si>
  <si>
    <t>MARCELO VITOR PEREIRA </t>
  </si>
  <si>
    <t>08.29567.16  </t>
  </si>
  <si>
    <t>LIZANDRO DEWES </t>
  </si>
  <si>
    <t>08.23558.14  </t>
  </si>
  <si>
    <t>THIAGO GARIBALDI PEGORARO  </t>
  </si>
  <si>
    <t>08.9584.08  </t>
  </si>
  <si>
    <t>MARCIO DUARTE CAETANO </t>
  </si>
  <si>
    <t>08.29628.16  </t>
  </si>
  <si>
    <t>GUILHERME JACINTO DINIZ LINHARES  </t>
  </si>
  <si>
    <t>08.18323.13  </t>
  </si>
  <si>
    <t>JORGE DE LIMA </t>
  </si>
  <si>
    <t>08.28739.16  </t>
  </si>
  <si>
    <t>ADENILSON CARVALHO COSTORIO </t>
  </si>
  <si>
    <t>08.24503.15  </t>
  </si>
  <si>
    <t>FABRICIO PORCARO DE ABREU</t>
  </si>
  <si>
    <t>08.18418.13  </t>
  </si>
  <si>
    <t>JOÃO GUILHERME RODRIGUES </t>
  </si>
  <si>
    <t>08.21382.14  </t>
  </si>
  <si>
    <t>AURIMAR PEIXOTO DA SILVA </t>
  </si>
  <si>
    <t>08.18315.13  </t>
  </si>
  <si>
    <t>ARIALDO VITAL DOS SANTOS</t>
  </si>
  <si>
    <t>11.13429.11  </t>
  </si>
  <si>
    <t>MARCOS RODRIGUES DE OLIVEIRA </t>
  </si>
  <si>
    <t>RONDONÓPOLIS/AVULSO  </t>
  </si>
  <si>
    <t>MT</t>
  </si>
  <si>
    <t>08.2151.04  </t>
  </si>
  <si>
    <t>NATANAEL DA SILVA MOREIRA  </t>
  </si>
  <si>
    <t>08.8649.08  </t>
  </si>
  <si>
    <t>EZEQUIEL XAVIER SILVA</t>
  </si>
  <si>
    <t>08.25107.15  </t>
  </si>
  <si>
    <t>CLAUDEMIR VALIANE DIAS </t>
  </si>
  <si>
    <t>08.26625.15  </t>
  </si>
  <si>
    <t>FÁBIO MARCELINO DE SOUZA </t>
  </si>
  <si>
    <t>08.24514.15  </t>
  </si>
  <si>
    <t>JOAO CARLOS RODRIGUES </t>
  </si>
  <si>
    <t>08.24803.15  </t>
  </si>
  <si>
    <t>CESAR AUGUSTO GOMES </t>
  </si>
  <si>
    <t>08.16198.12</t>
  </si>
  <si>
    <t>MARCELO PEDROSO MARIANO </t>
  </si>
  <si>
    <t>ASSOCIAÇÃO MODELO DOURADENSE DE CICLISMO</t>
  </si>
  <si>
    <t>08.16003.12  </t>
  </si>
  <si>
    <t>MILTON ESTEVAO CORREA </t>
  </si>
  <si>
    <t>08.3223.05  </t>
  </si>
  <si>
    <t>GERALDO FERREIRA DA SILVA</t>
  </si>
  <si>
    <t>08.16216.12  </t>
  </si>
  <si>
    <t>LUCIANO PEDROSO MARIANO </t>
  </si>
  <si>
    <t>ASSOCIAÇÃO MODELO DOURADENSE DE CICLISMO  </t>
  </si>
  <si>
    <t>08.24479.15  </t>
  </si>
  <si>
    <t>JÚLIO CESAR MARQUES ROCHA </t>
  </si>
  <si>
    <t>11.21.04  </t>
  </si>
  <si>
    <t>ERIVELTON APARECIDO DE SOUZA  </t>
  </si>
  <si>
    <t>ER CIDADE VERDE/MATO GROSSO </t>
  </si>
  <si>
    <t>08.15689.12  </t>
  </si>
  <si>
    <t>CARLOS APARECIDO PANTA DA SILVA  </t>
  </si>
  <si>
    <t>08.8497.08  </t>
  </si>
  <si>
    <t>SERGIO QUEIROZ DE SOUZA </t>
  </si>
  <si>
    <t>08.17890.12  </t>
  </si>
  <si>
    <t>RÔMULO CONFORTI DE OLIVEIRA </t>
  </si>
  <si>
    <t>08.19156.13  </t>
  </si>
  <si>
    <t>MARCOS CORRÊA ROSA </t>
  </si>
  <si>
    <t>08.24477.15  </t>
  </si>
  <si>
    <t>ADALBERTO MEREY VILHALBA </t>
  </si>
  <si>
    <t>08.6483.07  </t>
  </si>
  <si>
    <t>JORGE LUIZ ALVES FRANÇA </t>
  </si>
  <si>
    <t>08.11755.09  </t>
  </si>
  <si>
    <t>LUIZ AUGUSTI LOUSI FAUSTINO </t>
  </si>
  <si>
    <t>08.6565.07  </t>
  </si>
  <si>
    <t>NELSON FRANÇA ALVES JUNIOR </t>
  </si>
  <si>
    <t>08.13425.11 </t>
  </si>
  <si>
    <t>JOSEMAR REZENDE </t>
  </si>
  <si>
    <t>CLUBE MAR DEL PLATA DE CICLISMO</t>
  </si>
  <si>
    <t>08.15687.12  </t>
  </si>
  <si>
    <t>ILSON BARBOSA DA SILVA </t>
  </si>
  <si>
    <t>08.15641.12  </t>
  </si>
  <si>
    <t>ADIR ALVES BATALHA</t>
  </si>
  <si>
    <t>26.790.04</t>
  </si>
  <si>
    <t>09.3513.05</t>
  </si>
  <si>
    <t>JOSE ERIBERTO MEDEIROS RODRIGUES</t>
  </si>
  <si>
    <t>GO</t>
  </si>
  <si>
    <t>04.13550.11</t>
  </si>
  <si>
    <t>CAIO FERNANDO DE SANTANA MESQUITA</t>
  </si>
  <si>
    <t>AM</t>
  </si>
  <si>
    <t>26.2081.04</t>
  </si>
  <si>
    <t>ANDRE GOMES PINHEIRO</t>
  </si>
  <si>
    <t>26.22449.14</t>
  </si>
  <si>
    <t>16.25615.15</t>
  </si>
  <si>
    <t>LUANA GONÇALVES RAMALHO</t>
  </si>
  <si>
    <t>PB</t>
  </si>
  <si>
    <t>18.22553.14</t>
  </si>
  <si>
    <t>MARIA JANNIELE PEREIRA DOS REIS</t>
  </si>
  <si>
    <t>18.5530.06</t>
  </si>
  <si>
    <t>JOANA NÓBREGA</t>
  </si>
  <si>
    <t>ENDURANCE</t>
  </si>
  <si>
    <t>16.7501.07</t>
  </si>
  <si>
    <t>MIRIAM ARAUJO DE LIMA</t>
  </si>
  <si>
    <t>18.31513.17</t>
  </si>
  <si>
    <t>RENATA CUNHA CORREIA DE BASTOS</t>
  </si>
  <si>
    <t>18.31271.17</t>
  </si>
  <si>
    <t xml:space="preserve">ANTONIA GEOVANIA DE CASTRO </t>
  </si>
  <si>
    <t>18.29137.16</t>
  </si>
  <si>
    <t>GABRIEL CANDIDO DE SOUZA</t>
  </si>
  <si>
    <t>18.30139.16</t>
  </si>
  <si>
    <t xml:space="preserve">ALEXANDRE ANTONIO DE MELO </t>
  </si>
  <si>
    <t>26.18101.13</t>
  </si>
  <si>
    <t>BRUNO VIEIRA LOBATO</t>
  </si>
  <si>
    <t>26.26756.15</t>
  </si>
  <si>
    <t>JOAO VITOR RODRIGUES FIGUEIREDO</t>
  </si>
  <si>
    <t>18.28402.16</t>
  </si>
  <si>
    <t>THIAGO MELO FERREIRA</t>
  </si>
  <si>
    <t>VELLO SPORTS</t>
  </si>
  <si>
    <t>18.18899.13</t>
  </si>
  <si>
    <t>RAFAEL SOUTO ATAIDE GOMES</t>
  </si>
  <si>
    <t>17.27561.15</t>
  </si>
  <si>
    <t>KERGINALDO JOSE DE SOUSA</t>
  </si>
  <si>
    <t>RN</t>
  </si>
  <si>
    <t>20.28996.16</t>
  </si>
  <si>
    <t>PAULO ROBERTO DOS REIS DE BRITO</t>
  </si>
  <si>
    <t>MA</t>
  </si>
  <si>
    <t>17.31103.17</t>
  </si>
  <si>
    <t>ERIVAN LUCAS DA SILVA</t>
  </si>
  <si>
    <t>17.4243.05</t>
  </si>
  <si>
    <t>VAGNO JESUS COSTA DE MIRANDA</t>
  </si>
  <si>
    <t>JOSE ANDRE NUNES LIMA</t>
  </si>
  <si>
    <t>18.29349.16</t>
  </si>
  <si>
    <t>18.23130.14</t>
  </si>
  <si>
    <t>RONNIE VERBETH CHAVES</t>
  </si>
  <si>
    <t>MARCELO DE QUEIROZ RANGEL</t>
  </si>
  <si>
    <t>18.15481.12</t>
  </si>
  <si>
    <t>VALDÉCIO CARIRI DA SILVA</t>
  </si>
  <si>
    <t>JOAO CICLO</t>
  </si>
  <si>
    <t>18.276.04</t>
  </si>
  <si>
    <t>FRANCISCO RAMIRO SOARES CASTRO</t>
  </si>
  <si>
    <t>18.8958.08</t>
  </si>
  <si>
    <t>WELLINGTON GARCIA DE ARAUJO</t>
  </si>
  <si>
    <t>STAR BIKE</t>
  </si>
  <si>
    <t>17.2292.04</t>
  </si>
  <si>
    <t>BENEDITO PEREIRA</t>
  </si>
  <si>
    <t>18.28510.16</t>
  </si>
  <si>
    <t>DELANO LESKO PEREIRA BARRETO</t>
  </si>
  <si>
    <t>18.5628.06</t>
  </si>
  <si>
    <t>JUVENAL BATISTA DA SILVA</t>
  </si>
  <si>
    <t>CEARA BIKER</t>
  </si>
  <si>
    <t>18.21078.14</t>
  </si>
  <si>
    <t>JOSE MOZART MARTINS JR</t>
  </si>
  <si>
    <t>18.17403.12</t>
  </si>
  <si>
    <t>GLEUTON MACEDO FERREIRA</t>
  </si>
  <si>
    <t>18.28107.16</t>
  </si>
  <si>
    <t>EDUARDO ALESSANDRO MOREIRA</t>
  </si>
  <si>
    <t>18.28568.16</t>
  </si>
  <si>
    <t>JEAN BATISTA FREITAS FERREIRA</t>
  </si>
  <si>
    <t>18.21103.14</t>
  </si>
  <si>
    <t>ALISSON JULIO CARDOSO</t>
  </si>
  <si>
    <t>18.29564.16</t>
  </si>
  <si>
    <t>RENATO PEREIRA</t>
  </si>
  <si>
    <t>16.7649.07</t>
  </si>
  <si>
    <t>ANTONIO ALMERIO FERREIRA MARRA JUNIOR</t>
  </si>
  <si>
    <t>20.7953.09</t>
  </si>
  <si>
    <t>ESDRAS PENHA</t>
  </si>
  <si>
    <t>18.23534.14</t>
  </si>
  <si>
    <t>ADRIANO CESAR SILVA PEIXOTO</t>
  </si>
  <si>
    <t>VELO SPORT</t>
  </si>
  <si>
    <t>18.31514.17</t>
  </si>
  <si>
    <t>MARCO TULIO MEDEIROS LEITE</t>
  </si>
  <si>
    <t>ZONAALVO</t>
  </si>
  <si>
    <t>18.28509.16</t>
  </si>
  <si>
    <t>JEAN CLAUDIO DE QUEIROZ</t>
  </si>
  <si>
    <t>20.1442.04</t>
  </si>
  <si>
    <t xml:space="preserve">GILSON BRUNA MARTINS </t>
  </si>
  <si>
    <t>18.4432.05</t>
  </si>
  <si>
    <t>WAGNER COMODORO</t>
  </si>
  <si>
    <t>20.9342.08</t>
  </si>
  <si>
    <t>CLAUDIO ALBERTO GABRIEL GUIMARÃES</t>
  </si>
  <si>
    <t>18.4191.05</t>
  </si>
  <si>
    <t>MANOEL ANTONIO DA COSTA</t>
  </si>
  <si>
    <t>16.29029.16</t>
  </si>
  <si>
    <t>EDMILSON FURTADO LACERDA</t>
  </si>
  <si>
    <t>19.17075.12</t>
  </si>
  <si>
    <t>JOSE ARLINDO NEVOA</t>
  </si>
  <si>
    <t>PI</t>
  </si>
  <si>
    <t>18.16947.12</t>
  </si>
  <si>
    <t>GERALDO MARCIO MAIA MALVEIRA</t>
  </si>
  <si>
    <t>18.27699.16</t>
  </si>
  <si>
    <t>18.8155.08</t>
  </si>
  <si>
    <t>18.14381.11</t>
  </si>
  <si>
    <t>ANTONIO FERREIRA DA SILVA VILELA</t>
  </si>
  <si>
    <t>RODRIGO DE OLIVEIRA SALES</t>
  </si>
  <si>
    <t>DEMETRIO SANTOS CHRISOSTOMO</t>
  </si>
  <si>
    <t>08.25123.15  </t>
  </si>
  <si>
    <t>NORBERTO VIEIRA QUINTILIANO </t>
  </si>
  <si>
    <t>08.7184.07 </t>
  </si>
  <si>
    <t>CARLOS DONIZETE MASSULO </t>
  </si>
  <si>
    <t>08.3224.05 </t>
  </si>
  <si>
    <t>GILMAR ELIAS BATISTA  </t>
  </si>
  <si>
    <t>08.24724.15  </t>
  </si>
  <si>
    <t>ELIAS RAFAEL CAMARGO</t>
  </si>
  <si>
    <t>08.6056.06  </t>
  </si>
  <si>
    <t>GUILHERME ANDERSON DOS SANTOS</t>
  </si>
  <si>
    <t>08.6039.06  </t>
  </si>
  <si>
    <t>ÉDIPO BORTOLONI FIOROTO </t>
  </si>
  <si>
    <t>08.26925.15</t>
  </si>
  <si>
    <t>DIEGO FRANCO </t>
  </si>
  <si>
    <t>08.9574.08  </t>
  </si>
  <si>
    <t>RAFAEL DE FREITAS BENITES</t>
  </si>
  <si>
    <t>08.23484.14  </t>
  </si>
  <si>
    <t>JOSEAN DONELARDY LOPES </t>
  </si>
  <si>
    <t>08.28093.16</t>
  </si>
  <si>
    <t>MURILO DE PÁDUA MELLO SILVA </t>
  </si>
  <si>
    <t>Copa Velho Chico - Januária - MG - 26/03/2017</t>
  </si>
  <si>
    <t xml:space="preserve"> </t>
  </si>
  <si>
    <t>Volta do Ceará - Eusébio - CE - 17 a 19/03/2017</t>
  </si>
  <si>
    <t>RICARDO ALCICI MATOS </t>
  </si>
  <si>
    <t>ACE/NEOBOX/VIANEZA/VALORES/CEMIL/APIS </t>
  </si>
  <si>
    <t>MG</t>
  </si>
  <si>
    <t>SAMUEL GONÇALVES POTROS </t>
  </si>
  <si>
    <t>05.20581.13  </t>
  </si>
  <si>
    <t>HUDSON LUIDGI LEITE SANTOS </t>
  </si>
  <si>
    <t>05.2938.05  </t>
  </si>
  <si>
    <t>JOSE LUIZ DE OLIVEIRA FRANCO </t>
  </si>
  <si>
    <t>05.30553.17  </t>
  </si>
  <si>
    <t>FRANCISCO SILVA DO CARMO</t>
  </si>
  <si>
    <t>08.24838.15  </t>
  </si>
  <si>
    <t>PAULO SERGIO FERREIRA GONÇALVES </t>
  </si>
  <si>
    <t xml:space="preserve">ASSOCIACAO ESPORTIVA PRO-PEDAL (AEPP)  </t>
  </si>
  <si>
    <t>05.22251.14 </t>
  </si>
  <si>
    <t>JEFFERSON DO CARMO JUNIOR </t>
  </si>
  <si>
    <t>ACVC  </t>
  </si>
  <si>
    <t>05.12057.10  </t>
  </si>
  <si>
    <t>ROGÉRIO APARECIDO OLIVEIRA XAVIER </t>
  </si>
  <si>
    <t>09.17175.12  </t>
  </si>
  <si>
    <t>CIRO DA COSTA MALHEIRO</t>
  </si>
  <si>
    <t xml:space="preserve">ASSOCIAÇÃO ATLETICA BICICLETELIAS  </t>
  </si>
  <si>
    <t>MIQUIAS MENDES DE FARIAS JUNIOR </t>
  </si>
  <si>
    <t>TOPAZZA CYCLING CLUB  </t>
  </si>
  <si>
    <t>TOPAZZA CYCLING CLUB</t>
  </si>
  <si>
    <t>CLUBE ESPORTIVO AMIGOS DA PLANETE AVENTURE</t>
  </si>
  <si>
    <t>CEARÁ BIKER</t>
  </si>
  <si>
    <t>SANTOS ATAIDE</t>
  </si>
  <si>
    <t>ADCP/REDE 10 SUPERMERCADO SÃO LUIZ/POLLY JOIAS</t>
  </si>
  <si>
    <t>SAMPAIO CORREA F CLUBE</t>
  </si>
  <si>
    <t>JAPA / RECOVER / NUTRICORPO</t>
  </si>
  <si>
    <t>AMC/RCV CONTABILIDADE/VAGNO DE JESUS CONSULTORIA ESPORTIVA</t>
  </si>
  <si>
    <t>MM TEAM</t>
  </si>
  <si>
    <t>SLZ CYCLING</t>
  </si>
  <si>
    <t>AMEACO - ASSOCIAÇÂO MULTISPORTIVA DO OLHO DAGÚA</t>
  </si>
  <si>
    <t>PEDAL BIKERS CLUB - PBC</t>
  </si>
  <si>
    <t>04.7198.07  </t>
  </si>
  <si>
    <t>CRISTIAN EGIDIO DA ROSA </t>
  </si>
  <si>
    <t>SÃO FRANCISCO SAÚDE/KLABIN/SME RIBEIRÃO PRETO  </t>
  </si>
  <si>
    <t>04.1658.04  </t>
  </si>
  <si>
    <t>ALEX CORREIA DINIZ </t>
  </si>
  <si>
    <t>04.14377.11  </t>
  </si>
  <si>
    <t>VITOR FERNANDES DA FONSECA </t>
  </si>
  <si>
    <t>04.18952.13  </t>
  </si>
  <si>
    <t>MURILO HENRIQUE STAHLBERG MATOS </t>
  </si>
  <si>
    <t>ABEC / RIO CLARO  </t>
  </si>
  <si>
    <t>04.930.04 </t>
  </si>
  <si>
    <t>RODRIGO ARAUJO DE MELO </t>
  </si>
  <si>
    <t>04.9298.08  </t>
  </si>
  <si>
    <t>JOSIMAR OLIVEIRA DO SACRAMENTO </t>
  </si>
  <si>
    <t>04.4104.05  </t>
  </si>
  <si>
    <t>MAURICIO BIELINSKI KNAPP </t>
  </si>
  <si>
    <t>04.3650.05  </t>
  </si>
  <si>
    <t>ALAN VALENCIO MANIEZZO </t>
  </si>
  <si>
    <t>SÃO FRANCISCO SAÚDE/KLABIN/SME RIBEIRÃO PRETO</t>
  </si>
  <si>
    <t>04.11823.09  </t>
  </si>
  <si>
    <t>SAMITTO VARGAS PINHEIRO DA CRUZ </t>
  </si>
  <si>
    <t>04.598.04  </t>
  </si>
  <si>
    <t>RENATO RUIZ </t>
  </si>
  <si>
    <t>04.31446.17  </t>
  </si>
  <si>
    <t>MARCELLA MAHFUZ TOLDI </t>
  </si>
  <si>
    <t>5WAYS TEAM / SÃO PAULO  </t>
  </si>
  <si>
    <t>04.31828.17  </t>
  </si>
  <si>
    <t>ERIKA SOARES CORREA </t>
  </si>
  <si>
    <t>04.15733.12  </t>
  </si>
  <si>
    <t>ISABELA SILVA LUZ </t>
  </si>
  <si>
    <t>04.15697.13  </t>
  </si>
  <si>
    <t>PEDRO HENRIQUE LISBOA FERREIRA BASTOS </t>
  </si>
  <si>
    <t>04.31557.17  </t>
  </si>
  <si>
    <t>MATHEUS PAULINO DO COUTO </t>
  </si>
  <si>
    <t>04.22245.14  </t>
  </si>
  <si>
    <t>MARCIO APARECIDO DA SILVA JUNIOR</t>
  </si>
  <si>
    <t>04.31545.17  </t>
  </si>
  <si>
    <t>JULIANA DA SILVA </t>
  </si>
  <si>
    <t>04.18597.13  </t>
  </si>
  <si>
    <t>MARCELLA SILVA SODRE PEREIRA </t>
  </si>
  <si>
    <t>04.22247.14  </t>
  </si>
  <si>
    <t>JESSICA ALINE TOSTA </t>
  </si>
  <si>
    <t>ABEC / RIO CLARO</t>
  </si>
  <si>
    <t>04.18956.13  </t>
  </si>
  <si>
    <t>ALEX DAVID DOS SANTOS </t>
  </si>
  <si>
    <t>04.22578.14  </t>
  </si>
  <si>
    <t>LUCAS FILLIPE JULIANO </t>
  </si>
  <si>
    <t>04.16259.12  </t>
  </si>
  <si>
    <t>LUCAS SOBRINHO NUNES </t>
  </si>
  <si>
    <t>04.28506.16  </t>
  </si>
  <si>
    <t>MARCELO CARLOS PINHEIRO FILHO </t>
  </si>
  <si>
    <t>50º Circuito do Boa Vista - Joinvile - SC - 11 e 12/03/2017</t>
  </si>
  <si>
    <t>03.14209.11  </t>
  </si>
  <si>
    <t>RAFFAEL DA SILVA SAFADI </t>
  </si>
  <si>
    <t>04.6063.06  </t>
  </si>
  <si>
    <t>GIDEONI RODRIGUES MONTEIRO </t>
  </si>
  <si>
    <t>01.15960.12  </t>
  </si>
  <si>
    <t>AUGUSTO BORDIN KOPPE </t>
  </si>
  <si>
    <t>APUANA TEAM (ACIL ASSOCIAÇÃO CICLISMO LOMBA GRANDE )  </t>
  </si>
  <si>
    <t>RS</t>
  </si>
  <si>
    <t>04.607.04  </t>
  </si>
  <si>
    <t>SOELITO GOHR </t>
  </si>
  <si>
    <t>01.2904.05  </t>
  </si>
  <si>
    <t>VANDERLEI MELCHIOR  </t>
  </si>
  <si>
    <t>03.18915.13  </t>
  </si>
  <si>
    <t>SAMUEL HAUANE REIKDAL STACHERA </t>
  </si>
  <si>
    <t>CLUBE DE CICLISMO SO PEDAL  </t>
  </si>
  <si>
    <t>02.13930.11  </t>
  </si>
  <si>
    <t>THIAGO RODRIGO DEMARCHI </t>
  </si>
  <si>
    <t>02.23632.14  </t>
  </si>
  <si>
    <t>ELIEL FARO PEREIRA JUNIOR</t>
  </si>
  <si>
    <t>02.28632.16  </t>
  </si>
  <si>
    <t>EDUARDO VASKEVICZ FERREIRA </t>
  </si>
  <si>
    <t>02.30249.16  </t>
  </si>
  <si>
    <t>RAMON GUILHERME DE OLIVEIRA </t>
  </si>
  <si>
    <t>02.20328.13  </t>
  </si>
  <si>
    <t>LUÍS HENRIQUE HECKERT CONSTANTINI </t>
  </si>
  <si>
    <t>02.671.04  </t>
  </si>
  <si>
    <t>IVAN VEGINI </t>
  </si>
  <si>
    <t>02.19085.13  </t>
  </si>
  <si>
    <t>JEAN CARLOS DE SOUZA </t>
  </si>
  <si>
    <t>02.13515.11 </t>
  </si>
  <si>
    <t>JORGE AUGUSTO PEDROSO </t>
  </si>
  <si>
    <t>BRUCICLE - ASSOCIAÇÃO BRUSQUENSE DE CICLISMO </t>
  </si>
  <si>
    <t>02.30908.17  </t>
  </si>
  <si>
    <t>RAPHAEL MURARA </t>
  </si>
  <si>
    <t>03.24999.15  </t>
  </si>
  <si>
    <t>MICHEL GREGATTI DA SILVA </t>
  </si>
  <si>
    <t>PAULO ROBERTO FURTADO </t>
  </si>
  <si>
    <t>03.11165.09  </t>
  </si>
  <si>
    <t>ASSOCIAÇÃO DE CICLISMO DE CASCAVEL  </t>
  </si>
  <si>
    <t>SIMONEI BONATTO </t>
  </si>
  <si>
    <t>03.22297.14  </t>
  </si>
  <si>
    <t>05.6302.07  </t>
  </si>
  <si>
    <t>LUIZ FERNANDO LOUZADA DO CARMO </t>
  </si>
  <si>
    <t>05.23669.14  </t>
  </si>
  <si>
    <t>RAFAEL AUGUSTO DE PAULA BRAGA </t>
  </si>
  <si>
    <t>05.31802.17  </t>
  </si>
  <si>
    <t>ROMULO BATISTA DA SILVA AMORIM </t>
  </si>
  <si>
    <t>05.4579.06  </t>
  </si>
  <si>
    <t>SEBASTIÃO BATISTA AMORIM  </t>
  </si>
  <si>
    <t>18.4206.05  </t>
  </si>
  <si>
    <t>GLEICIANO SOUZA SILVA </t>
  </si>
  <si>
    <t>18.21058.14  </t>
  </si>
  <si>
    <t>AROLDO MATOS BARBOSA </t>
  </si>
  <si>
    <t>BARCELLOS  </t>
  </si>
  <si>
    <t>18.1916.04  </t>
  </si>
  <si>
    <t>MAURÍCIO CAMPOS LEÃO CARVALHO </t>
  </si>
  <si>
    <t>MAURICIO LEAO  </t>
  </si>
  <si>
    <t>18.4431.05</t>
  </si>
  <si>
    <t>JOAO PAULO MADEIRA </t>
  </si>
  <si>
    <t>18.31577.17  </t>
  </si>
  <si>
    <t>FRANCISCO JOSÉ FEIJÓ DO NASCIMENTO </t>
  </si>
  <si>
    <t>JOAO CICLO </t>
  </si>
  <si>
    <t>18.27276.15  </t>
  </si>
  <si>
    <t>FELIPE CESAR FIRMEZA E SILVA</t>
  </si>
  <si>
    <t>OSMAR GADOTTI JUNIOR </t>
  </si>
  <si>
    <t>02.2008.04  </t>
  </si>
  <si>
    <t>ORBEA DO BRASIL JOINVILLE </t>
  </si>
  <si>
    <t>EVANIO ZIMMERMANN</t>
  </si>
  <si>
    <t>02.3691.05  </t>
  </si>
  <si>
    <t>ROSSETI/BIKE  </t>
  </si>
  <si>
    <t>ROGÉRIO AMÉRICO </t>
  </si>
  <si>
    <t>01.3385.05  </t>
  </si>
  <si>
    <t>ARIOSVALDO GOUVEIA JUNIOR </t>
  </si>
  <si>
    <t>03.5786.06  </t>
  </si>
  <si>
    <t>ACP - ASSOCIAÇÃO DOS CICLISTAS DE PARANAGUÁ  </t>
  </si>
  <si>
    <t>ENIO ANTONIO DOS SANTOS </t>
  </si>
  <si>
    <t>02.4584.06  </t>
  </si>
  <si>
    <t>ALMIR ANTONIO KREIN </t>
  </si>
  <si>
    <t xml:space="preserve">02.7630.07  </t>
  </si>
  <si>
    <t>ASSOCIAÇÃO JOINVILLENSE DE CICLISMO - AJOCICLO </t>
  </si>
  <si>
    <t>GERALDO BANDOCH </t>
  </si>
  <si>
    <t>02.7468.07  </t>
  </si>
  <si>
    <t>OSWALDO MONTANINO NETO </t>
  </si>
  <si>
    <t>03.23611.14  </t>
  </si>
  <si>
    <t xml:space="preserve">CLUBE DE CICLISMO SO PEDAL  </t>
  </si>
  <si>
    <t>DARMES VENCATO LABATUT </t>
  </si>
  <si>
    <t>01.1011.04  </t>
  </si>
  <si>
    <t>STILO BIKE LABATUT  </t>
  </si>
  <si>
    <t>GIOVANNA MONTANINO </t>
  </si>
  <si>
    <t>03.23617.14  </t>
  </si>
  <si>
    <t>03.12717.10  </t>
  </si>
  <si>
    <t>LIGA DE CICLISMO CAMPOS GERAIS </t>
  </si>
  <si>
    <t>TALITA DA LUZ DE OLIVEIRA</t>
  </si>
  <si>
    <t>LARISSA CASTELARI DE LIMA</t>
  </si>
  <si>
    <t>04.16265.12  </t>
  </si>
  <si>
    <t>03.18429.13  </t>
  </si>
  <si>
    <t>PRISCILA REQUIÃO LESSA </t>
  </si>
  <si>
    <t>02.28040.16  </t>
  </si>
  <si>
    <t>SCHEYLA PETERS </t>
  </si>
  <si>
    <t>02.31464.17</t>
  </si>
  <si>
    <t>02.31519.17  </t>
  </si>
  <si>
    <t>KELLYN CAROLINE CUMIN </t>
  </si>
  <si>
    <t>03.29296.16</t>
  </si>
  <si>
    <t>02.10527.09  </t>
  </si>
  <si>
    <t>KARINA RODRIGUES DE SOUSA </t>
  </si>
  <si>
    <t>02.10363.09  </t>
  </si>
  <si>
    <t>KATIA PEREIRA DE MELLO BREDOW </t>
  </si>
  <si>
    <t>ALAN FAGHERAZZI LABATUT</t>
  </si>
  <si>
    <t>02.18042.13  </t>
  </si>
  <si>
    <t>BRUNO SCHIMITT FORMIGHIERI </t>
  </si>
  <si>
    <t>02.28631.16  </t>
  </si>
  <si>
    <t>03.25084.15  </t>
  </si>
  <si>
    <t>PEDRO LUCAS DIAS DE OLIVEIRA </t>
  </si>
  <si>
    <t>ASSOCIAÇÃO CICLÍSTICA DESPORTIVA </t>
  </si>
  <si>
    <t>03.24998.15  </t>
  </si>
  <si>
    <t>THIAGO LUIS CRUZ DA SILVA </t>
  </si>
  <si>
    <t>SMEL FOZ DO IGUAÇU  </t>
  </si>
  <si>
    <t>9º Circuito Ciclístico Cidade de Aracaju - Aracaju - SE - 19/03/2017</t>
  </si>
  <si>
    <t>13.12372.10  </t>
  </si>
  <si>
    <t>VICTOR FERNANDES SILVA LIMA DE SOUZA </t>
  </si>
  <si>
    <t>SE</t>
  </si>
  <si>
    <t>UESLEI DOS SANTOS</t>
  </si>
  <si>
    <t>13.3124.05  </t>
  </si>
  <si>
    <t>HUGO LESSA BATISTA</t>
  </si>
  <si>
    <t>13.62.04</t>
  </si>
  <si>
    <t>12.23718.14  </t>
  </si>
  <si>
    <t>ANA CLARA SOUZA PIE </t>
  </si>
  <si>
    <t>BA</t>
  </si>
  <si>
    <t>13.23849.15  </t>
  </si>
  <si>
    <t>MICAELA NASCIMENTO LIMA</t>
  </si>
  <si>
    <t>13.18139.13  </t>
  </si>
  <si>
    <t>ANA GESSICA DOS SANTOS GOMES </t>
  </si>
  <si>
    <t>13.28185.16  </t>
  </si>
  <si>
    <t>KAIK ALESSANDRO SOUZA FEITOSA </t>
  </si>
  <si>
    <t>14.28547.16  </t>
  </si>
  <si>
    <t>WIGUE MANRRIK FERREIRA DOS SANTOS </t>
  </si>
  <si>
    <t>AL</t>
  </si>
  <si>
    <t>13.60.04</t>
  </si>
  <si>
    <t>13.13555.11  </t>
  </si>
  <si>
    <t>LOURENÇO RIBEIRO DE FREITAS </t>
  </si>
  <si>
    <t>13.63.04</t>
  </si>
  <si>
    <t>NILTON DO NASCIMENTO SOARES</t>
  </si>
  <si>
    <t>13.8855.08  </t>
  </si>
  <si>
    <t>JOSÉ CLODOALDO MOURA </t>
  </si>
  <si>
    <t>13.31402.17  </t>
  </si>
  <si>
    <t>RAFAEL VILAS BOAS LICURSI </t>
  </si>
  <si>
    <t>ALAN GLADSON DOS SANTOS</t>
  </si>
  <si>
    <t>13.8327.08  </t>
  </si>
  <si>
    <t>12.240.04  </t>
  </si>
  <si>
    <t>MARCELO CAVALCANTE DE ALMEIDA  </t>
  </si>
  <si>
    <t>12.13889.11  </t>
  </si>
  <si>
    <t>RAFAEL BARCELOS BAUMGRATS </t>
  </si>
  <si>
    <t>13.4245.05  </t>
  </si>
  <si>
    <t>JORGE RICARDO MATOS DOS SANTOS</t>
  </si>
  <si>
    <t>14.7326.07  </t>
  </si>
  <si>
    <t>FLAVIO DOS SANTOS </t>
  </si>
  <si>
    <t>JOSE AÍRTON VIEIRA MENDOÇA </t>
  </si>
  <si>
    <t>13.24970.15  </t>
  </si>
  <si>
    <t>JOSE CARLOS OLIVEIRA CARVALHO </t>
  </si>
  <si>
    <t>06.15870.12  </t>
  </si>
  <si>
    <t>ROSTAN PICCOLI </t>
  </si>
  <si>
    <t>13.10387.09</t>
  </si>
  <si>
    <t>LUIS EDUARDO SOUSA </t>
  </si>
  <si>
    <t>13.12094.10  </t>
  </si>
  <si>
    <t>MARCELO DE OLIVEIRA SOUZA </t>
  </si>
  <si>
    <t>13.22917.14  </t>
  </si>
  <si>
    <t>JOZA WILHAMES DOS SANTOS </t>
  </si>
  <si>
    <t>PEDAL LOUCO MTB TEAM/ABME  </t>
  </si>
  <si>
    <t>06.1397.04  </t>
  </si>
  <si>
    <t>AFONSO CELSO PACHECO DA SILVA </t>
  </si>
  <si>
    <t>EQUIPE CALIL SPORT BIKE </t>
  </si>
  <si>
    <t>13.8342.08  </t>
  </si>
  <si>
    <t>RICARDO HELIO HSU </t>
  </si>
  <si>
    <t>13.14394.11  </t>
  </si>
  <si>
    <t>JONATAN LIMA DE SOUZA </t>
  </si>
  <si>
    <t>13.2762.05  </t>
  </si>
  <si>
    <t>JOSÉ CARDOSO GARCIA </t>
  </si>
  <si>
    <t>13.2241.04</t>
  </si>
  <si>
    <t>JOSE ADALBERTO SANTOS</t>
  </si>
  <si>
    <t>13.13471.11  </t>
  </si>
  <si>
    <t>ADHEMAR ALVES </t>
  </si>
  <si>
    <t>Subida do Morro da Cruz - Florianópolis - SC - 26/03/2017</t>
  </si>
  <si>
    <t>LEANDRO DONIZETE DOS SANTOS</t>
  </si>
  <si>
    <t>04.13959.11  </t>
  </si>
  <si>
    <t>RODRIGO DO NASCIMENTO</t>
  </si>
  <si>
    <t>04.6158.06  </t>
  </si>
  <si>
    <t>JEOVANE JUNIOR DE OLIVEIRA</t>
  </si>
  <si>
    <t>04.3910.05  </t>
  </si>
  <si>
    <t>ATILLIO PINNO FETTER</t>
  </si>
  <si>
    <t>01.23398.14  </t>
  </si>
  <si>
    <t>GILSON CASTRO FILHO</t>
  </si>
  <si>
    <t>01.18554.13  </t>
  </si>
  <si>
    <t>WILLIAN VINICIUS DE LIMA SOUZA</t>
  </si>
  <si>
    <t>04.24651.15  </t>
  </si>
  <si>
    <t>IVAN GUILHERME MORSCH DE ANDRADE</t>
  </si>
  <si>
    <t>03.26125.15  </t>
  </si>
  <si>
    <t>CLUBE DATARO DE CICLISMO</t>
  </si>
  <si>
    <t>FABIO AUGUSTO DASEMBROCK </t>
  </si>
  <si>
    <t>02.31177.17  </t>
  </si>
  <si>
    <t>DIEGO ELIODORIO DOS SANTOS </t>
  </si>
  <si>
    <t>18.14122.11</t>
  </si>
  <si>
    <t>FERNANDO DA SILVA</t>
  </si>
  <si>
    <t>02.11314.09 </t>
  </si>
  <si>
    <t>FABIO NERY</t>
  </si>
  <si>
    <t>02.3614.05  </t>
  </si>
  <si>
    <t>03.11045.09  </t>
  </si>
  <si>
    <t>ALESSANDRO DE OLIVEIRA </t>
  </si>
  <si>
    <t>CLUBE DE CICLISMO SO PEDAL </t>
  </si>
  <si>
    <t>01.1021.04  </t>
  </si>
  <si>
    <t>ARLIZEGAR MOREIRA </t>
  </si>
  <si>
    <t>02.31502.17  </t>
  </si>
  <si>
    <t>TARCISIO LUIZ FACHINI </t>
  </si>
  <si>
    <t>02.11174.09 </t>
  </si>
  <si>
    <t>JOSE AUGUSTO ALMEIDA FAGUNDES</t>
  </si>
  <si>
    <t>03.25344.15  </t>
  </si>
  <si>
    <t>OSMAR ROGALEWSKI </t>
  </si>
  <si>
    <t>ROGERIO DA SILVA RAMOS</t>
  </si>
  <si>
    <t>06.23672.14  </t>
  </si>
  <si>
    <t>GABRIELA MUNHOZ DA ROCHA DE PADUA </t>
  </si>
  <si>
    <t>03.22643.14</t>
  </si>
  <si>
    <t>05.31411.17  </t>
  </si>
  <si>
    <t>03.23715.14  </t>
  </si>
  <si>
    <t>RENATA SILVEIRA MOREIRA DIPP </t>
  </si>
  <si>
    <t>03.24780.15  </t>
  </si>
  <si>
    <t>VANESSA ROGALEWSKI</t>
  </si>
  <si>
    <t>02.26262.15  </t>
  </si>
  <si>
    <t>FELIPE LOPES DI DOMENICO </t>
  </si>
  <si>
    <t>02.28092.16  </t>
  </si>
  <si>
    <t>02.31412.17</t>
  </si>
  <si>
    <t>ROBERTO HIENDLMAYER</t>
  </si>
  <si>
    <t>AP</t>
  </si>
  <si>
    <t>KAIK FELIPH DA SILVA </t>
  </si>
  <si>
    <t>26.9828.10  </t>
  </si>
  <si>
    <t>26.6725.07  </t>
  </si>
  <si>
    <t>DANIEL SOUZA DOS SANTOS </t>
  </si>
  <si>
    <t>04.25471.15  </t>
  </si>
  <si>
    <t>JULIANA ANDRESSA MACHADO SIQUEIRA DA SILVA </t>
  </si>
  <si>
    <t>17.6134.06</t>
  </si>
  <si>
    <t>ADCP/REDE 10 SUPERMERCADO SÃO LUIZ/POLLY JOIAS  </t>
  </si>
  <si>
    <t>LAIS NUNES DE CARVALHO</t>
  </si>
  <si>
    <t>03.30877.17  </t>
  </si>
  <si>
    <t>EMERSON DE JESUS BERLOTO </t>
  </si>
  <si>
    <t>M40-45</t>
  </si>
  <si>
    <t>04.7991.09</t>
  </si>
  <si>
    <t>05.499.04</t>
  </si>
  <si>
    <t>JAILSON DA SILVA DOS SANTOS</t>
  </si>
  <si>
    <t>GP Cidade de Curitiba - Curitiba - PR - 02/04/2017</t>
  </si>
  <si>
    <t>FABIO PEREIRA DALAMARIA </t>
  </si>
  <si>
    <t>03.14613.11  </t>
  </si>
  <si>
    <t>CLUBE DE CICLISMO SO PEDAL</t>
  </si>
  <si>
    <t>MS23</t>
  </si>
  <si>
    <t>04.14374.11  </t>
  </si>
  <si>
    <t>LUIS FERNANDO GOMES TREVISAN </t>
  </si>
  <si>
    <t>03.26228.15  </t>
  </si>
  <si>
    <t>GREGORI FILLIPE ZICH BERTOLDI </t>
  </si>
  <si>
    <t>CLUBE DATARO DE CICLISMO  </t>
  </si>
  <si>
    <t>SHEILA MENDONÇA GOMES CORADIN</t>
  </si>
  <si>
    <t>03.28411.16  </t>
  </si>
  <si>
    <t>GABRIEL SANTIAGO MAGALHÃES</t>
  </si>
  <si>
    <t>03.30011.16  </t>
  </si>
  <si>
    <t>CLUBE CICLISTICO ARAPONGUENSE </t>
  </si>
  <si>
    <t>03.29749.16  </t>
  </si>
  <si>
    <t>CLUBE CICLISTICO ARAPONGUENSE  </t>
  </si>
  <si>
    <t>FABIO DIEGO CHAVES DA CRUZ</t>
  </si>
  <si>
    <t>03.24637.15  </t>
  </si>
  <si>
    <t>03.31785.17  </t>
  </si>
  <si>
    <t>JONATHAN NEVES DOS SANTOS </t>
  </si>
  <si>
    <t>LUCIANO DE SOUZA MIRANDA DA SILVA</t>
  </si>
  <si>
    <t>03.30880.17  </t>
  </si>
  <si>
    <t>03.30470.16  </t>
  </si>
  <si>
    <t>JOÃO LUCAS DE SOUZA RODRIGUES </t>
  </si>
  <si>
    <t>CRISTOFER DA SILVA MATTOS </t>
  </si>
  <si>
    <t>03.29616.16  </t>
  </si>
  <si>
    <t>PREFEITURA MUNICIPAL DE COLOMBO  </t>
  </si>
  <si>
    <t>CEZAR HENRIQUE IVANOSKI RAMOS</t>
  </si>
  <si>
    <t>03.24144.15  </t>
  </si>
  <si>
    <t>EMERSON SANTANA BERNARDO</t>
  </si>
  <si>
    <t>03.26211.15  </t>
  </si>
  <si>
    <t>03.26072.15  </t>
  </si>
  <si>
    <t>ROSIEL ANTONIO CHEVA </t>
  </si>
  <si>
    <t>EDER PAULO DOS SANTOS</t>
  </si>
  <si>
    <t>03.26426.15 </t>
  </si>
  <si>
    <t>03.24034.15  </t>
  </si>
  <si>
    <t>ANTONIO MARCOS CARNEIRO DE CAMPOS </t>
  </si>
  <si>
    <t>03.30879.17  </t>
  </si>
  <si>
    <t>EVANDRO INÁCIO ZIGUER </t>
  </si>
  <si>
    <t>03.9126.08  </t>
  </si>
  <si>
    <t>EMERSON JOSÉ DOS SANTOS </t>
  </si>
  <si>
    <t>03.14438.11  </t>
  </si>
  <si>
    <t>RAQUELE CAMILO TOMIELO AMPESSAN</t>
  </si>
  <si>
    <t>LUIZ ROBERTO CASTILHO</t>
  </si>
  <si>
    <t>03.11166.09  </t>
  </si>
  <si>
    <t>1ª Volta Master do Espirito Santo - Cariacica - ES - 15 e 16/04/2017</t>
  </si>
  <si>
    <t>Gran Cup Brasil de Ciclismo - Ubatuba - SP - 02/04/2017</t>
  </si>
  <si>
    <t>06.10150.08  </t>
  </si>
  <si>
    <t>ALVIMANIO AUGUSTO DAS CHAGAS SILVA </t>
  </si>
  <si>
    <t>ELITE BIKE RIO  </t>
  </si>
  <si>
    <t>07.18375.13  </t>
  </si>
  <si>
    <t>CLEBES JOSE ANDRE </t>
  </si>
  <si>
    <t>ACSES | BIANCOGRES  </t>
  </si>
  <si>
    <t>ES</t>
  </si>
  <si>
    <t>07.18730.13  </t>
  </si>
  <si>
    <t>JORGE ALMEIDA </t>
  </si>
  <si>
    <t>ACSES | BIANCOGRES </t>
  </si>
  <si>
    <t>07.10157.08  </t>
  </si>
  <si>
    <t>SEBASTIÃO PEREIRA SILVA FILHO </t>
  </si>
  <si>
    <t>07.26947.15  </t>
  </si>
  <si>
    <t>RAFAEL QUEIROZ SILVEIRA</t>
  </si>
  <si>
    <t>06.11229.09  </t>
  </si>
  <si>
    <t>VICTOR DA SILVA RAMOS  </t>
  </si>
  <si>
    <t>EQUIPE LUCIA ARANHA  </t>
  </si>
  <si>
    <t>STAR CYCLE  </t>
  </si>
  <si>
    <t>GILSIMAR COCO DE OLIVEIRA </t>
  </si>
  <si>
    <t>07.18157.13  </t>
  </si>
  <si>
    <t>ACSES | BIANCOGRES</t>
  </si>
  <si>
    <t>07.28404.16  </t>
  </si>
  <si>
    <t>ANTONIO PADUA ALMEIDA DE CAMPOS</t>
  </si>
  <si>
    <t>07.31109.17  </t>
  </si>
  <si>
    <t>TIAGO VIANA SANTOS </t>
  </si>
  <si>
    <t>07.29524.16  </t>
  </si>
  <si>
    <t>CELSO JOSE DE VASCONCELOS FILHO </t>
  </si>
  <si>
    <t>CAVEIRAS BIKE TEAM  </t>
  </si>
  <si>
    <t>06.22319.14</t>
  </si>
  <si>
    <t>HELENO DE AZEVEDO MIRANDA </t>
  </si>
  <si>
    <t>UNIÃO DOS ESPORTES</t>
  </si>
  <si>
    <t>07.28967.16  </t>
  </si>
  <si>
    <t>HUGO MURALE GARCIA </t>
  </si>
  <si>
    <t>GR TEAM  </t>
  </si>
  <si>
    <t>06.15327.11  </t>
  </si>
  <si>
    <t>LEONARDO DE SOUZA ARANHA </t>
  </si>
  <si>
    <t>07.2489.04  </t>
  </si>
  <si>
    <t>ALEXANDRE SILVA CARDOSO</t>
  </si>
  <si>
    <t>BRASIL COSTELO TEAM - BRC  </t>
  </si>
  <si>
    <t>07.3336.05  </t>
  </si>
  <si>
    <t>DENISVAL ALVES DE SOUZA </t>
  </si>
  <si>
    <t>07.14500.11  </t>
  </si>
  <si>
    <t>JOSÉ GONÇALVES MURTA </t>
  </si>
  <si>
    <t>07.16893.12  </t>
  </si>
  <si>
    <t>SERGIO SANTOS SOARES </t>
  </si>
  <si>
    <t>BRASIL COSTELO TEAM - BRC</t>
  </si>
  <si>
    <t>07.18495.13  </t>
  </si>
  <si>
    <t>SAMUEL AMARO DO NASCIMENTO </t>
  </si>
  <si>
    <t>07.19253.13  </t>
  </si>
  <si>
    <t>ANTONIO MANOEL DE ALENCAR </t>
  </si>
  <si>
    <t>07.21229.14  </t>
  </si>
  <si>
    <t>DENYS ELOIZIO BORGES DO NASCIMENTO </t>
  </si>
  <si>
    <t xml:space="preserve">07.15202.11  </t>
  </si>
  <si>
    <t>LINDOMAR ALVES DA SILVA </t>
  </si>
  <si>
    <t>07.15840.12  </t>
  </si>
  <si>
    <t>NALEIR FONSECA DE CASTILHO</t>
  </si>
  <si>
    <t>06.5331.06  </t>
  </si>
  <si>
    <t>ALEXANDRE ZERLOTTINI DOS REIS</t>
  </si>
  <si>
    <t>12.18300.13  </t>
  </si>
  <si>
    <t>JORGE FERREIRA DE ALMEIDA </t>
  </si>
  <si>
    <t>07.29719.16  </t>
  </si>
  <si>
    <t>JONAS LEITE  </t>
  </si>
  <si>
    <t>07.15847.12  </t>
  </si>
  <si>
    <t>MAURICIO ALVES MONJARDIM </t>
  </si>
  <si>
    <t>06.13600.11  </t>
  </si>
  <si>
    <t>PAULO FERNANDO DE MENEZES AGUIAR  </t>
  </si>
  <si>
    <t>07.6896.07  </t>
  </si>
  <si>
    <t xml:space="preserve">CIDAMAR PARMA </t>
  </si>
  <si>
    <t>07.10303.08  </t>
  </si>
  <si>
    <t>JOSE ALVES LINHARES  </t>
  </si>
  <si>
    <t>ACC  </t>
  </si>
  <si>
    <t>07.19967.13  </t>
  </si>
  <si>
    <t>LUIZ ANTONIO DE PAULA </t>
  </si>
  <si>
    <t>07.31786.17  </t>
  </si>
  <si>
    <t xml:space="preserve">ORLANDO GONÇALVES DE PAULA </t>
  </si>
  <si>
    <t>06.25751.15  </t>
  </si>
  <si>
    <t>VALDIR FERREIRA JUNIOR</t>
  </si>
  <si>
    <t>06.11526.09  </t>
  </si>
  <si>
    <t>RUAN MONTEIRO FRANÇA DA SILVA  </t>
  </si>
  <si>
    <t>12.26731.15  </t>
  </si>
  <si>
    <t xml:space="preserve">JOACER SILVA DE SANTANA FILHO </t>
  </si>
  <si>
    <t>07.15872.12  </t>
  </si>
  <si>
    <t>MIKEIAS TREVEZANI </t>
  </si>
  <si>
    <t>07.31982.17  </t>
  </si>
  <si>
    <t>JOSADAK SANTANA DOS SANTOS</t>
  </si>
  <si>
    <t>IX Copa SEEL de Ciclismo - Belém - PA - 16/04/2017</t>
  </si>
  <si>
    <t>26.11530.09 </t>
  </si>
  <si>
    <t>LUCAS GABRIEL MAIA TAVARES </t>
  </si>
  <si>
    <t>22.21530.14</t>
  </si>
  <si>
    <t>OTAVIO HENRIQUE DOS SANTOS CORREA </t>
  </si>
  <si>
    <t>CLUBE AMAZÔNIA DE CICLISMO  </t>
  </si>
  <si>
    <t>PA</t>
  </si>
  <si>
    <t>26.22439.14  </t>
  </si>
  <si>
    <t>ROBERT ALAIN VERCELLINO </t>
  </si>
  <si>
    <t>SOCIEDADE ESPORTIVA E RECREATIVA CREATIVO/EQUIPE CICLISMO R  </t>
  </si>
  <si>
    <t>26.16568.12  </t>
  </si>
  <si>
    <t>ARNOM DOUGLAS DA COSTA LOBATO </t>
  </si>
  <si>
    <t>22.9369.08  </t>
  </si>
  <si>
    <t>DAELSON SILVA DOS SANTOS </t>
  </si>
  <si>
    <t>.U.C.P. - ASSOCIAÇÃO UNIÃO CICLÍSTICA DE PARAGOMINAS  </t>
  </si>
  <si>
    <t>22.29269.16</t>
  </si>
  <si>
    <t>AMANDA BORGES DE SOUZA </t>
  </si>
  <si>
    <t>A.U.C.P. - ASSOCIAÇÃO UNIÃO CICLÍSTICA DE PARAGOMINAS  </t>
  </si>
  <si>
    <t>22.9374.08</t>
  </si>
  <si>
    <t>TASSYA PRISCILA COSTA BRASIL MORAES </t>
  </si>
  <si>
    <t>22.3028.05  </t>
  </si>
  <si>
    <t>ANA CAROLINA PASSOS DA SERRA FREIRE</t>
  </si>
  <si>
    <t>AABB - BELÉM-PA  </t>
  </si>
  <si>
    <t>22.30224.16  </t>
  </si>
  <si>
    <t>LUCIANA BRANDÃO DE FREITAS </t>
  </si>
  <si>
    <t>PAPALEGUAS RACE </t>
  </si>
  <si>
    <t>22.30223.16  </t>
  </si>
  <si>
    <t>CAROLINA SILVA BRAGA MENEZES </t>
  </si>
  <si>
    <t>PAPALEGUAS RACE  </t>
  </si>
  <si>
    <t>MICHELLE DE CASSIA SILVA DIAS </t>
  </si>
  <si>
    <t>ALTERNATIVA - SOURE  </t>
  </si>
  <si>
    <t>22.32028.17  </t>
  </si>
  <si>
    <t>ADRIANA ALVES VALE </t>
  </si>
  <si>
    <t>22.2353.04  </t>
  </si>
  <si>
    <t>ALDAIR COSTA FERREIRA </t>
  </si>
  <si>
    <t>EQUIPE DE CICLISMO MARITUBA </t>
  </si>
  <si>
    <t>22.1687.04  </t>
  </si>
  <si>
    <t>SCHUBERT RIBEIRO DE CARVALHO</t>
  </si>
  <si>
    <t>22.5038.06</t>
  </si>
  <si>
    <t>FABIO HENRIQUE MARTINS </t>
  </si>
  <si>
    <t xml:space="preserve">CLUBE AMAZÔNIA DE CICLISMO  </t>
  </si>
  <si>
    <t>22.2364.04  </t>
  </si>
  <si>
    <t>JOÃO BATISTA BARBOSA DA CONCEIÇÃO </t>
  </si>
  <si>
    <t>22.17717.12  </t>
  </si>
  <si>
    <t>ALDRIM BRANDÃO DE OLIVEIRA </t>
  </si>
  <si>
    <t>ANANINDEUA E.C./TRIGOLINO  </t>
  </si>
  <si>
    <t>22.28868.16  </t>
  </si>
  <si>
    <t>ALEX PEREIRA DE MEDEIROS </t>
  </si>
  <si>
    <t>22.2356.04  </t>
  </si>
  <si>
    <t>DEYVISON KLAY BARBOSA MENEZES </t>
  </si>
  <si>
    <t>22.9754.10  </t>
  </si>
  <si>
    <t>JOSIEL SILVA DA SILVA </t>
  </si>
  <si>
    <t>PEDAL ANANIN  </t>
  </si>
  <si>
    <t>22.20468.13  </t>
  </si>
  <si>
    <t>ROMARIO ALVES DA LUZ </t>
  </si>
  <si>
    <t>22.11623.09  </t>
  </si>
  <si>
    <t>PAULO FERNANDES LIMA </t>
  </si>
  <si>
    <t>ASALP/PA  </t>
  </si>
  <si>
    <t>22.30226.16  </t>
  </si>
  <si>
    <t>HENRIQUE PAIVA LOPES </t>
  </si>
  <si>
    <t>22.22602.14  </t>
  </si>
  <si>
    <t>CLERISSON KEMPS MENDES CASSIANO</t>
  </si>
  <si>
    <t>22.2413.04  </t>
  </si>
  <si>
    <t>MARCO ANTONIO OLIVEIRA DA SILVA </t>
  </si>
  <si>
    <t>AABB - BELÉM-PA </t>
  </si>
  <si>
    <t>22.7736.09  </t>
  </si>
  <si>
    <t>CESAR FERNANDES LIMA </t>
  </si>
  <si>
    <t>CLUBE AMAZÔNIA DE CICLISMO </t>
  </si>
  <si>
    <t>22.16501.12  </t>
  </si>
  <si>
    <t>JOCIVALDO RIBEIRO SILVA </t>
  </si>
  <si>
    <t>EQUIPE DE CICLISMO MARITUBA  </t>
  </si>
  <si>
    <t>26.801.04  </t>
  </si>
  <si>
    <t>KLEBER DO ESPIRITO SANTO DOS SANTOS </t>
  </si>
  <si>
    <t>22.2390.04  </t>
  </si>
  <si>
    <t>EDILSON RIBEIRO DA SILVA KRAMER </t>
  </si>
  <si>
    <t>22.28768.16  </t>
  </si>
  <si>
    <t>SÉRGIO BASTOS DE CARVALHO SILVA </t>
  </si>
  <si>
    <t>22.7016.07  </t>
  </si>
  <si>
    <t>THIEGO DA CONCEICAO GALVAO</t>
  </si>
  <si>
    <t xml:space="preserve">AABB - BELÉM-PA  </t>
  </si>
  <si>
    <t>22.10549.09  </t>
  </si>
  <si>
    <t>PAULO AFONSO ARAGÃO DE LOIOLA </t>
  </si>
  <si>
    <t>OS MOLES  </t>
  </si>
  <si>
    <t>22.32029.17  </t>
  </si>
  <si>
    <t>FABRICIO CAVALCANTE DIAS </t>
  </si>
  <si>
    <t>22.16509.12  </t>
  </si>
  <si>
    <t>JORGE ARTHUR BESSA MELLO </t>
  </si>
  <si>
    <t>AABB - BELÉM-PA</t>
  </si>
  <si>
    <t>22.29984.16  </t>
  </si>
  <si>
    <t>22.23627.14  </t>
  </si>
  <si>
    <t>DOMINGOS RENILSON DE OLIVEIRA DOS SANTOS </t>
  </si>
  <si>
    <t>CLUBE AMAZÔNIA DE CICLISMO</t>
  </si>
  <si>
    <t>26.23910.15  </t>
  </si>
  <si>
    <t>LUIZ VICTOR GOMES VASQUES</t>
  </si>
  <si>
    <t>26.18101.13  </t>
  </si>
  <si>
    <t>BRUNO VIEIRA LOBATO </t>
  </si>
  <si>
    <t>22.26523.15  </t>
  </si>
  <si>
    <t>22.27221.15  </t>
  </si>
  <si>
    <t>VICTOR MOREIRA GUEDES SOARES </t>
  </si>
  <si>
    <t>22.31485.17  </t>
  </si>
  <si>
    <t>RENATO VINICIUS DA SILVA XAVIER </t>
  </si>
  <si>
    <t>22.9372.08  </t>
  </si>
  <si>
    <t>JOSÉ VAGNER LIMA </t>
  </si>
  <si>
    <t>22.4445.05 </t>
  </si>
  <si>
    <t>JEOVANI SILVA SOARES </t>
  </si>
  <si>
    <t>22.20636.13  </t>
  </si>
  <si>
    <t>JOSE AUGUSTO OLIVEIRA PINHEIRO </t>
  </si>
  <si>
    <t>22.290.04 </t>
  </si>
  <si>
    <t>EVANDRO OLIVEIRA DE MEDEIROS </t>
  </si>
  <si>
    <t>22.10177.08  </t>
  </si>
  <si>
    <t>ELISEO ANTONIO ZANON </t>
  </si>
  <si>
    <t>22.4444.05  </t>
  </si>
  <si>
    <t>JOAO LUIZ DE OLIVEIRA SOUZA MELO</t>
  </si>
  <si>
    <t>Prova Ciclistica da Inconfidencia Mineira - Senador Firmino - MG - 21/04/2017</t>
  </si>
  <si>
    <t>KAREN FERNANDES OLIMPIO </t>
  </si>
  <si>
    <t>05.20300.13 </t>
  </si>
  <si>
    <t>FS23</t>
  </si>
  <si>
    <t>ISAPA/OGGI  </t>
  </si>
  <si>
    <t>05.501.04  </t>
  </si>
  <si>
    <t>ROBERTA KELLY STOPA </t>
  </si>
  <si>
    <t>STOPA TEAM  </t>
  </si>
  <si>
    <t>05.30452.16  </t>
  </si>
  <si>
    <t>PRISCILA BENICIO BRAGA </t>
  </si>
  <si>
    <t>05.27991.16  </t>
  </si>
  <si>
    <t>SANDRA DIAS DA SILVA MAROTTA </t>
  </si>
  <si>
    <t>CJNET  </t>
  </si>
  <si>
    <t>05.27169.15  </t>
  </si>
  <si>
    <t>DANIELLE ALVES FERREIRA </t>
  </si>
  <si>
    <t>06.27282.15  </t>
  </si>
  <si>
    <t>MONICA CARRAZEDA PINTO DE SOUZA </t>
  </si>
  <si>
    <t>LUCAS RIBEIRO MOTTA </t>
  </si>
  <si>
    <t>04.7980.09  </t>
  </si>
  <si>
    <t>04.664.04  </t>
  </si>
  <si>
    <t>PEDRO AUTRAN DOURADO DUTRA NICACIO </t>
  </si>
  <si>
    <t>SOUL BRASIL PRO CYCLING TEAM </t>
  </si>
  <si>
    <t>04.3755.05  </t>
  </si>
  <si>
    <t>JOSE JAILSON DINIZ </t>
  </si>
  <si>
    <t>PRO CYCLING TEAM ADF / GUARULHOS  </t>
  </si>
  <si>
    <t>04.32100.17  </t>
  </si>
  <si>
    <t>JOSÉ WLADIMIR GARCIA TOLEDO </t>
  </si>
  <si>
    <t>EDSON ANTONIO PONCIANO</t>
  </si>
  <si>
    <t>06.10511.10  </t>
  </si>
  <si>
    <t>05.2073.04  </t>
  </si>
  <si>
    <t>AFRANIO MARQUES PACHECO </t>
  </si>
  <si>
    <t>05.22119.14  </t>
  </si>
  <si>
    <t>FABRICIO GREGORIO FIGUEIREDO </t>
  </si>
  <si>
    <t>MARCELO CARDOSO PORTELA</t>
  </si>
  <si>
    <t>06.10404.09 </t>
  </si>
  <si>
    <t>GABRIEL COELHO CAMPOS SANTOS</t>
  </si>
  <si>
    <t>05.29945.16  </t>
  </si>
  <si>
    <t>GIRUS RACING TEAM  </t>
  </si>
  <si>
    <t>05.509.04  </t>
  </si>
  <si>
    <t>GABRIEL PINHO DOMENICONI</t>
  </si>
  <si>
    <t>SSCC - DA MATTA  </t>
  </si>
  <si>
    <t>05.23674.14  </t>
  </si>
  <si>
    <t>ANTONIO ROBERTO MARTINS JUNIOR </t>
  </si>
  <si>
    <t xml:space="preserve">05.17777.12  </t>
  </si>
  <si>
    <t>ARTUR BITARELLO DO AMARAL </t>
  </si>
  <si>
    <t>AELSON F.AMARAL FOTOGRAFIAS/FREDERICO G.IMOVEIS/PREDIAL GODI  </t>
  </si>
  <si>
    <t>05.26902.15  </t>
  </si>
  <si>
    <t>RAMON TÚLIO NOGUEIRA DE ARAUJO </t>
  </si>
  <si>
    <t>BY JAPÃO  </t>
  </si>
  <si>
    <t>06.20911.13  </t>
  </si>
  <si>
    <t>EVANDRO SOLDATI DIAS JUNIOR </t>
  </si>
  <si>
    <t>05.14706.11  </t>
  </si>
  <si>
    <t>HERLON BRETAS GUIMARAES  </t>
  </si>
  <si>
    <t>05.29828.16  </t>
  </si>
  <si>
    <t>BRUNO DA SILVA MIRANDA </t>
  </si>
  <si>
    <t>X5 BIKERS  </t>
  </si>
  <si>
    <t>05.20798.13  </t>
  </si>
  <si>
    <t>WEVERTON BATISTA DA CUNHA </t>
  </si>
  <si>
    <t>DIVER BIKE  </t>
  </si>
  <si>
    <t>06.20650.13  </t>
  </si>
  <si>
    <t>MARCIO LUIZ CORREIA DE SÁ </t>
  </si>
  <si>
    <t>BIKE ROGER</t>
  </si>
  <si>
    <t>05.30120.16  </t>
  </si>
  <si>
    <t>GABRIEL GROPPO COELHO </t>
  </si>
  <si>
    <t>RAAS TRAINING  </t>
  </si>
  <si>
    <t>05.4320.05  </t>
  </si>
  <si>
    <t>MARINHO RODRIGUES JUNIOR </t>
  </si>
  <si>
    <t>TREINAR FITNESS  </t>
  </si>
  <si>
    <t>05.22251.14  </t>
  </si>
  <si>
    <t>06.2852.05  </t>
  </si>
  <si>
    <t>GIULIO RODRIGUES CARUSO </t>
  </si>
  <si>
    <t>05.28302.16  </t>
  </si>
  <si>
    <t>WELLINGTON SANTOS AMORIM </t>
  </si>
  <si>
    <t>05.30712.17  </t>
  </si>
  <si>
    <t>JOÃO PAULO DAMASCENO DE ARAUJO </t>
  </si>
  <si>
    <t>AABB  </t>
  </si>
  <si>
    <t>06.2230.04  </t>
  </si>
  <si>
    <t>DINARTT DA SILVA FAGUNDES </t>
  </si>
  <si>
    <t>06.4172.05  </t>
  </si>
  <si>
    <t>ANDERSON PEREIRA DE VASCONCELLOS </t>
  </si>
  <si>
    <t>CLUBE DE CICLISMO DE VALENÇA  </t>
  </si>
  <si>
    <t>06.20691.13  </t>
  </si>
  <si>
    <t>LUCIANO DE AZEVEDO DOMINGUEZ </t>
  </si>
  <si>
    <t>06.27545.15  </t>
  </si>
  <si>
    <t>ALEXANDER MACENA DA SILVA </t>
  </si>
  <si>
    <t>05.480.04 </t>
  </si>
  <si>
    <t>MARCELO FRANCO OLIVEIRA </t>
  </si>
  <si>
    <t>MASSAS ANDREANI/R MEC/TRIONE </t>
  </si>
  <si>
    <t>05.3228.05  </t>
  </si>
  <si>
    <t>JOSE MAURO CAPUTO </t>
  </si>
  <si>
    <t>06.19040.13 </t>
  </si>
  <si>
    <t>MAURO GUINAEL PIMENTEL </t>
  </si>
  <si>
    <t>06.28697.16  </t>
  </si>
  <si>
    <t>MAURICIO LEONEL LOPES </t>
  </si>
  <si>
    <t>05.26734.15  </t>
  </si>
  <si>
    <t>VITOR LUIZ DA SILVA </t>
  </si>
  <si>
    <t>05.533.04  </t>
  </si>
  <si>
    <t>JURACI JOSÉ DE ALMEIDA </t>
  </si>
  <si>
    <t>RDMEC/MASSAS ANDREANI/TRIONE/BRITAÇO  </t>
  </si>
  <si>
    <t>05.17414.12  </t>
  </si>
  <si>
    <t>HERMES SANTANA </t>
  </si>
  <si>
    <t>PAPALEGUAS  </t>
  </si>
  <si>
    <t>06.30072.16  </t>
  </si>
  <si>
    <t>MÁRCIO LEONEL LOPES </t>
  </si>
  <si>
    <t>06.18828.13 </t>
  </si>
  <si>
    <t>MARCO ANTONIO DE SOUZA VASCONCELLOS </t>
  </si>
  <si>
    <t>4º Circuito Ducks Bike de Ciclismo - Patos - PB - 23/04/2017</t>
  </si>
  <si>
    <t>16.21583.14 </t>
  </si>
  <si>
    <t>ANDERSON ELIAS DA SILVA BERNARDO</t>
  </si>
  <si>
    <t>REAL CICLO CLUBE DE CICLISMO</t>
  </si>
  <si>
    <t>16.9670.08  </t>
  </si>
  <si>
    <t>JADSON DE ARAUJO PRUDENCIO </t>
  </si>
  <si>
    <t>16.25806.15  </t>
  </si>
  <si>
    <t>JOÃO BATISTA ANTUNES </t>
  </si>
  <si>
    <t>ASEAC-ASSOCIAÇÃO SOLEDADENSE DE ESPORTES E APOIO AO CICLISTA  </t>
  </si>
  <si>
    <t>16.30643.17  </t>
  </si>
  <si>
    <t>THYAGO COSTA SILVA  </t>
  </si>
  <si>
    <t>16.21581.14  </t>
  </si>
  <si>
    <t>VAGNER BATISTA LINS </t>
  </si>
  <si>
    <t>CLEYSSON ALVES RODRIGUES </t>
  </si>
  <si>
    <t>ASSOCIAÇÃO DOS CICLISTAS DA PARAIBA  </t>
  </si>
  <si>
    <t>16.7669.07  </t>
  </si>
  <si>
    <t>WILLY DE SOUSA MARINHO </t>
  </si>
  <si>
    <t>16.30754.17  </t>
  </si>
  <si>
    <t>MARCELO PEREIRA DA SILVA </t>
  </si>
  <si>
    <t>16.31086.17  </t>
  </si>
  <si>
    <t>LEVI ALVES DO NASCIMENTO SOUSA </t>
  </si>
  <si>
    <t>LIDYA NERES GOMES </t>
  </si>
  <si>
    <t>DUCK´S BIKE  </t>
  </si>
  <si>
    <t>16.30766.17 </t>
  </si>
  <si>
    <t>RICARDO VINICIO ARAÚJO DINIZ COSTA </t>
  </si>
  <si>
    <t>16.30886.17 </t>
  </si>
  <si>
    <t>ANTONIO LUCIANO DE ALBUQUERQUE NETO </t>
  </si>
  <si>
    <t>16.29073.16  </t>
  </si>
  <si>
    <t>JOSÉ HENRIQUE BORBOREMA DE MELO </t>
  </si>
  <si>
    <t>17.30842.17  </t>
  </si>
  <si>
    <t>JOSENILDO JOSÉ DE ANDRADE SILVA </t>
  </si>
  <si>
    <t>AABB CAICÓ  </t>
  </si>
  <si>
    <t>16.30570.17  </t>
  </si>
  <si>
    <t>WILLIANS FERREIRA DO NASCIMENTO </t>
  </si>
  <si>
    <t>ASEAC-ASSOCIAÇÃO SOLEDADENSE DE ESPORTES E APOIO AO CICLISTA </t>
  </si>
  <si>
    <t>16.30492.16  </t>
  </si>
  <si>
    <t>JOSÉ PAULO VITORINO DOS SANTOS JUNIOR </t>
  </si>
  <si>
    <t>14.699.04  </t>
  </si>
  <si>
    <t>FABIO ROCHA DA SILVA </t>
  </si>
  <si>
    <t>16.30563.17  </t>
  </si>
  <si>
    <t>PABLO STEPHANIE GOUVEIA CAVALCANTI </t>
  </si>
  <si>
    <t>13.63.04  </t>
  </si>
  <si>
    <t>NILTON DO NASCIMENTO SOARES </t>
  </si>
  <si>
    <t>16.21575.14  </t>
  </si>
  <si>
    <t>WANDSON SOARES SORREIA </t>
  </si>
  <si>
    <t>16.11012.09  </t>
  </si>
  <si>
    <t>IVONALDO GARCIA DOS SANTOS </t>
  </si>
  <si>
    <t>16.5084.06  </t>
  </si>
  <si>
    <t>WALDEMIR FREIRE DE MELO </t>
  </si>
  <si>
    <t>16.30669.17  </t>
  </si>
  <si>
    <t>ADYSSON JOSÉ VIEIRA GALDINO </t>
  </si>
  <si>
    <t>16.30558.17  </t>
  </si>
  <si>
    <t>STANISLAU RAMOS FERREIRA </t>
  </si>
  <si>
    <t>16.30559.17  </t>
  </si>
  <si>
    <t>RIVANILDO ARAÚJO DE SOUSA </t>
  </si>
  <si>
    <t>16.31070.17  </t>
  </si>
  <si>
    <t>MARCOS ANTONIO FERREIRA DE SOUSA </t>
  </si>
  <si>
    <t>14.19382.13  </t>
  </si>
  <si>
    <t>ROBSON LUIZ WANDERLEY DE MELO</t>
  </si>
  <si>
    <t>16.1133.04  </t>
  </si>
  <si>
    <t>JOSÉ ANTONIO S. DE OLIVEIRA </t>
  </si>
  <si>
    <t>CLUBE ESPORTIVO AMIGOS DA PLANETE AVENTURE  </t>
  </si>
  <si>
    <t>16.9160.08  </t>
  </si>
  <si>
    <t>CICERO EVANDRO FECHINE </t>
  </si>
  <si>
    <t>ASEAC-ASSOCIAÇÃO SOLEDADENSE DE ESPORTES E APOIO AO CICLISTA</t>
  </si>
  <si>
    <t>16.21582.14  </t>
  </si>
  <si>
    <t>ALEX FABIANO FELIX DE ASSIS </t>
  </si>
  <si>
    <t>16.30609.17  </t>
  </si>
  <si>
    <t>ARLINDO DOS SANTOS OLIVEIRA </t>
  </si>
  <si>
    <t>16.30625.17  </t>
  </si>
  <si>
    <t>MARTO GERALDO SOARES DE LUCENA </t>
  </si>
  <si>
    <t>16.225.04  </t>
  </si>
  <si>
    <t>ERNANDO DA COSTA BORGES </t>
  </si>
  <si>
    <t>16.25799.15  </t>
  </si>
  <si>
    <t>ERASMO ARAUJO </t>
  </si>
  <si>
    <t>16.7537.07 </t>
  </si>
  <si>
    <t>EDVALDO FERREIRA DA SILVA </t>
  </si>
  <si>
    <t>CLUBE TRISPORT DE CICLISMO</t>
  </si>
  <si>
    <t>16.11015.09  </t>
  </si>
  <si>
    <t>OZINALDO MACEDO DE OLIVEIRA </t>
  </si>
  <si>
    <t>REAL CICLO CLUBE DE CICLISMO </t>
  </si>
  <si>
    <t>GP Feminino de São Carlos - São Carlos - SP - 23/04/2017</t>
  </si>
  <si>
    <t>04.8880.08  </t>
  </si>
  <si>
    <t>NAIARA CRISTINA RODRIGUES </t>
  </si>
  <si>
    <t>04.26630.15 </t>
  </si>
  <si>
    <t>MARIANA DE FREITAS CAMARGO </t>
  </si>
  <si>
    <t>04.20926.13  </t>
  </si>
  <si>
    <t>LUSUELEN DOMINGUES DOS SANTOS </t>
  </si>
  <si>
    <t>FUNDESPORT/ARARAQUARA  </t>
  </si>
  <si>
    <t>03.16065.12  </t>
  </si>
  <si>
    <t>KARINA TATCHEVA SILVA </t>
  </si>
  <si>
    <t>PREFEITURA MUNICIPAL DE ROLÂNDIA  </t>
  </si>
  <si>
    <t>04.5853.06  </t>
  </si>
  <si>
    <t>ANDREA PASSOS MARQUES </t>
  </si>
  <si>
    <t>04.24889.15  </t>
  </si>
  <si>
    <t>VALDINÉIA DA SILVA BRANDINO DOS SANTOS </t>
  </si>
  <si>
    <t>S.E.T. MOGI GUAÇU  </t>
  </si>
  <si>
    <t>10ª Volta Ciclística do Futuro - São Carlos - SP - 20 a 23/04/2017</t>
  </si>
  <si>
    <t>2A</t>
  </si>
  <si>
    <t>JOÃO PEDRO ROSSI</t>
  </si>
  <si>
    <t>04.28834.16 </t>
  </si>
  <si>
    <t>IGOR TEODORO MOLINA</t>
  </si>
  <si>
    <t>04.16256.12 </t>
  </si>
  <si>
    <t>FELIPE APARECIDO BRITO RONZANI</t>
  </si>
  <si>
    <t>04.31484.17  </t>
  </si>
  <si>
    <t>FUNDESPORT/ARARAQUARA</t>
  </si>
  <si>
    <t>BRUNO LUIZ BIBERG MARTINS</t>
  </si>
  <si>
    <t>04.17393.12  </t>
  </si>
  <si>
    <t>BRUNO CAMPOS DE SÁ PINTO </t>
  </si>
  <si>
    <t>MATHEUS MAXIMO DOS REIS</t>
  </si>
  <si>
    <t>04.23586.14  </t>
  </si>
  <si>
    <t>5WAYS TEAM / SÃO PAULO</t>
  </si>
  <si>
    <t>BRUNO ALVES DOS SANTOS</t>
  </si>
  <si>
    <t>04.30252.16  </t>
  </si>
  <si>
    <t>04.21914.14 </t>
  </si>
  <si>
    <t>ARTHUR BRANDINO DOS SANTOS </t>
  </si>
  <si>
    <t>03.26070.15  </t>
  </si>
  <si>
    <t>LUCA GONÇALVES PERES </t>
  </si>
  <si>
    <t>RENAN IZZO</t>
  </si>
  <si>
    <t>04.29141.16  </t>
  </si>
  <si>
    <t>03.22564.14 </t>
  </si>
  <si>
    <t>VINÍCIUS DO NASCIMENTO GUSSOLLI </t>
  </si>
  <si>
    <t>PEDRO GUILHERME VOLPATO ROSSI</t>
  </si>
  <si>
    <t>03.25065.15  </t>
  </si>
  <si>
    <t>CLUBE MARINGAENSE DE CICLISMO </t>
  </si>
  <si>
    <t>04.15543.12  </t>
  </si>
  <si>
    <t>BRENDO MORAIS SANTOS </t>
  </si>
  <si>
    <t>ALAN BARBOSA SILVA</t>
  </si>
  <si>
    <t>04.18953.13  </t>
  </si>
  <si>
    <t>ACC / SEL - CORDEIRÓPOLIS  </t>
  </si>
  <si>
    <t>04.31483.17  </t>
  </si>
  <si>
    <t>SERGIO REI VIEIRA DOS SANTOS </t>
  </si>
  <si>
    <t>GUSTAVO MARTINELLI</t>
  </si>
  <si>
    <t>03.15980.12  </t>
  </si>
  <si>
    <t>GUSTAVO CORREA DE ALMEIDA RIBEIRO</t>
  </si>
  <si>
    <t>04.27399.15  </t>
  </si>
  <si>
    <t>LUIZ GUILHERME TEMPESTA CIRILO</t>
  </si>
  <si>
    <t>04.25738.15  </t>
  </si>
  <si>
    <t>04.25469.15  </t>
  </si>
  <si>
    <t>KLYNDSEN ALVARO DA SILVA </t>
  </si>
  <si>
    <t>04.19355.13  </t>
  </si>
  <si>
    <t>PAULA PACHECO DE OLIVEIRA SILVA </t>
  </si>
  <si>
    <t>04.19494.13  </t>
  </si>
  <si>
    <t>CATARINA DEL GIUDICE CARDOSO </t>
  </si>
  <si>
    <t>04.24895.15  </t>
  </si>
  <si>
    <t>GABRIELA DE SOUZA GONÇALVES </t>
  </si>
  <si>
    <t>03.25533.15  </t>
  </si>
  <si>
    <t>FERNANDA APARECIDA NARDINO </t>
  </si>
  <si>
    <t>04.18270.13  </t>
  </si>
  <si>
    <t>GABRIELA MARTINS DA SILVA </t>
  </si>
  <si>
    <t>03.25234.15  </t>
  </si>
  <si>
    <t>BRUNA LIE ADATI LENARTOWICZ </t>
  </si>
  <si>
    <t>CLUBE MARINGAENSE DE CICLISMO</t>
  </si>
  <si>
    <t>04.31631.17  </t>
  </si>
  <si>
    <t>JULIA LEITE BRAGA </t>
  </si>
  <si>
    <t>03.25185.15  </t>
  </si>
  <si>
    <t>JULIA MARIA CONSTANTINO  </t>
  </si>
  <si>
    <t>03.25202.15  </t>
  </si>
  <si>
    <t>MARIA DE LOURDES APARECIDA MACIEL </t>
  </si>
  <si>
    <t>VINICIUS RANGEL COSTA</t>
  </si>
  <si>
    <t>02.23353.14  </t>
  </si>
  <si>
    <t>BIKE POINT  </t>
  </si>
  <si>
    <t>MARCOS LOBO DA COSTA</t>
  </si>
  <si>
    <t>10.30168.16  </t>
  </si>
  <si>
    <t>CLUBE MARCONI RIBEIRO TREINAMENTO  </t>
  </si>
  <si>
    <t>DF</t>
  </si>
  <si>
    <t>GUSTAVO XAVIER DE OLIVEIRA PEREIRA</t>
  </si>
  <si>
    <t>04.30265.16  </t>
  </si>
  <si>
    <t>LEONARDO BACK FARIAS</t>
  </si>
  <si>
    <t>02.26069.15  </t>
  </si>
  <si>
    <t>MARCOS LEVY NASCIMENTO DA MATTA</t>
  </si>
  <si>
    <t>04.32110.17  </t>
  </si>
  <si>
    <t>THIAGO CHEFER KOCH DA CUNHA</t>
  </si>
  <si>
    <t>04.24661.15  </t>
  </si>
  <si>
    <t>GABRIEL DE OLIVEIRA SANTOS</t>
  </si>
  <si>
    <t>04.22226.14  </t>
  </si>
  <si>
    <t>ACILHA / ILHA SOLTEIRA  </t>
  </si>
  <si>
    <t>02.23437.14  </t>
  </si>
  <si>
    <t>ARTUR GUARDA SIMEONI </t>
  </si>
  <si>
    <t>BIKE POINT/FME CRICIÚMA </t>
  </si>
  <si>
    <t>02.24406.15  </t>
  </si>
  <si>
    <t>ANTONIO HENRIQUE CANDIDO QUEIROZ E BALTAZAR </t>
  </si>
  <si>
    <t>LUCAS BATISTA DA SILVA</t>
  </si>
  <si>
    <t>04.28586.16  </t>
  </si>
  <si>
    <t>MURILO BERNARDES SILVA</t>
  </si>
  <si>
    <t>09.23879.15  </t>
  </si>
  <si>
    <t>ASSOCIAÇÃO ATLETICA BICICLETELIAS  </t>
  </si>
  <si>
    <t>VINICIUS SILVA GOMES LEITE</t>
  </si>
  <si>
    <t>04.23095.14  </t>
  </si>
  <si>
    <t>MIKAEL LOVRIN</t>
  </si>
  <si>
    <t>03.28763.16  </t>
  </si>
  <si>
    <t>JHONATA DE LIMA PEREDA</t>
  </si>
  <si>
    <t>04.23316.14  </t>
  </si>
  <si>
    <t>GUSTAVO HENRIQUE DOS SANTOS DOMINGOS</t>
  </si>
  <si>
    <t>03.29822.16  </t>
  </si>
  <si>
    <t>03.32085.17 </t>
  </si>
  <si>
    <t>FELIPE DANIEL DINIZ DOS SANTOS RODRIGUES </t>
  </si>
  <si>
    <t>CLUBE LONDRINENSE DE CICLISMO</t>
  </si>
  <si>
    <t>04.31551.17  </t>
  </si>
  <si>
    <t>LEONARDO FRANCISCO RODRIGUES DE SOUZA </t>
  </si>
  <si>
    <t>ASSOCIAÇÃO BATATAENSE DE CICLISMO  </t>
  </si>
  <si>
    <t>04.26193.15  </t>
  </si>
  <si>
    <t>JUAN GABRIEL TOME AMARILLA </t>
  </si>
  <si>
    <t>CLUBE DE CICLISMO CAÇAPAVA  </t>
  </si>
  <si>
    <t>GUILHERME PEREIRA</t>
  </si>
  <si>
    <t>04.28894.16 </t>
  </si>
  <si>
    <t>ASSOCIAÇÃO BATATAENSE DE CICLISMO</t>
  </si>
  <si>
    <t>04.28835.16  </t>
  </si>
  <si>
    <t>JOAO HENRIQUE SCARANTI </t>
  </si>
  <si>
    <t>ADRIAN GLEISON TOSTA</t>
  </si>
  <si>
    <t>04.32024.17  </t>
  </si>
  <si>
    <t>LUIZ HENRIQUE MILANI DE LIMA</t>
  </si>
  <si>
    <t>04.32114.17  </t>
  </si>
  <si>
    <t>04.28975.16  </t>
  </si>
  <si>
    <t>CECILIA VIEIRA LANCE </t>
  </si>
  <si>
    <t>SAO FRANCISCO SAUDE/POWARADE/SME RIBEIRAO PRETO  </t>
  </si>
  <si>
    <t>04.31477.17  </t>
  </si>
  <si>
    <t>MAYRA DA COSTA E SILVA </t>
  </si>
  <si>
    <t>04.28516.16  </t>
  </si>
  <si>
    <t>JULIA RAYNNARA DE TOLEDO </t>
  </si>
  <si>
    <t>04.28505.16  </t>
  </si>
  <si>
    <t>CAMILA CRISTINA DEFENDI PINHEIRO </t>
  </si>
  <si>
    <t>03.32017.17  </t>
  </si>
  <si>
    <t>JENNIFER FRANCO DA ROSA ANTUNES </t>
  </si>
  <si>
    <t>02.32083.17  </t>
  </si>
  <si>
    <t>ARTHUR CARRER </t>
  </si>
  <si>
    <t>03.32120.17  </t>
  </si>
  <si>
    <t>JOSÉ RAFAEL FURLANETO </t>
  </si>
  <si>
    <t>CLUBE LONDRINENSE DE CICLISMO  </t>
  </si>
  <si>
    <t>03.29745.16  </t>
  </si>
  <si>
    <t>GUSTAVO DE JESUS SALIN </t>
  </si>
  <si>
    <t>04.32096.17  </t>
  </si>
  <si>
    <t>GUSTAVO TONIATTI OLIVEIRA </t>
  </si>
  <si>
    <t>09.24995.15  </t>
  </si>
  <si>
    <t>EDERSON ANTONIO BARBOSA ALVES JUNIOR </t>
  </si>
  <si>
    <t>CLUBE PLANETA RODAO DE CICLISMO </t>
  </si>
  <si>
    <t>RENAN VINICIUS MELLO DOS SANTOS</t>
  </si>
  <si>
    <t>04.32112.17  </t>
  </si>
  <si>
    <t>RAFAEL LOVRIN</t>
  </si>
  <si>
    <t>03.28844.16  </t>
  </si>
  <si>
    <t>LUAN CARLOS RODRIGUES DA SILVA</t>
  </si>
  <si>
    <t>03.30102.16  </t>
  </si>
  <si>
    <t>LUIZ FERNANDO FRASSATO</t>
  </si>
  <si>
    <t>03.32106.17  </t>
  </si>
  <si>
    <t>Gran Cup Brasil de Ciclismo - Ubatuba  - SP - 02/04/2017</t>
  </si>
  <si>
    <t>MATHEUS VINICIUS RODRIGUES DE AGUIAR</t>
  </si>
  <si>
    <t>04.29321.16 </t>
  </si>
  <si>
    <t>04.10877.09  </t>
  </si>
  <si>
    <t>MARCUS VINICIUS SOARES MORONI </t>
  </si>
  <si>
    <t>04.22896.14  </t>
  </si>
  <si>
    <t>MATHEUS DE MORAES INTRIERI </t>
  </si>
  <si>
    <t>04.29821.16  </t>
  </si>
  <si>
    <t>GABRIEL PIOVESANA PEREIRA ROMEIRO </t>
  </si>
  <si>
    <t>04.19319.13  </t>
  </si>
  <si>
    <t>IGOR KRIVTZOFF LAGUENS </t>
  </si>
  <si>
    <t>09.23906.15  </t>
  </si>
  <si>
    <t>PETER LEMKE SCHRADER </t>
  </si>
  <si>
    <t>30.22656.14</t>
  </si>
  <si>
    <t>CAIO GODOY ORMENESE</t>
  </si>
  <si>
    <t>04.11284.09</t>
  </si>
  <si>
    <t>SOUL BRASIL PRO CYCLING TEAM</t>
  </si>
  <si>
    <t>FRANCISCO RAMON CHAMORRO</t>
  </si>
  <si>
    <t>04.601.04  </t>
  </si>
  <si>
    <t>SOUL BRASIL PRO CYCLING TEAM  </t>
  </si>
  <si>
    <t>04.6079.06  </t>
  </si>
  <si>
    <t>MURILO FERRAZ AFFONSO </t>
  </si>
  <si>
    <t>JOSE RONALDO DA SILVA</t>
  </si>
  <si>
    <t>06.3486.05  </t>
  </si>
  <si>
    <t>UNIÃO CICLÍSTICA DO RIO DE JANEIRO  </t>
  </si>
  <si>
    <t>04.14204.11</t>
  </si>
  <si>
    <t>LINCOLN DO VALE SILVA </t>
  </si>
  <si>
    <t>04.15275.11  </t>
  </si>
  <si>
    <t>ANTONIO FERNANDO PRESTES GARNERO </t>
  </si>
  <si>
    <t>04.1653.04  </t>
  </si>
  <si>
    <t>MAGNO DO PRADO NAZARET</t>
  </si>
  <si>
    <t>04.30191.16  </t>
  </si>
  <si>
    <t>ADRIELE ALVES MENDES </t>
  </si>
  <si>
    <t>Copa Hans Fischer - Pomerode - SC - 29 e 30/04/2017</t>
  </si>
  <si>
    <t>NELSON CORREA JUNIOR</t>
  </si>
  <si>
    <t>02.2749.05 </t>
  </si>
  <si>
    <t>APROCICLI/PREF.MUN.DE CHAPECÓ/UNOCHAPECÓ  </t>
  </si>
  <si>
    <t>WALMIR BITAR JUNIOR</t>
  </si>
  <si>
    <t>03.7204.07  </t>
  </si>
  <si>
    <t>04.19629.13  </t>
  </si>
  <si>
    <t>WASHINGTON RODRIGUES CARVALHO </t>
  </si>
  <si>
    <t>04.3547.05  </t>
  </si>
  <si>
    <t>LUCIANO PEREIRA </t>
  </si>
  <si>
    <t>02.21983.14  </t>
  </si>
  <si>
    <t>RAFAEL GORGES </t>
  </si>
  <si>
    <t>RENAN DA SILVA</t>
  </si>
  <si>
    <t>02.2792.05  </t>
  </si>
  <si>
    <t>02.21834.14</t>
  </si>
  <si>
    <t>AUGUSTO LUIZ PIEKARZIEVCZ </t>
  </si>
  <si>
    <t>ROBELIAS ESTIVAL DIAS</t>
  </si>
  <si>
    <t>08.24598.15 </t>
  </si>
  <si>
    <t>03.24122.15 </t>
  </si>
  <si>
    <t>ALESSANDRO RAMOS SILVEIRA</t>
  </si>
  <si>
    <t>02.31656.17  </t>
  </si>
  <si>
    <t>ROBERTO MARCEL BOETTGER </t>
  </si>
  <si>
    <t>03.3008.05  </t>
  </si>
  <si>
    <t>CARLOS ROBERTO GONÇALVES DA PINHO </t>
  </si>
  <si>
    <t>MARCIO RICARDO KOPP</t>
  </si>
  <si>
    <t>02.28167.16  </t>
  </si>
  <si>
    <t>02.20983.13  </t>
  </si>
  <si>
    <t>BRUNO SEVEGNANI HANSEN </t>
  </si>
  <si>
    <t>02.30071.16  </t>
  </si>
  <si>
    <t>LUIZ GUILHERME MOROSINI BASSO </t>
  </si>
  <si>
    <t>02.31822.17  </t>
  </si>
  <si>
    <t>JOÃO HENRIQUE SOTTILI VALCARENGHI </t>
  </si>
  <si>
    <t>FILIPI FERNANDES LOSI</t>
  </si>
  <si>
    <t>02.30906.17  </t>
  </si>
  <si>
    <t>LUIZ HENRIQUE MARCON</t>
  </si>
  <si>
    <t>02.30905.17  </t>
  </si>
  <si>
    <t>BRUNO FRANCO WILLIG</t>
  </si>
  <si>
    <t>02.30087.16  </t>
  </si>
  <si>
    <t>MARCIO PAES DA SILVA</t>
  </si>
  <si>
    <t>04.13988.11  </t>
  </si>
  <si>
    <t>EME / SANTA BÁRBARA D'OESTE  </t>
  </si>
  <si>
    <t>SERGIO JOSE REIS </t>
  </si>
  <si>
    <t>04.26970.15  </t>
  </si>
  <si>
    <t>RONIBERTO SCOMPARIM </t>
  </si>
  <si>
    <t>SEME / SANTA BÁRBARA D'OESTE  </t>
  </si>
  <si>
    <t>GILBERTO RAMOS</t>
  </si>
  <si>
    <t>04.17907.12  </t>
  </si>
  <si>
    <t>04.18595.13  </t>
  </si>
  <si>
    <t>ALESSANDRO SILVEIRA PASCHOALINO </t>
  </si>
  <si>
    <t>02.22556.14  </t>
  </si>
  <si>
    <t>ALEXANDRE TONOLLI </t>
  </si>
  <si>
    <t>SILVIO SOARES DE SOUZA</t>
  </si>
  <si>
    <t>03.25282.15  </t>
  </si>
  <si>
    <t>SERGIO GIBIM</t>
  </si>
  <si>
    <t>04.11955.10  </t>
  </si>
  <si>
    <t>01.3417.05  </t>
  </si>
  <si>
    <t>JOACIR JOSE CATTUZZO</t>
  </si>
  <si>
    <t>03.31851.17  </t>
  </si>
  <si>
    <t>ADRIANO RENATO ZORZE </t>
  </si>
  <si>
    <t>YURI KRUCHOWSKI DE SIQUEIRA </t>
  </si>
  <si>
    <t>03.1234.04  </t>
  </si>
  <si>
    <t>LUIS CARLOS RODRIGUES</t>
  </si>
  <si>
    <t>03.32072.17  </t>
  </si>
  <si>
    <t>VINICIUS GUIMARAES DA CRUZ</t>
  </si>
  <si>
    <t>03.28815.16  </t>
  </si>
  <si>
    <t>03.32084.17  </t>
  </si>
  <si>
    <t>RENAN LADEWIG QUADRI </t>
  </si>
  <si>
    <t>DAVID GUIMARAES DOS SANTOS</t>
  </si>
  <si>
    <t>02.30115.16  </t>
  </si>
  <si>
    <t>02.31555.17  </t>
  </si>
  <si>
    <t>CAIO FELIPPI OSS EMER </t>
  </si>
  <si>
    <t>GABRIEL JOSE DALLABRIDA </t>
  </si>
  <si>
    <t>GP Caraguatatuba de Ciclismo - Caraguatatuba - SP - 30/04/2017</t>
  </si>
  <si>
    <t>04.608.04  </t>
  </si>
  <si>
    <t>BRENO FRANÇA SIDOTI </t>
  </si>
  <si>
    <t>EQUIPE DE CICLISMO TAUBATÉ  </t>
  </si>
  <si>
    <t>FELIPE SILVA PINHEIRO</t>
  </si>
  <si>
    <t>04.32111.17  </t>
  </si>
  <si>
    <t>04.23545.14  </t>
  </si>
  <si>
    <t>RONNIE PETERSON LESSA DOS SANTOS </t>
  </si>
  <si>
    <t>DANIEL KEICHIRO TAKANASHI</t>
  </si>
  <si>
    <t>04.23274.14  </t>
  </si>
  <si>
    <t>04.28371.16  </t>
  </si>
  <si>
    <t>NATHAN MASSAITI YAMASHITA VERGUEIRO </t>
  </si>
  <si>
    <t>CLUBE DE CICLISMO SÓ PEDAL</t>
  </si>
  <si>
    <t>01.4919.06  </t>
  </si>
  <si>
    <t>CAMILA MARCON MARASCHIN </t>
  </si>
  <si>
    <t>SQUADRA CAXIAS  </t>
  </si>
  <si>
    <t>1.6.04  </t>
  </si>
  <si>
    <t>LEONARDO MARASCHIN </t>
  </si>
  <si>
    <t>03.13258.10  </t>
  </si>
  <si>
    <t>ANA PAULA CASETTA </t>
  </si>
  <si>
    <t>THIAGO RODRIGUES DA SILVA</t>
  </si>
  <si>
    <t>03.16046.12  </t>
  </si>
  <si>
    <t>ALESSANDRO DA PAZ RODRIGUES</t>
  </si>
  <si>
    <t>03.5025.06  </t>
  </si>
  <si>
    <t>03.25081.15  </t>
  </si>
  <si>
    <t>LUIS GABRIEL ASSUNÇÃO </t>
  </si>
  <si>
    <t xml:space="preserve">CLUBE CICLÍSTICO ARAPONGUENSE  </t>
  </si>
  <si>
    <t>03.7201.07  </t>
  </si>
  <si>
    <t>RAUNY LEONARDO SILVEIRA GONÇALVES </t>
  </si>
  <si>
    <t>08.9326.10  </t>
  </si>
  <si>
    <t>NICOLAS AZAMBUJA RODRIGUES </t>
  </si>
  <si>
    <t>ASSOCIAÇÃO MODELO DOURADENSE DE CICLISMO </t>
  </si>
  <si>
    <t>08.16213.12  </t>
  </si>
  <si>
    <t>VINICIUS DA SILVA SANTOS </t>
  </si>
  <si>
    <t>08.7105.07  </t>
  </si>
  <si>
    <t>MARCOS ROGERIO DOS SANTOS RIBEIRO </t>
  </si>
  <si>
    <t>03.3602.05  </t>
  </si>
  <si>
    <t>SIDINEI RODRIGUES DA SILVA </t>
  </si>
  <si>
    <t>03.30006.16  </t>
  </si>
  <si>
    <t>REBECCA FANECO PAVANELO </t>
  </si>
  <si>
    <t>29º GP de Nova Andradina - Nova Andradina - MS - 01/05/2017</t>
  </si>
  <si>
    <t>BEATRIZ NASCIMENTO BATISTA</t>
  </si>
  <si>
    <t>03.25077.15  </t>
  </si>
  <si>
    <t>08.26465.15  </t>
  </si>
  <si>
    <t>PATRICIA MARTINEZ ALMEIDA </t>
  </si>
  <si>
    <t>03.26966.15  </t>
  </si>
  <si>
    <t>SILVIA RIBEIRO NARDI </t>
  </si>
  <si>
    <t>03.18974.13  </t>
  </si>
  <si>
    <t>ESTHER FERNANDA SANTOS DA SILVA CRUZ </t>
  </si>
  <si>
    <t>08.32186.17 </t>
  </si>
  <si>
    <t>BRUNNA BECKER GONÇALVES </t>
  </si>
  <si>
    <t>ASSOCIAÇÃO CICLÍSTICA DE JARDIM-ACJAR  </t>
  </si>
  <si>
    <t>03.30186.16  </t>
  </si>
  <si>
    <t>KAWAN GABRIEL DA SILVA SOUZA </t>
  </si>
  <si>
    <t>TALISON FRANCO HORA </t>
  </si>
  <si>
    <t>08.29499.16  </t>
  </si>
  <si>
    <t>JOÃO VITOR DE OLIVEIRA</t>
  </si>
  <si>
    <t>03.25238.15  </t>
  </si>
  <si>
    <t>PEDRO HENRIQUE MENOTTI MILANI</t>
  </si>
  <si>
    <t>03.24629.15  </t>
  </si>
  <si>
    <t>JOÃO VITOR ROCHA DA SILVA </t>
  </si>
  <si>
    <t>08.31052.17  </t>
  </si>
  <si>
    <t>MICAEL MARIANO SANTOS </t>
  </si>
  <si>
    <t>08.28665.16  </t>
  </si>
  <si>
    <t>ANTONIO JOAO CAMPOS BELO XAVIER </t>
  </si>
  <si>
    <t>04.22225.14  </t>
  </si>
  <si>
    <t>JOAO PEDRO DOS SANTOS SOUSA </t>
  </si>
  <si>
    <t>08.24844.15  </t>
  </si>
  <si>
    <t>TALISSON GUSTAVO MORTIOLLE LOPES </t>
  </si>
  <si>
    <t>03.31925.17  </t>
  </si>
  <si>
    <t>DIRCEU JUNIO PEREIRA DA SILVA </t>
  </si>
  <si>
    <t>03.26170.15  </t>
  </si>
  <si>
    <t>BREHON CASTAGNO SCHINEIDER JUNIOR </t>
  </si>
  <si>
    <t>08.26579.15  </t>
  </si>
  <si>
    <t>BRUNNO BECKER GONÇALVES </t>
  </si>
  <si>
    <t>03.22420.14  </t>
  </si>
  <si>
    <t>THIAGO HENRIQUE MAGRO DE MEDEIROS </t>
  </si>
  <si>
    <t>CLUBE LONDRINENSE DE CICLISMO </t>
  </si>
  <si>
    <t>08.26204.15  </t>
  </si>
  <si>
    <t>ROBERTO BOCATTI LECORE </t>
  </si>
  <si>
    <t>08.2150.04  </t>
  </si>
  <si>
    <t>ROSIMAR TEODORO CRISTINO </t>
  </si>
  <si>
    <t>03.30335.16  </t>
  </si>
  <si>
    <t>ALESSANDER WESLEY FRANCISCO SANCHES</t>
  </si>
  <si>
    <t>08.21480.14  </t>
  </si>
  <si>
    <t>LEANDRO PINTO BARBOSA </t>
  </si>
  <si>
    <t>08.21386.14  </t>
  </si>
  <si>
    <t>LEONARDO COSTA DA ROSA</t>
  </si>
  <si>
    <t>03.25204.15  </t>
  </si>
  <si>
    <t>CLAUDINEI APARECIDO MACIEL </t>
  </si>
  <si>
    <t>08.23380.14  </t>
  </si>
  <si>
    <t>EZEQUIEL DOS REIS </t>
  </si>
  <si>
    <t>03.1037.04  </t>
  </si>
  <si>
    <t>ED CARLOS MASSON </t>
  </si>
  <si>
    <t>08.24733.15  </t>
  </si>
  <si>
    <t>MARCELO CARVALHO DE OLIVEIRA </t>
  </si>
  <si>
    <t>08.17612.12  </t>
  </si>
  <si>
    <t>EMERSON RONALDO MAIDANA DOS SANTOS </t>
  </si>
  <si>
    <t>03.24441.15  </t>
  </si>
  <si>
    <t>HELCIO DE JESUS MILANI </t>
  </si>
  <si>
    <t>MARCOS LUCIO</t>
  </si>
  <si>
    <t>03.13710.11  </t>
  </si>
  <si>
    <t>LOURIVAL ORSO</t>
  </si>
  <si>
    <t>08.14641.11  </t>
  </si>
  <si>
    <t>03.15722.12 </t>
  </si>
  <si>
    <t>DALIRIO MAINARDI</t>
  </si>
  <si>
    <t>08.15646.12  </t>
  </si>
  <si>
    <t>VALDINEIS VARGAS BENITES </t>
  </si>
  <si>
    <t>IVO NUNES</t>
  </si>
  <si>
    <t>03.32070.17  </t>
  </si>
  <si>
    <t>03.30020.16  </t>
  </si>
  <si>
    <t>THIAGO RANGEL RANOLFI </t>
  </si>
  <si>
    <t>08.7860.08  </t>
  </si>
  <si>
    <t>ALEX SANDRO DA SILVA BAI </t>
  </si>
  <si>
    <t>PAULO HENRIQUE SILVESTRE</t>
  </si>
  <si>
    <t>08.30987.17  </t>
  </si>
  <si>
    <t>65ª Prova Ciclistica 1º de Maio - Indaiatuba - SP - 01/05/2017</t>
  </si>
  <si>
    <t>ELITE PRÓ/3</t>
  </si>
  <si>
    <t>XXI GP de Ciclismo Israel de Freitas - Curiau - AP - 07/05/2017</t>
  </si>
  <si>
    <t>ALEX FABIO COSTA CORREIA</t>
  </si>
  <si>
    <t>26.31126.17  </t>
  </si>
  <si>
    <t>VITOR SOARES SILVA </t>
  </si>
  <si>
    <t>BRENDA VITORIA LOBATO SIMÕES</t>
  </si>
  <si>
    <t>26.24577.15  </t>
  </si>
  <si>
    <t>DANIELLE NASCIMENTO DE JESUS </t>
  </si>
  <si>
    <t>ASSISTEL CICLO TEAM  </t>
  </si>
  <si>
    <t>26.29150.16  </t>
  </si>
  <si>
    <t>LENIR JUNIO MARTINS VAZ </t>
  </si>
  <si>
    <t>SOCIEDADE ESPORTIVA E RECREATIVA CREATIVO/EQUIPE CICLISMO R </t>
  </si>
  <si>
    <t>RAIMUNDO FERREIRA COSTA</t>
  </si>
  <si>
    <t>26.25701.15  </t>
  </si>
  <si>
    <t>26.25702.15  </t>
  </si>
  <si>
    <t>JEFFERSON QUEIROZ MACHADO </t>
  </si>
  <si>
    <t>04.10513.10  </t>
  </si>
  <si>
    <t>WELLYDA REGISLEYNE DOS SANTOS RODRIGUES </t>
  </si>
  <si>
    <t>FUNVIC BRASIL PROCYCLING / SÃO JOSÉ DOS CAMPOS  </t>
  </si>
  <si>
    <t>04.8423.08  </t>
  </si>
  <si>
    <t>TATIELLE VALADARES DE SOUZA </t>
  </si>
  <si>
    <t>LUCIENE FERREIRA DA SILVA</t>
  </si>
  <si>
    <t>04.1660.04  </t>
  </si>
  <si>
    <t>SILVIA AUGUSTA DA SILVA</t>
  </si>
  <si>
    <t>04.6423.07  </t>
  </si>
  <si>
    <t>LCS / SOROCABA  </t>
  </si>
  <si>
    <t>04.16937.12  </t>
  </si>
  <si>
    <t>JÉSSICA APARECIDA DOS SANTOS BRAZ </t>
  </si>
  <si>
    <t>TEAM SBC AUDAX / SÃO BERNARDO DO CAMPO  </t>
  </si>
  <si>
    <t>04.4087.05  </t>
  </si>
  <si>
    <t>VIVIANE LOURENÇO DOS SANTOS </t>
  </si>
  <si>
    <t>04.32058.17  </t>
  </si>
  <si>
    <t>PATRICIA RIBEIRO DA POS </t>
  </si>
  <si>
    <t>AJEP / TIME JUNDIAÍ / FIRSTBIKES / NEW MILLEN / ISOTECH / DK  </t>
  </si>
  <si>
    <t>04.8306.08</t>
  </si>
  <si>
    <t>LAIS MENDES SOARES SAES </t>
  </si>
  <si>
    <t>04.26961.15  </t>
  </si>
  <si>
    <t>MARIA CAMILA GIANNELLA </t>
  </si>
  <si>
    <t>5WAYS TEAM  </t>
  </si>
  <si>
    <t>CRISTIANE PEREIRA DA SILVA</t>
  </si>
  <si>
    <t>04.7323.07  </t>
  </si>
  <si>
    <t>FUNVIC BRASIL PROCYCLING / SÃO JOSÉ DOS CAMPOS</t>
  </si>
  <si>
    <t>04.28813.16  </t>
  </si>
  <si>
    <t>CINTHIA VIDAL MARQUES DE ALMEIDA</t>
  </si>
  <si>
    <t>ADI / INDAIATUBA SECRETARIA DE ESPORTES</t>
  </si>
  <si>
    <t>04.8271.09  </t>
  </si>
  <si>
    <t>BARBARA BIANCA IMBRIOLI </t>
  </si>
  <si>
    <t>04.28964.16  </t>
  </si>
  <si>
    <t>KARINA DAS NEVES CAMARGO DEL PICCHIA </t>
  </si>
  <si>
    <t>06.28104.16  </t>
  </si>
  <si>
    <t>ANELISE ROCHA ASSUMPÇÃO </t>
  </si>
  <si>
    <t>04.15935.12  </t>
  </si>
  <si>
    <t>LEANDRA MARQUES RIBEIRO SILVA </t>
  </si>
  <si>
    <t>PEDRO FIGUEIREDO LEME</t>
  </si>
  <si>
    <t>04.32061.17  </t>
  </si>
  <si>
    <t>AJEP / TIME JUNDIAÍ / FIRSTBIKES / NEW MILLEN / ISOTECH / DK</t>
  </si>
  <si>
    <t>04.28833.16  </t>
  </si>
  <si>
    <t>JOSE LUIZ VIEIRA FELICIO</t>
  </si>
  <si>
    <t>04.23642.14  </t>
  </si>
  <si>
    <t>DAVIDSON RODRIGUES OVIDOR </t>
  </si>
  <si>
    <t>PENKS / U.C.I. IRACEMAPOLIS  </t>
  </si>
  <si>
    <t>04.32153.17  </t>
  </si>
  <si>
    <t>VINICIUS SOUZA MELO </t>
  </si>
  <si>
    <t>04.29908.16  </t>
  </si>
  <si>
    <t>LUCAS FERREIRA CANDIOTTO NICACIO </t>
  </si>
  <si>
    <t>04.31629.17  </t>
  </si>
  <si>
    <t>YAGO AMARAL ALVES </t>
  </si>
  <si>
    <t>PENKS / U.C.I. IRACEMAPOLIS</t>
  </si>
  <si>
    <t>04.3168.05  </t>
  </si>
  <si>
    <t>GLAUBER ALEXANDRE NASCIMENTO SILVA </t>
  </si>
  <si>
    <t>GREEN BIKE/PIRACICABA  </t>
  </si>
  <si>
    <t>04.19296.13 </t>
  </si>
  <si>
    <t>LEONARDO DA SILVA CIANDRINI </t>
  </si>
  <si>
    <t>04.16227.12  </t>
  </si>
  <si>
    <t>MARCIO LOPES VICENTE </t>
  </si>
  <si>
    <t>CABRAL BIKE SHOP RACING  </t>
  </si>
  <si>
    <t>04.25990.15  </t>
  </si>
  <si>
    <t>GABRIEL MACHADO DA SILVA </t>
  </si>
  <si>
    <t>30.10699.10  </t>
  </si>
  <si>
    <t>ALESSANDRO FERREIRA SANTOS GUIMARAES </t>
  </si>
  <si>
    <t>ITALOMAT - DOGO  </t>
  </si>
  <si>
    <t>04.5919.06  </t>
  </si>
  <si>
    <t>RICARDO LUIZ PICCOLI </t>
  </si>
  <si>
    <t>04.22884.14  </t>
  </si>
  <si>
    <t>FABIO XAVIER DOS SANTOS </t>
  </si>
  <si>
    <t>VITOR HUGO ESTEVINHO</t>
  </si>
  <si>
    <t>04.2923.05  </t>
  </si>
  <si>
    <t>LUAN REIS DE SOUZA</t>
  </si>
  <si>
    <t>04.25785.15  </t>
  </si>
  <si>
    <t>LEANDRO FERNANDO DOS SANTOS JUNIOR</t>
  </si>
  <si>
    <t>04.32115.17  </t>
  </si>
  <si>
    <t>PENKS / U.C.I. IRACEMÁPOLIS  </t>
  </si>
  <si>
    <t>GABRIEL RAMIRO DOS SANTOS</t>
  </si>
  <si>
    <t>04.26065.15  </t>
  </si>
  <si>
    <t>04.16969.12  </t>
  </si>
  <si>
    <t>FELIPE AUGUSTO DELPRÁ </t>
  </si>
  <si>
    <t>04.6803.07  </t>
  </si>
  <si>
    <t>ANTONIO GARCIA </t>
  </si>
  <si>
    <t>04.1214.04  </t>
  </si>
  <si>
    <t>MILTON JUN TAKAHARA </t>
  </si>
  <si>
    <t>06.2475.04  </t>
  </si>
  <si>
    <t>ALEXANDRE DOS SANTOS </t>
  </si>
  <si>
    <t>04.2343.04  </t>
  </si>
  <si>
    <t>NICOLA AMORESANO NETO </t>
  </si>
  <si>
    <t>04.12119.10  </t>
  </si>
  <si>
    <t>MAURICIO ALVES LOBO </t>
  </si>
  <si>
    <t>04.1239.04  </t>
  </si>
  <si>
    <t>NEWTON DE SOUZA LEITE </t>
  </si>
  <si>
    <t>04.1770.04  </t>
  </si>
  <si>
    <t>ELCIO ALEXANDRE </t>
  </si>
  <si>
    <t>ACICLI / ITAPETININGA  </t>
  </si>
  <si>
    <t>04.3515.05  </t>
  </si>
  <si>
    <t>ENEAS CIANDRINI </t>
  </si>
  <si>
    <t>LCS / VOTORANTIM  </t>
  </si>
  <si>
    <t>04.28962.16  </t>
  </si>
  <si>
    <t>DARLI COSSANI </t>
  </si>
  <si>
    <t>VÉLO48 / CANNONDALE  </t>
  </si>
  <si>
    <t>04.937.04  </t>
  </si>
  <si>
    <t>MARCOS ANTONIO MICHELINI </t>
  </si>
  <si>
    <t>ADI / INDAIATUBA SECRETARIA DE ESPORTES </t>
  </si>
  <si>
    <t>04.26047.15  </t>
  </si>
  <si>
    <t>DARCI CEZAR ANADÃO </t>
  </si>
  <si>
    <t>04.24893.15  </t>
  </si>
  <si>
    <t>NELSON SOLIANI JUNIOR </t>
  </si>
  <si>
    <t>06.30881.17  </t>
  </si>
  <si>
    <t>GELMA GEAN TARGINO SIQUEIRA </t>
  </si>
  <si>
    <t>ROSEMEIRE ALVES DA SILVA</t>
  </si>
  <si>
    <t>04.30323.16  </t>
  </si>
  <si>
    <t>BRUNA CAROLINA FRANCO FAGUNDES</t>
  </si>
  <si>
    <t>04.24484.15  </t>
  </si>
  <si>
    <t>9º Desafio Internacional Serra do Tepequem - Amajari - RR - 06 e 07/05/2017</t>
  </si>
  <si>
    <t>25.30250.16  </t>
  </si>
  <si>
    <t>NAYME DAYANE MUNIZ FARIAS </t>
  </si>
  <si>
    <t>RR</t>
  </si>
  <si>
    <t>28.7772.08  </t>
  </si>
  <si>
    <t>MARIA BETÂNIA PIMENTEL DOS SANTOS </t>
  </si>
  <si>
    <t>22.28038.16  </t>
  </si>
  <si>
    <t>LUCAS JOSÉ SOUZA FERREIRA </t>
  </si>
  <si>
    <t>28.8379.08  </t>
  </si>
  <si>
    <t>HERBALIFE 24HOORS-DISTR.INDEPENDENTE  </t>
  </si>
  <si>
    <t>JUCÉLIO COSTA PEREIRA </t>
  </si>
  <si>
    <t>28.27928.16  </t>
  </si>
  <si>
    <t>GABRIEL BEKMAN PORTELA </t>
  </si>
  <si>
    <t>COIOTES RORAIMA  </t>
  </si>
  <si>
    <t>28.21481.14  </t>
  </si>
  <si>
    <t>PAULO SERGIO WILSON DE NASCIMENTO </t>
  </si>
  <si>
    <t>OVER BIKE TEAM  </t>
  </si>
  <si>
    <t>28.7771.08  </t>
  </si>
  <si>
    <t>FRANCISCO HENRIQUE PRADO DA SILVA </t>
  </si>
  <si>
    <t>TEPUY BIKE TEAM  </t>
  </si>
  <si>
    <t>28.22738.14  </t>
  </si>
  <si>
    <t>ALEX HONORATO DE SOUZA </t>
  </si>
  <si>
    <t>25.23113.14  </t>
  </si>
  <si>
    <t>KAYO DE LUNA FONSECA </t>
  </si>
  <si>
    <t>MANAUS ESPORTE CLUBE  </t>
  </si>
  <si>
    <t>28.25400.15  </t>
  </si>
  <si>
    <t>WINSTON PINTO PORTO JUNIOR </t>
  </si>
  <si>
    <t>28.30281.16  </t>
  </si>
  <si>
    <t>PABLO FAVELA DEMETRIO </t>
  </si>
  <si>
    <t>CICLO RR  </t>
  </si>
  <si>
    <t>CASSIO AUGUSTO STREMEL</t>
  </si>
  <si>
    <t>25.22015.14  </t>
  </si>
  <si>
    <t>SS CICLISMO  </t>
  </si>
  <si>
    <t>28.7776.08  </t>
  </si>
  <si>
    <t>NIRLANDO LIMA DA COSTA </t>
  </si>
  <si>
    <t>28.27904.16  </t>
  </si>
  <si>
    <t>HERICK KELMER DE SOUZA ARAUJO </t>
  </si>
  <si>
    <t>28.32225.17  </t>
  </si>
  <si>
    <t>DAVID RICARDO DE SOUZA SILVA </t>
  </si>
  <si>
    <t>28.32013.17  </t>
  </si>
  <si>
    <t>DIOMER JOSE SALAZAR PALMARES </t>
  </si>
  <si>
    <t>28.7782.08  </t>
  </si>
  <si>
    <t>JORGE DE SOUZA CAMPOS </t>
  </si>
  <si>
    <t>PEDAL CABURAI  </t>
  </si>
  <si>
    <t>28.7777.08  </t>
  </si>
  <si>
    <t>IRLANDO LIMA DA COSTA </t>
  </si>
  <si>
    <t>28.6221.07  </t>
  </si>
  <si>
    <t>IGOR NAVES BELCHIOR DA COSTA </t>
  </si>
  <si>
    <t>MATO E MORRO DE BIKE  </t>
  </si>
  <si>
    <t>WELITON SILVA ALBUQUERQUE </t>
  </si>
  <si>
    <t>25.4250.05  </t>
  </si>
  <si>
    <t>ALAILTON PINTO DOS SANTOS </t>
  </si>
  <si>
    <t>TEAM ISAPA/OGGI/OFICEBIKE  </t>
  </si>
  <si>
    <t>28.17369.12  </t>
  </si>
  <si>
    <t>GILBERTO INÁCIO DE ARAÚJO JÚNIO </t>
  </si>
  <si>
    <t>28.27903.16  </t>
  </si>
  <si>
    <t>ÁLVARO LUIZ SILVA COELHO  </t>
  </si>
  <si>
    <t>28.13250.10  </t>
  </si>
  <si>
    <t>JOÃO RAFAEL </t>
  </si>
  <si>
    <t>28.30213.16  </t>
  </si>
  <si>
    <t>JOSE ROSIVAL PORTELA </t>
  </si>
  <si>
    <t>28.7857.08  </t>
  </si>
  <si>
    <t>CLAUDINO DO NASCIMENTO </t>
  </si>
  <si>
    <t>FRUTARIA WL TEAM/CIMEC  </t>
  </si>
  <si>
    <t>28.13738.11  </t>
  </si>
  <si>
    <t>EMILANGELO MEDEIROS E SILVA </t>
  </si>
  <si>
    <t>28.7571.07  </t>
  </si>
  <si>
    <t>LUIS WASHINGTON DOS SANTOS </t>
  </si>
  <si>
    <t>28.13670.11  </t>
  </si>
  <si>
    <t>NICSON MAIA MELO </t>
  </si>
  <si>
    <t>28.15232.11  </t>
  </si>
  <si>
    <t>JOSÉ ROCHA NETO </t>
  </si>
  <si>
    <t>28.7769.08  </t>
  </si>
  <si>
    <t>ANTÔNIO ANDRADE DO NASCIMENTO </t>
  </si>
  <si>
    <t>28.7763.08  </t>
  </si>
  <si>
    <t>VALDIR APARECIDO DE OLIVEIRA </t>
  </si>
  <si>
    <t>28.31984.17  </t>
  </si>
  <si>
    <t>CARLOS ALEXANDRE PRADO HORTA </t>
  </si>
  <si>
    <t>28.21322.14  </t>
  </si>
  <si>
    <t>IVAN BENTES BULCÃO CROMWELL </t>
  </si>
  <si>
    <t>28.8409.08  </t>
  </si>
  <si>
    <t>ALISSIANE TOBIAS DA SILVA </t>
  </si>
  <si>
    <t xml:space="preserve">28.24521.15  </t>
  </si>
  <si>
    <t>FABIANE KARLA ALMEIDA VIANA </t>
  </si>
  <si>
    <t>28.31983.17  </t>
  </si>
  <si>
    <t>INAÊ DA ROCHA PEREIRA LOUREIRO </t>
  </si>
  <si>
    <t>28.25396.15  </t>
  </si>
  <si>
    <t>SINOME RUFINO CONCEIÇÃO BORTOLOTTO </t>
  </si>
  <si>
    <t>KATIA CILENE OLIVEIRA FRAXE </t>
  </si>
  <si>
    <t>28.21373.14  </t>
  </si>
  <si>
    <t>GIRLENICY APARECIDA TORREIAS MONTEIRO </t>
  </si>
  <si>
    <t>GP Bahia de Ciclismo - Feira de Santana - BA - 07/05/2017</t>
  </si>
  <si>
    <t>12.25896.15  </t>
  </si>
  <si>
    <t>RENATO EVANGELISTA MARTINS </t>
  </si>
  <si>
    <t>CLUBE TEAM SUL BAIANO DE CICLISMO  </t>
  </si>
  <si>
    <t>12.17285.12  </t>
  </si>
  <si>
    <t>KENNEDI SAMPAIO DE OLIVEIRA LAGO </t>
  </si>
  <si>
    <t>12.23724.14  </t>
  </si>
  <si>
    <t>RENAN DE SANTANA DE BORTOLI </t>
  </si>
  <si>
    <t>12.22959.14  </t>
  </si>
  <si>
    <t>EDWARD SILVA DA COSTA PINTO </t>
  </si>
  <si>
    <t>12.7083.07  </t>
  </si>
  <si>
    <t>JOSE ROMULO DE FREITAS JUNIOR </t>
  </si>
  <si>
    <t>04.3784.05  </t>
  </si>
  <si>
    <t>FRANKLIN GOMES DE ALMEIDA </t>
  </si>
  <si>
    <t>12.23858.15  </t>
  </si>
  <si>
    <t>VITOR ANDRADE FERREIRA </t>
  </si>
  <si>
    <t>12.21334.14  </t>
  </si>
  <si>
    <t>JUCELIO DOS SANTOS </t>
  </si>
  <si>
    <t>12.25335.15  </t>
  </si>
  <si>
    <t>PATRICSON EMANUEL SANTOS REGO BRAZ</t>
  </si>
  <si>
    <t>12.29020.16  </t>
  </si>
  <si>
    <t>HENRIQUE ALVES ROCHA </t>
  </si>
  <si>
    <t>12.31095.17  </t>
  </si>
  <si>
    <t>AÉCIO GOMES DA SILVA SEGUNDO </t>
  </si>
  <si>
    <t>12.21732.14  </t>
  </si>
  <si>
    <t>KAIO FELIPPE SOUSA SILVA </t>
  </si>
  <si>
    <t>12.21367.14  </t>
  </si>
  <si>
    <t>IGOR NETO MOREIRA </t>
  </si>
  <si>
    <t>12.31138.17  </t>
  </si>
  <si>
    <t>EDELVANDRO FELIPE SANTIAGO </t>
  </si>
  <si>
    <t>12.6467.07  </t>
  </si>
  <si>
    <t>ROGÉRIO SOUZA DE AZEVEDO </t>
  </si>
  <si>
    <t>12.15754.12  </t>
  </si>
  <si>
    <t>ANTONIO CARLOS PASSOS DOS SANTOS </t>
  </si>
  <si>
    <t>12.18277.13  </t>
  </si>
  <si>
    <t>SILVANEI JESUS SANTOS </t>
  </si>
  <si>
    <t>12.18297.13  </t>
  </si>
  <si>
    <t>ANTONIO CARLOS DE SOUZA FILHO </t>
  </si>
  <si>
    <t>12.31129.17  </t>
  </si>
  <si>
    <t>JONADSON QUERINO SILVA </t>
  </si>
  <si>
    <t>12.5295.06  </t>
  </si>
  <si>
    <t>LUCAS RIBEIRO SOARES </t>
  </si>
  <si>
    <t>12.5304.06  </t>
  </si>
  <si>
    <t>LUCAS TÁCIO SILVA DOS SANTOS </t>
  </si>
  <si>
    <t>12.14362.11  </t>
  </si>
  <si>
    <t>LOURIVAL GONÇALVES DOS SANTOS </t>
  </si>
  <si>
    <t>12.18278.13  </t>
  </si>
  <si>
    <t>ROGELIO DE JESUS LIMA </t>
  </si>
  <si>
    <t>12.31096.17  </t>
  </si>
  <si>
    <t>MARIO SANTOS DE OLIVEIRA </t>
  </si>
  <si>
    <t>12.31098.17  </t>
  </si>
  <si>
    <t>CARLOS ANTONIO NASCIMENTO DE JESUS </t>
  </si>
  <si>
    <t>12.8817.08  </t>
  </si>
  <si>
    <t>RICARDO DE JESUS FAGUNDES </t>
  </si>
  <si>
    <t>12.703.04  </t>
  </si>
  <si>
    <t>GILBERTO ROQUE DA SILVA </t>
  </si>
  <si>
    <t xml:space="preserve"> 12.3070.05  </t>
  </si>
  <si>
    <t>TIAGO DE CERQUEIRA BORGES </t>
  </si>
  <si>
    <t>12.31001.17  </t>
  </si>
  <si>
    <t>FRANKLIN FELIX MEIRA </t>
  </si>
  <si>
    <t>12.28532.16  </t>
  </si>
  <si>
    <t>JEFERSON COSTA DO ESPIRITO SANTO </t>
  </si>
  <si>
    <t>12.22932.14  </t>
  </si>
  <si>
    <t>ROBERTO ARAGÃO MORAIS </t>
  </si>
  <si>
    <t>12.18282.13  </t>
  </si>
  <si>
    <t>ANDERSON CARLOS SOUZA BRAGA</t>
  </si>
  <si>
    <t>12.28006.16  </t>
  </si>
  <si>
    <t>BENEDITO BARROS DA SILVA FILHO </t>
  </si>
  <si>
    <t>12.15681.12  </t>
  </si>
  <si>
    <t>JOSENILTON DE SOUZA SANTOS </t>
  </si>
  <si>
    <t>12.10413.09  </t>
  </si>
  <si>
    <t>FERNANDO TADEU ROSAS BATISTA </t>
  </si>
  <si>
    <t>12.28524.16  </t>
  </si>
  <si>
    <t>ETEVALDO DAMACENO MODESTO </t>
  </si>
  <si>
    <t>12.10467.09  </t>
  </si>
  <si>
    <t>VALMIR LIMA DE SOUZA </t>
  </si>
  <si>
    <t>12.18286.13  </t>
  </si>
  <si>
    <t>RIVALDO CONCEICAO RIBEIRO </t>
  </si>
  <si>
    <t>12.30042.16  </t>
  </si>
  <si>
    <t>FABIO DEMENIGHI </t>
  </si>
  <si>
    <t>12.13624.11  </t>
  </si>
  <si>
    <t>ALEXSANDRO DOS SANTOS BORGES </t>
  </si>
  <si>
    <t>EMANOEL MOREIRA PEREIRA </t>
  </si>
  <si>
    <t>12.5292.06  </t>
  </si>
  <si>
    <t>12.15756.12  </t>
  </si>
  <si>
    <t>MARCELO SILVA GARRIDO </t>
  </si>
  <si>
    <t>12.3792.05  </t>
  </si>
  <si>
    <t xml:space="preserve">AECIO FERRAZ ALVES FLORES </t>
  </si>
  <si>
    <t>12.3791.05  </t>
  </si>
  <si>
    <t>REGIVALDO MARQUES MOREIRA </t>
  </si>
  <si>
    <t>12.28005.16  </t>
  </si>
  <si>
    <t>ALESSANDRO EDUARDO DE ALMEIDA SOUSA </t>
  </si>
  <si>
    <t>12.10388.09  </t>
  </si>
  <si>
    <t>JOSE NELSON PASCOAL </t>
  </si>
  <si>
    <t>12.20200.13  </t>
  </si>
  <si>
    <t>UBALDO DA ANUNCIACAO </t>
  </si>
  <si>
    <t>12.3794.05  </t>
  </si>
  <si>
    <t>FERNANDO AGUIAR DOS SANTOS JÚNIOR </t>
  </si>
  <si>
    <t>12.5339.06  </t>
  </si>
  <si>
    <t>JOSÉ LUÍS SÁ TELES ANDRADE </t>
  </si>
  <si>
    <t>12.242.04  </t>
  </si>
  <si>
    <t>ANTONIO CESAR SANTOS DA ROCHA  </t>
  </si>
  <si>
    <t>12.21338.14  </t>
  </si>
  <si>
    <t>HENRIQUE CARLOS TEIXEIRA NUNES </t>
  </si>
  <si>
    <t>12.8518.08  </t>
  </si>
  <si>
    <t>ANTONIO ROQUE PORTO DE SOUZA </t>
  </si>
  <si>
    <t>12.13630.11  </t>
  </si>
  <si>
    <t>RAIMUNDO LEUDO DE PONTES </t>
  </si>
  <si>
    <t>ALBERTO PINTO DA COSTA FILHO </t>
  </si>
  <si>
    <t>12.31841.17  </t>
  </si>
  <si>
    <t>12.233.04  </t>
  </si>
  <si>
    <t>EDINEI BISPO DOS SANTOS  </t>
  </si>
  <si>
    <t>12.3120.05  </t>
  </si>
  <si>
    <t>VALMIRO DA PAIXAO FERREIRA </t>
  </si>
  <si>
    <t>12.13635.11  </t>
  </si>
  <si>
    <t>CRISTIANE DUQUE ALMEIDA </t>
  </si>
  <si>
    <t>12.28526.16  </t>
  </si>
  <si>
    <t>GISLAINE CLARICE FLECK </t>
  </si>
  <si>
    <t>CAROLINE SANTOS DA SILVA</t>
  </si>
  <si>
    <t>12.12008.10  </t>
  </si>
  <si>
    <t>JOAO CONFESSOR CANDIDO </t>
  </si>
  <si>
    <t>12.30996.17  </t>
  </si>
  <si>
    <t>Volta de Ciclismo de Passo Fundo - Passo Fundo - RS - 07/05/2017</t>
  </si>
  <si>
    <t>PAULO RICARDO BRUM DUARTE</t>
  </si>
  <si>
    <t xml:space="preserve">01.6548.07  </t>
  </si>
  <si>
    <t>04.610.04  </t>
  </si>
  <si>
    <t>FABRICIO MORANDI </t>
  </si>
  <si>
    <t>TEAM SÃO BERNARDO CYCLING AUDAX  </t>
  </si>
  <si>
    <t>01.31871.17  </t>
  </si>
  <si>
    <t>MARCOS CEITA NUNES </t>
  </si>
  <si>
    <t>SLZ Ilha Race - São Luis - MA - 14/05/2017</t>
  </si>
  <si>
    <t>20.28992.16  </t>
  </si>
  <si>
    <t>JESSE SANTOS CARVALHO </t>
  </si>
  <si>
    <t>MOTO CLUBE DE SÃO LUIS  </t>
  </si>
  <si>
    <t>20.26403.15  </t>
  </si>
  <si>
    <t>RAILTON LIMA DE AGUIAR </t>
  </si>
  <si>
    <t>SLZ CYCLING  </t>
  </si>
  <si>
    <t>20.28993.16  </t>
  </si>
  <si>
    <t>DENISSON CAVALCANTE DA COSTA  </t>
  </si>
  <si>
    <t>20.19199.13  </t>
  </si>
  <si>
    <t>CELSO PEREIRA NUNES </t>
  </si>
  <si>
    <t>AMEACO ( ASSOCIAÇÂO MULTISPORTIVA DO OLHO DAGÚA )  </t>
  </si>
  <si>
    <t>20.29416.16  </t>
  </si>
  <si>
    <t>THIAGO SILVA DE CARVALHO </t>
  </si>
  <si>
    <t>20.23941.15  </t>
  </si>
  <si>
    <t>BRUNO LEONARDO PINTO MARTINS</t>
  </si>
  <si>
    <t>SAMPAIO CORREA F CLUBE  </t>
  </si>
  <si>
    <t>20.7490.07  </t>
  </si>
  <si>
    <t>IRISLENE DA SILVA </t>
  </si>
  <si>
    <t>20.29040.16  </t>
  </si>
  <si>
    <t>DANIEL LOPES DOS SANTOS </t>
  </si>
  <si>
    <t>20.24069.15  </t>
  </si>
  <si>
    <t>MIKHAEL ROCHA QUEIROGA </t>
  </si>
  <si>
    <t>CLUBE DE CICLISMO IMPERATRIZENSE - CCI  </t>
  </si>
  <si>
    <t>20.31171.17  </t>
  </si>
  <si>
    <t>EFRAIM AZEVEDO SANTANA </t>
  </si>
  <si>
    <t>20.28996.16  </t>
  </si>
  <si>
    <t>PAULO ROBERTO DOS REIS DE BRITO </t>
  </si>
  <si>
    <t>20.31165.17  </t>
  </si>
  <si>
    <t>LEANDRO ALMEIDA SILVA </t>
  </si>
  <si>
    <t>20.17673.12  </t>
  </si>
  <si>
    <t>RAFAEL COSTA CARVALHO </t>
  </si>
  <si>
    <t>20.32116.17  </t>
  </si>
  <si>
    <t>EMERSON NASCIMENTO LEITE</t>
  </si>
  <si>
    <t>20.29816.16  </t>
  </si>
  <si>
    <t>CICERO SALES PEREIRA NETO </t>
  </si>
  <si>
    <t>20.29051.16  </t>
  </si>
  <si>
    <t>BRUNO VITURIANO LEAO </t>
  </si>
  <si>
    <t>MOTO CLUBE DE SÃO LUIS</t>
  </si>
  <si>
    <t>20.4380.05  </t>
  </si>
  <si>
    <t>VALDINE FERREIRA DE SOUSA </t>
  </si>
  <si>
    <t>20.13524.11  </t>
  </si>
  <si>
    <t>CICERO ANGELO DA SILVA </t>
  </si>
  <si>
    <t>20.23209.14  </t>
  </si>
  <si>
    <t>ROBERTO MAURO GURGEL ROCHA FILHO </t>
  </si>
  <si>
    <t>20.14999.11  </t>
  </si>
  <si>
    <t>PAULO ROBERTO SAMPAIO SANTOS </t>
  </si>
  <si>
    <t>20.17643.12  </t>
  </si>
  <si>
    <t>MAX DO VALE COSTA </t>
  </si>
  <si>
    <t>20.2363.04  </t>
  </si>
  <si>
    <t>CRISTIANO LIRA DOS SANTOS </t>
  </si>
  <si>
    <t>20.19198.13  </t>
  </si>
  <si>
    <t>BENEDITO VIEIRA VASCONCELOS FILHO</t>
  </si>
  <si>
    <t>20.30245.16  </t>
  </si>
  <si>
    <t>RAFAEL OLIVEIRA DA COSTA PINTO </t>
  </si>
  <si>
    <t>20.32151.17  </t>
  </si>
  <si>
    <t>RODRIGO JACOME DA ROCHA </t>
  </si>
  <si>
    <t>20.31164.17  </t>
  </si>
  <si>
    <t>VALQUIMAR PEREIRA DO NASCIMENTO </t>
  </si>
  <si>
    <t>20.30895.17  </t>
  </si>
  <si>
    <t>FRANCISCO DA SILVA ARAUJO </t>
  </si>
  <si>
    <t>20.30896.17  </t>
  </si>
  <si>
    <t>ADEMIR CORREA BEZERRA </t>
  </si>
  <si>
    <t>20.7953.09  </t>
  </si>
  <si>
    <t>ESDRAS SOUSA PENHA </t>
  </si>
  <si>
    <t>20.25966.15  </t>
  </si>
  <si>
    <t>DEMIAN BORGES DIAZ NERY DE SOUZA</t>
  </si>
  <si>
    <t>20.1442.04  </t>
  </si>
  <si>
    <t>GILSON BUNA MARTINS </t>
  </si>
  <si>
    <t>20.9342.08  </t>
  </si>
  <si>
    <t>CLAUDIO ALBERTO GABRIEL GUIMARAES </t>
  </si>
  <si>
    <t>20.29398.16  </t>
  </si>
  <si>
    <t>MOACIR RIBEIRO JUNIOR </t>
  </si>
  <si>
    <t>20.16919.12  </t>
  </si>
  <si>
    <t>JOSE LUIS GONZAGA ROCHA SANCHES</t>
  </si>
  <si>
    <t>20.30859.17  </t>
  </si>
  <si>
    <t>NILTON ROMAO DA SILVA </t>
  </si>
  <si>
    <t>SAMPAIO CORREA F CLUBE </t>
  </si>
  <si>
    <t>20.2277.04  </t>
  </si>
  <si>
    <t>EDSON COELHO PEREIRA FILHO </t>
  </si>
  <si>
    <t>Speed Racer Bike - Cariacica - ESP - 21/05/2017</t>
  </si>
  <si>
    <t>07.24675.15 </t>
  </si>
  <si>
    <t>MARCOS VINICIUS WESTPHAL DE OLIVEIRA </t>
  </si>
  <si>
    <t>HUGO SANT ANA ALVES</t>
  </si>
  <si>
    <t>07.32011.17  </t>
  </si>
  <si>
    <t>07.32323.17  </t>
  </si>
  <si>
    <t>EDUARDO BONOMO GUIMARÃES </t>
  </si>
  <si>
    <t>BIKE LEITE  </t>
  </si>
  <si>
    <t>07.24921.15  </t>
  </si>
  <si>
    <t>CATHARINA FARIAS PETRONETTO </t>
  </si>
  <si>
    <t>07.20970.13  </t>
  </si>
  <si>
    <t>EUDETH POSSATTO FERREIRA VARGAS </t>
  </si>
  <si>
    <t>07.32240.17  </t>
  </si>
  <si>
    <t>ANA CAROLINA PELICIONI DA SILVA </t>
  </si>
  <si>
    <t>07.22472.14  </t>
  </si>
  <si>
    <t>DANILO VIEIRA DA SILVA </t>
  </si>
  <si>
    <t>LUIS GUSTAVO DOS SANTOS PASSOS</t>
  </si>
  <si>
    <t>07.24560.15  </t>
  </si>
  <si>
    <t>07.21226.14  </t>
  </si>
  <si>
    <t>LUCIANO BRAGATTO NUNES </t>
  </si>
  <si>
    <t>LEANDRO NASCIMENTO DE SOUZA</t>
  </si>
  <si>
    <t>07.15540.12  </t>
  </si>
  <si>
    <t>07.31440.17  </t>
  </si>
  <si>
    <t>TIAGO COUTO GAVIOLI VILLAS </t>
  </si>
  <si>
    <t>07.29997.16  </t>
  </si>
  <si>
    <t>HELDER BRAZ FRAGA </t>
  </si>
  <si>
    <t>FELIPE MATOS PONCIO</t>
  </si>
  <si>
    <t>07.23361.14  </t>
  </si>
  <si>
    <t>07.24522.15  </t>
  </si>
  <si>
    <t>RONIVON LIMA DE JESUS </t>
  </si>
  <si>
    <t>07.21377.14  </t>
  </si>
  <si>
    <t>FLAVIO ADRIANO DE OLIVEIRA </t>
  </si>
  <si>
    <t>07.27700.16  </t>
  </si>
  <si>
    <t>JOSEMO DE JESUS PATRÍCIO </t>
  </si>
  <si>
    <t>07.28459.16  </t>
  </si>
  <si>
    <t>HENRIQUE MIRANDA DE PAIVA </t>
  </si>
  <si>
    <t>07.32382.17  </t>
  </si>
  <si>
    <t>ALEXANDRO BATISTA TEIXEIRA </t>
  </si>
  <si>
    <t>07.32329.17  </t>
  </si>
  <si>
    <t>ARY JOSE GAVA JUNIOR </t>
  </si>
  <si>
    <t>07.11811.09  </t>
  </si>
  <si>
    <t>FABIANO TADDEI CICILIOTTI </t>
  </si>
  <si>
    <t>ROGERIO FARIA PIMENTEL</t>
  </si>
  <si>
    <t>07.18325.13  </t>
  </si>
  <si>
    <t>WANESSA SURDINE DE OLIVEIRA ANTONIOLLI</t>
  </si>
  <si>
    <t>07.31568.17</t>
  </si>
  <si>
    <t>ACC</t>
  </si>
  <si>
    <t>07.23829.15  </t>
  </si>
  <si>
    <t>MARILIA DA PENHA BARBOZA </t>
  </si>
  <si>
    <t>HÉLLEN LIMA FANTE </t>
  </si>
  <si>
    <t>07.22366.14  </t>
  </si>
  <si>
    <t>Troféu Oswaldo Marques - Altos - PI - 28/05/2017</t>
  </si>
  <si>
    <t>18.32481.17  </t>
  </si>
  <si>
    <t>THAIS MIKELLE COELHO LIMA </t>
  </si>
  <si>
    <t>19.29576.16  </t>
  </si>
  <si>
    <t>MARIA DO SOCORRO DA SILVA VASCONCELOS </t>
  </si>
  <si>
    <t>BIKER PIAUI  </t>
  </si>
  <si>
    <t>18.18031.13  </t>
  </si>
  <si>
    <t>JULIANA MARIA MARTINS TELLES  </t>
  </si>
  <si>
    <t>19.18505.13  </t>
  </si>
  <si>
    <t>CRISTIANY DE SIQUEIRA DANTAS </t>
  </si>
  <si>
    <t>EQUIPE GIRO ALTO-EGA  </t>
  </si>
  <si>
    <t>LAYANE LIMA DE SOUSA</t>
  </si>
  <si>
    <t>19.24079.15  </t>
  </si>
  <si>
    <t>FABIELE DOS SANTOS MOTA</t>
  </si>
  <si>
    <t>07.1503.04  </t>
  </si>
  <si>
    <t>ES  </t>
  </si>
  <si>
    <t>ANDRE DE SOUZA ALMEIDA</t>
  </si>
  <si>
    <t>04.11979.10  </t>
  </si>
  <si>
    <t>19.23874.15  </t>
  </si>
  <si>
    <t>HUDSON CRISTIAN DE SOUSA SILVA </t>
  </si>
  <si>
    <t>VIA BIKE ROAD CYCLING - VBRC  </t>
  </si>
  <si>
    <t>06.11334.09  </t>
  </si>
  <si>
    <t>JOAO CARLOS BARRETO FRANÇA  </t>
  </si>
  <si>
    <t>06.19560.13  </t>
  </si>
  <si>
    <t>GILBERTO DE SOUSA JUNIOR </t>
  </si>
  <si>
    <t>19.10577.09  </t>
  </si>
  <si>
    <t>NILO WEBER DE CARVALHO VELOSO NETO </t>
  </si>
  <si>
    <t>EVO PRO TEAM-EPT  </t>
  </si>
  <si>
    <t>FRANCISCO DANIEL MELO AMÉRICO</t>
  </si>
  <si>
    <t>19.14660.11  </t>
  </si>
  <si>
    <t>PEDAL BIKERS CLUB - PBC  </t>
  </si>
  <si>
    <t>19.14513.11  </t>
  </si>
  <si>
    <t>MÁRCIO PESSOA FELINTO </t>
  </si>
  <si>
    <t>19.17912.12  </t>
  </si>
  <si>
    <t>RAMON TELES MADEIRA CAMPOS </t>
  </si>
  <si>
    <t>19.26484.15  </t>
  </si>
  <si>
    <t>REGIEL BORGES RUFINO </t>
  </si>
  <si>
    <t>19.15374.11  </t>
  </si>
  <si>
    <t>JOSÉ ITAMAR FERREIRA FILHO </t>
  </si>
  <si>
    <t>04.11116.09  </t>
  </si>
  <si>
    <t>EMERSON TOMAZ HERNACHI </t>
  </si>
  <si>
    <t>BARDAHL PROMAX / CAJAMAR / BARDAHL / PROMAX  </t>
  </si>
  <si>
    <t>18.28512.16  </t>
  </si>
  <si>
    <t>FRANCISCO RICARDO DE OLIVEIRA MELO </t>
  </si>
  <si>
    <t>19.2264.04</t>
  </si>
  <si>
    <t>GERSON DE ALBUQUERQUE ALVES </t>
  </si>
  <si>
    <t>THE BIKERS - TB  </t>
  </si>
  <si>
    <t>19.2657.05  </t>
  </si>
  <si>
    <t>DELANO RODRIGUES ROCHA </t>
  </si>
  <si>
    <t>JOCEANO LUSTOSA ALVES </t>
  </si>
  <si>
    <t>19.2929.05</t>
  </si>
  <si>
    <t>19.22030.14  </t>
  </si>
  <si>
    <t>FELINTO AMERICO LIMA FERRO</t>
  </si>
  <si>
    <t>19.22035.14  </t>
  </si>
  <si>
    <t>ROGÉRIO FERREIRA DO NASCIMENTO </t>
  </si>
  <si>
    <t>TIMON BIKERS ADVENTURE-TBA  </t>
  </si>
  <si>
    <t>19.29579.16  </t>
  </si>
  <si>
    <t>MARCEL RUFINO DE CARVALHO  </t>
  </si>
  <si>
    <t>TIMON BIKERS ADVENTURE - TBA </t>
  </si>
  <si>
    <t>19.31266.17  </t>
  </si>
  <si>
    <t>ADAO DE SOUSA SILVA </t>
  </si>
  <si>
    <t>I 4 BIKE CLUB - I4BC  </t>
  </si>
  <si>
    <t>19.3000.05  </t>
  </si>
  <si>
    <t>LINDOMAR FERREIRA DOS SANTOS </t>
  </si>
  <si>
    <t>AZIAS BIKERS - AZ  </t>
  </si>
  <si>
    <t>19.14584.11  </t>
  </si>
  <si>
    <t>FÁBIO NOGUEIRA DANTAS </t>
  </si>
  <si>
    <t>19.23873.15  </t>
  </si>
  <si>
    <t>ROMULO VITORINO MOREIRA DE OLIVEIRA </t>
  </si>
  <si>
    <t>19.29114.16  </t>
  </si>
  <si>
    <t>FRANCISCO CLEMILTON DE ABREU CERQUEIRA </t>
  </si>
  <si>
    <t>PIAUI BIKERS RACE - PBR  </t>
  </si>
  <si>
    <t>19.19677.13  </t>
  </si>
  <si>
    <t>JULIANO TAVARES PEDROSA SILVA </t>
  </si>
  <si>
    <t>19.23178.14  </t>
  </si>
  <si>
    <t>RICARDO RODRIGUES DA SILVA </t>
  </si>
  <si>
    <t>JULIO CESAR CABRAL FURTADO</t>
  </si>
  <si>
    <t>19.16060.12  </t>
  </si>
  <si>
    <t>19.2656.05  </t>
  </si>
  <si>
    <t>ERNANI DE CASTRO COSTA </t>
  </si>
  <si>
    <t>ERESINA BIKER'S CLUB – TBC  </t>
  </si>
  <si>
    <t>19.24001.15  </t>
  </si>
  <si>
    <t>ALEXANDRE DE CASTRO RAMALHO  </t>
  </si>
  <si>
    <t>FRANCISCO DURVAL DO NASCIMENTO </t>
  </si>
  <si>
    <t>19.23371.14  </t>
  </si>
  <si>
    <t>MR TEAM  </t>
  </si>
  <si>
    <t>19.18736.13  </t>
  </si>
  <si>
    <t>ESTEVÃO ROCHA NEGREIROS </t>
  </si>
  <si>
    <t>19.24100.15  </t>
  </si>
  <si>
    <t>CASSIO ALVES DE ALMEIDA </t>
  </si>
  <si>
    <t>FLORIANO BIKERS CLUBE - FBC  </t>
  </si>
  <si>
    <t>19.17702.12  </t>
  </si>
  <si>
    <t>ANDRÊ BORGES GONÇALVES </t>
  </si>
  <si>
    <t>19.23464.14  </t>
  </si>
  <si>
    <t>JOÃO DE DEUS SOARES FILHO </t>
  </si>
  <si>
    <t>Speed Racer Bike - Cariacica - ES - 21/05/2017</t>
  </si>
  <si>
    <t>RUBENS JOSÉ ARAÚJO FERREIRA  </t>
  </si>
  <si>
    <t>22.2371.04  </t>
  </si>
  <si>
    <t>1ª Copa Belém de Ciclismo - Belém - PA - 14/05/2017</t>
  </si>
  <si>
    <t>LETICIA JERONIMO CORREA  </t>
  </si>
  <si>
    <t>22.29633.16  </t>
  </si>
  <si>
    <t>VIRGINIA SUELEN DA ROCHA PINTO  </t>
  </si>
  <si>
    <t>SERGIO GARCIA FERREIRA</t>
  </si>
  <si>
    <t>22.10509.09  </t>
  </si>
  <si>
    <t>THIAGO DA SILVA LIMA DE OLIVEIRA</t>
  </si>
  <si>
    <t>22.2359.04  </t>
  </si>
  <si>
    <t>ELITON WILLIAMS DE PAULA SILVA  </t>
  </si>
  <si>
    <t>22.3006.05  </t>
  </si>
  <si>
    <t>ANANINDEUA E.C./TRIGOLINO</t>
  </si>
  <si>
    <t>22.7018.07  </t>
  </si>
  <si>
    <t>JOAO JOSE VAZ DE SOUZA  </t>
  </si>
  <si>
    <t>EDERSON ALEXANDRE CABRAL DA SILVA  </t>
  </si>
  <si>
    <t>22.29277.16  </t>
  </si>
  <si>
    <t>ALAN CAYRES MARTINS FERREIRA</t>
  </si>
  <si>
    <t>26.18101.13 </t>
  </si>
  <si>
    <t>BRUNO VIEIRA LOBATO  </t>
  </si>
  <si>
    <t>ANTONIO DOMINGOS DA PASCOA</t>
  </si>
  <si>
    <t>22.7522.07  </t>
  </si>
  <si>
    <t>JOSE FRANCISCO GONÇALVES</t>
  </si>
  <si>
    <t>22.19047.13  </t>
  </si>
  <si>
    <t>22.9751.10  </t>
  </si>
  <si>
    <t>ROOSEVELT LUIZ ARAUJO FERREIRA  </t>
  </si>
  <si>
    <t>RUI BISPO DO VALE</t>
  </si>
  <si>
    <t>22.4443.05 </t>
  </si>
  <si>
    <t>KLEBER LOPES BAHIA</t>
  </si>
  <si>
    <t>04.15004.11  </t>
  </si>
  <si>
    <t>04.13592.11  </t>
  </si>
  <si>
    <t>ALEXANDRE ALENCAR ALMEIDA</t>
  </si>
  <si>
    <t>AGUA MINERAL FRESCCA PRO TEAM / BARUERI  </t>
  </si>
  <si>
    <t>04.10766.10  </t>
  </si>
  <si>
    <t>CARLOS EDUARDO UCHOA VICENTE  </t>
  </si>
  <si>
    <t>04.15273.11  </t>
  </si>
  <si>
    <t>SERGIO AUGUSTO THIOFILO  </t>
  </si>
  <si>
    <t>IVAN GOMES FERRARI</t>
  </si>
  <si>
    <t>04.11158.09  </t>
  </si>
  <si>
    <t>04.22481.14  </t>
  </si>
  <si>
    <t>EDGAR AKIRA TOKKO  </t>
  </si>
  <si>
    <t>MOGI TEAM CYCLING / MOGI DAS CRUZES  </t>
  </si>
  <si>
    <t xml:space="preserve">CARLOS EDUARDO FERREIRA JUNIOR  </t>
  </si>
  <si>
    <t>04.26469.15  </t>
  </si>
  <si>
    <t>04.389.04</t>
  </si>
  <si>
    <t>CAIO AUGUSTO CINTRA MAURA  </t>
  </si>
  <si>
    <t>AVULSO </t>
  </si>
  <si>
    <t>04.32038.17</t>
  </si>
  <si>
    <t>RENAN PETRI PORTO DO NASCIMENTO</t>
  </si>
  <si>
    <t>URSOS BIANCHI / SUMARE  </t>
  </si>
  <si>
    <t>04.16263.12  </t>
  </si>
  <si>
    <t>ADRIANO SANTOS DE OLIVEIRA  </t>
  </si>
  <si>
    <t>04.32152.17  </t>
  </si>
  <si>
    <t>ALEX FERNANDO DOS SANTOS </t>
  </si>
  <si>
    <t>SEME / SANTA BÁRBARA D'OESTE</t>
  </si>
  <si>
    <t>04.10890.09  </t>
  </si>
  <si>
    <t>BRUNO SEYTY GOIA MACHADO  </t>
  </si>
  <si>
    <t>LCS / SOROCABA </t>
  </si>
  <si>
    <t>04.31492.17  </t>
  </si>
  <si>
    <t>MÁRCIO ROBERTO FARINCHON  </t>
  </si>
  <si>
    <t>04.3656.05  </t>
  </si>
  <si>
    <t>BRUNO MACHADO SALVATORI  </t>
  </si>
  <si>
    <t>04.27161.15  </t>
  </si>
  <si>
    <t>DURVAL FERNANDES DA SILVA JUNIOR  </t>
  </si>
  <si>
    <t>04.13987.11 </t>
  </si>
  <si>
    <t>CLAUDEMIR BERNARDIS DA SILVA  </t>
  </si>
  <si>
    <t>04.29198.16  </t>
  </si>
  <si>
    <t>CARLOS JEFERSON RODRIGUES OLIVEIRA  </t>
  </si>
  <si>
    <t>04.5862.06  </t>
  </si>
  <si>
    <t>SERGIO ARLINDO DA SILVA  </t>
  </si>
  <si>
    <t>04.9394.08  </t>
  </si>
  <si>
    <t>DANILO JULIANO FERREIRA  </t>
  </si>
  <si>
    <t>04.28966.16  </t>
  </si>
  <si>
    <t>RODRIGO DE OLIVEIRA BUCHIDID  </t>
  </si>
  <si>
    <t>VÉLO48 / CANNONDALE</t>
  </si>
  <si>
    <t>04.543.04  </t>
  </si>
  <si>
    <t>HAMILTON FERNANDES DE SOUZA  </t>
  </si>
  <si>
    <t>04.3632.05  </t>
  </si>
  <si>
    <t>CARLOS EDUARDO ICASSATI  </t>
  </si>
  <si>
    <t>04.1685.04  </t>
  </si>
  <si>
    <t>ANDRE ORSOLINO DA SILVA</t>
  </si>
  <si>
    <t>MARANGA TEAM / MARCONDES CESAR  </t>
  </si>
  <si>
    <t>04.24888.15  </t>
  </si>
  <si>
    <t>FABIO AUGUSTO BONINI  </t>
  </si>
  <si>
    <t>04.25176.15  </t>
  </si>
  <si>
    <t>JOSE CARLOS FONSECA JUNIOR  </t>
  </si>
  <si>
    <t>04.3620.05  </t>
  </si>
  <si>
    <t>ALMIR ROGERIO ALVES LOBO  </t>
  </si>
  <si>
    <t>04.3896.05  </t>
  </si>
  <si>
    <t>JOAO BATISTA MANTOVANI  </t>
  </si>
  <si>
    <t>04.1072.04  </t>
  </si>
  <si>
    <t>ANDERSON VALVERDE LAURINDO  </t>
  </si>
  <si>
    <t>04.11074.10  </t>
  </si>
  <si>
    <t>CARLOS ANTONIO CARVALHO DOS REIS  </t>
  </si>
  <si>
    <t>04.17384.12  </t>
  </si>
  <si>
    <t>04.29988.16  </t>
  </si>
  <si>
    <t>CARLOS ALBERTO GRITENAS QUIROGA </t>
  </si>
  <si>
    <t>DANIEL HENRIQUE BOLSONI  </t>
  </si>
  <si>
    <t>04.13327.10</t>
  </si>
  <si>
    <t>RENATO TORRES GONÇALVES  </t>
  </si>
  <si>
    <t>04.3728.05  </t>
  </si>
  <si>
    <t>MARCOS ANTONIO DE PAULA  </t>
  </si>
  <si>
    <t>04.968.04  </t>
  </si>
  <si>
    <t>BENEDITO TADEU DE AZEVEDO JUNIOR  </t>
  </si>
  <si>
    <t>04.5140.06  </t>
  </si>
  <si>
    <t>LEANDRO FÁBIO MALAVASI  </t>
  </si>
  <si>
    <t>04.13247.10  </t>
  </si>
  <si>
    <t>RODRIGO TAVARES  </t>
  </si>
  <si>
    <t>04.11115.09  </t>
  </si>
  <si>
    <t>JOAO SALES DA SILVA  </t>
  </si>
  <si>
    <t>AJEP / TIME JUNDIAÍ / FIRSTBIKES / NEW MILLEN / ISOTECH / DK </t>
  </si>
  <si>
    <t>AYRES CORONA NETO  </t>
  </si>
  <si>
    <t>04.3626.05  </t>
  </si>
  <si>
    <t>A.C.ARARAS / ARARAS / ASSOCIAÇÃO DE CICLISMO DE ARARAS  </t>
  </si>
  <si>
    <t>04.25830.15  </t>
  </si>
  <si>
    <t>OTACÍLIO PRESTES PRADO</t>
  </si>
  <si>
    <t>04.3795.05  </t>
  </si>
  <si>
    <t>PAULO SERGIO DA SILVA  </t>
  </si>
  <si>
    <t>04.3812.05  </t>
  </si>
  <si>
    <t>MARCELO CLARIM PEREIRA  </t>
  </si>
  <si>
    <t>04.961.04  </t>
  </si>
  <si>
    <t>LUIZ GUILHERME STANGIER PIRES BARBOSA </t>
  </si>
  <si>
    <t>04.11161.09  </t>
  </si>
  <si>
    <t>HUMBERTO FERRARI  </t>
  </si>
  <si>
    <t>09.15151.11  </t>
  </si>
  <si>
    <t>ELIAS DO NASCIMENTO SILVA </t>
  </si>
  <si>
    <t>04.630.04  </t>
  </si>
  <si>
    <t>CLYTHIO RAYMOND SPERANZA BACKX VAN BUGGENHOUT  </t>
  </si>
  <si>
    <t>05.480.04  </t>
  </si>
  <si>
    <t>MARCELO FRANCO OLIVEIRA  </t>
  </si>
  <si>
    <t>04.6026.06  </t>
  </si>
  <si>
    <t>ANTONIO CEZAR BENEDITO  </t>
  </si>
  <si>
    <t>04.3822.05</t>
  </si>
  <si>
    <t>MARCOS VAZ DE MORAES  </t>
  </si>
  <si>
    <t>04.9054.08  </t>
  </si>
  <si>
    <t>MARCELO PIRES DO NASCIMENTO  </t>
  </si>
  <si>
    <t>04.17142.12  </t>
  </si>
  <si>
    <t>ISRAEL NOGUEIRA DE ALMEIDA  </t>
  </si>
  <si>
    <t>04.6591.07  </t>
  </si>
  <si>
    <t>JOAO CARLOS DE FREITAS MOTTA  </t>
  </si>
  <si>
    <t>16.30207.17</t>
  </si>
  <si>
    <t>28.31255.17</t>
  </si>
  <si>
    <t>08.30955.17</t>
  </si>
  <si>
    <t>08.30951.17</t>
  </si>
  <si>
    <t>08.30801.17</t>
  </si>
  <si>
    <t>28.32630.17</t>
  </si>
  <si>
    <t>04.25560.15 </t>
  </si>
  <si>
    <t>GUSTAVO DONIZETE MELETI PANICE  </t>
  </si>
  <si>
    <t>04.12245.10  </t>
  </si>
  <si>
    <t>FERNANDO MARTINS DE ARRUDA  </t>
  </si>
  <si>
    <t>04.32147.17  </t>
  </si>
  <si>
    <t>MARCOS ROBERTO ZANON  </t>
  </si>
  <si>
    <t>EDUARDO OTAVIO DE SOUZA</t>
  </si>
  <si>
    <t>04.1183.04  </t>
  </si>
  <si>
    <t>04.32181.17  </t>
  </si>
  <si>
    <t>FERNANDO FRANCHINI GARCIA DE ANDRADE  </t>
  </si>
  <si>
    <t>ANDRE LUIZ GRIZANTE</t>
  </si>
  <si>
    <t>04.586.04  </t>
  </si>
  <si>
    <t>JOSE RICARDO CORREA FRANCO</t>
  </si>
  <si>
    <t>04.8729.08  </t>
  </si>
  <si>
    <t>EDUARDO ZUCCHI</t>
  </si>
  <si>
    <t>04.12430.10  </t>
  </si>
  <si>
    <t>MARCOS ROBERTO FERREIRA</t>
  </si>
  <si>
    <t>04.11360.09  </t>
  </si>
  <si>
    <t>04.1701.04  </t>
  </si>
  <si>
    <t>FERNANDO CHIRIQUIELLO  </t>
  </si>
  <si>
    <t>REINALDO CESAR MONTAUTE</t>
  </si>
  <si>
    <t>04.5128.06  </t>
  </si>
  <si>
    <t>04.32199.17  </t>
  </si>
  <si>
    <t>WILLIAM DA SILVA CASTANHO  </t>
  </si>
  <si>
    <t>04.3840.05  </t>
  </si>
  <si>
    <t>GESIEL CIPRIANO DE ARAUJO  </t>
  </si>
  <si>
    <t>04.1779.04  </t>
  </si>
  <si>
    <t>IVAN ARRIVA BENE RIBEIRO  </t>
  </si>
  <si>
    <t>04.26602.15  </t>
  </si>
  <si>
    <t>MAURICIO BRITO CARDOSO</t>
  </si>
  <si>
    <t>MAXWELL DA ROCHA</t>
  </si>
  <si>
    <t>04.542.04  </t>
  </si>
  <si>
    <t>SERGIO XAVIER DOS SANTOS</t>
  </si>
  <si>
    <t>04.29713.16  </t>
  </si>
  <si>
    <t>MARCOS ROBERTO BISPO</t>
  </si>
  <si>
    <t>04.9029.08  </t>
  </si>
  <si>
    <t>MR CICLISMO MOGI MIRIM  </t>
  </si>
  <si>
    <t>04.22325.14  </t>
  </si>
  <si>
    <t>EVANDRO MARIANETTI FIOCO  </t>
  </si>
  <si>
    <t>04.28418.16  </t>
  </si>
  <si>
    <t>JOEL MANOEL DE SA</t>
  </si>
  <si>
    <t>LCS / VOTORANTIM</t>
  </si>
  <si>
    <t>03.1844.04</t>
  </si>
  <si>
    <t>JOSÉ RICARDO FRIZON  </t>
  </si>
  <si>
    <t>ANTONIO MARTINS FILHO</t>
  </si>
  <si>
    <t>04.1241.04  </t>
  </si>
  <si>
    <t>04.20733.13  </t>
  </si>
  <si>
    <t>EDVALDO JOSE AFONSO </t>
  </si>
  <si>
    <t>04.6164.06 </t>
  </si>
  <si>
    <t>GERALDO MARINS DOS REIS JUNIOR  </t>
  </si>
  <si>
    <t>VANDERLEI JOSE DA SILVA  </t>
  </si>
  <si>
    <t>04.31517.17  </t>
  </si>
  <si>
    <t>ECT/TAUBATÉ/TARUMÃ</t>
  </si>
  <si>
    <t>04.28945.16</t>
  </si>
  <si>
    <t>ROBERTO CLEMENTINO  </t>
  </si>
  <si>
    <t>04.8175.08  </t>
  </si>
  <si>
    <t>ANTONIO CARLOS DE MATTOS GUERRA </t>
  </si>
  <si>
    <t>04.32198.17  </t>
  </si>
  <si>
    <t>OSNI APARECIDO FERREIRA  </t>
  </si>
  <si>
    <t>04.8206.08  </t>
  </si>
  <si>
    <t>FRANCISCO DOMINGOS RAMOS  </t>
  </si>
  <si>
    <t>09.15151.11</t>
  </si>
  <si>
    <t>ELIAS DO NASCIMENTO SILVA  </t>
  </si>
  <si>
    <t>JOSE ANTONIO DOMINGOS</t>
  </si>
  <si>
    <t>04.10195.08  </t>
  </si>
  <si>
    <t>SEME / SANTA BÁRBARA D'OESTE </t>
  </si>
  <si>
    <t>JOÃO BATISTA DE TOLEDO</t>
  </si>
  <si>
    <t>04.9220.08  </t>
  </si>
  <si>
    <t>A.C.C./SEL/CORDEIRÓPOLIS </t>
  </si>
  <si>
    <t>04.15324.11  </t>
  </si>
  <si>
    <t>VANDERLEI BARBOSA SILVA  </t>
  </si>
  <si>
    <t>04.12019.10  </t>
  </si>
  <si>
    <t>MARCELO DE CAMARGO ARIANI  </t>
  </si>
  <si>
    <t>04.32200.17  </t>
  </si>
  <si>
    <t>LUANA SABRINA REIS SOUZA  </t>
  </si>
  <si>
    <t>04.979.04</t>
  </si>
  <si>
    <t>RICARDO VENTURELLI GONÇALVES  </t>
  </si>
  <si>
    <t>04.9413.08  </t>
  </si>
  <si>
    <t>ARMANDO REIS DA COSTA CAMARGO  </t>
  </si>
  <si>
    <t>04.19768.13  </t>
  </si>
  <si>
    <t>SEBASTIÃO VICENTE RODRIGUES FILHO </t>
  </si>
  <si>
    <t>04.1051.04  </t>
  </si>
  <si>
    <t>LOURIVAL DE SOUZA  </t>
  </si>
  <si>
    <t>MEDICI ASSESSORIA</t>
  </si>
  <si>
    <t>04.25170.15 </t>
  </si>
  <si>
    <t>JOSE CARLOS FONSECA  </t>
  </si>
  <si>
    <t>04.25143.15  </t>
  </si>
  <si>
    <t>CAROLINO DE ANCHIETA PESSOA  </t>
  </si>
  <si>
    <t>04.3809.05</t>
  </si>
  <si>
    <t>NEIDER CARAM </t>
  </si>
  <si>
    <t>INDALECIO LOPES CORAL  </t>
  </si>
  <si>
    <t>04.22665.14  </t>
  </si>
  <si>
    <t>26.3455.05</t>
  </si>
  <si>
    <t>YGOR NUNES DOS SANTOS  </t>
  </si>
  <si>
    <t>22.27222.15  </t>
  </si>
  <si>
    <t>CYNTIA RENATA GALVÃO LAMEIRA RAMOS  </t>
  </si>
  <si>
    <t>22.31487.17  </t>
  </si>
  <si>
    <t>TAIANA SILVA DE FREITAS  </t>
  </si>
  <si>
    <t>22.10545.09  </t>
  </si>
  <si>
    <t>PATRICIA DO SOCORRO DA SILVA VINHAS  </t>
  </si>
  <si>
    <t>22.9383.08  </t>
  </si>
  <si>
    <t>AGEU FERREIRA DA SILVA FILHO  </t>
  </si>
  <si>
    <t>18.5656.06 </t>
  </si>
  <si>
    <t>EVANDRO MEDEIROS GONDIM </t>
  </si>
  <si>
    <t>MAURICIO LEAO</t>
  </si>
  <si>
    <t>V Copa Amapa de Ciclismo - Amapa - AP - 04.06.17</t>
  </si>
  <si>
    <t>26.765.04</t>
  </si>
  <si>
    <t>ElOI RAFAEL GONZAGA DE MORAIS</t>
  </si>
  <si>
    <t xml:space="preserve">ELITE TEAM CYCLING - </t>
  </si>
  <si>
    <t>26.762.04</t>
  </si>
  <si>
    <t>FREDY LUIZ DA CRUZ DOS REIS</t>
  </si>
  <si>
    <t>26.23910.15</t>
  </si>
  <si>
    <t>LUIZ VICTOR NUNES VASQUES</t>
  </si>
  <si>
    <t>26.27972.16</t>
  </si>
  <si>
    <t>ADRIANA HELENA DE LIMA FERREIRA</t>
  </si>
  <si>
    <t>ASSISTEC CICLO TEAM -</t>
  </si>
  <si>
    <t>26.18920.13</t>
  </si>
  <si>
    <t>MARTA INES NUNES AIRES KOHLS</t>
  </si>
  <si>
    <t xml:space="preserve">ORATORIO RECREATIVO CLUBE </t>
  </si>
  <si>
    <t>26.32696.17</t>
  </si>
  <si>
    <t>RAYSSA AMARAL RAMOS</t>
  </si>
  <si>
    <t>EQUIPE EXPEDIÇAO FRONTEIRAS</t>
  </si>
  <si>
    <t>26.760.04</t>
  </si>
  <si>
    <t>LENEIDE BATISTA VIANA</t>
  </si>
  <si>
    <t>26.28390.16</t>
  </si>
  <si>
    <t>UANY CRISTINA AMARAL DE ARAUJO</t>
  </si>
  <si>
    <t>EQUIPE URBE</t>
  </si>
  <si>
    <t>26.3437.05</t>
  </si>
  <si>
    <t>BRENO ANDERSON VIANA E SILVA</t>
  </si>
  <si>
    <t>26.3436.05</t>
  </si>
  <si>
    <t>MICHAEL FREITAS DOS SANTOS</t>
  </si>
  <si>
    <t>SOCIEDADE ESPORTIVA  E RECREATIVA CREATIVO/EQUIPE CICLISMO R</t>
  </si>
  <si>
    <t>26.1447.14</t>
  </si>
  <si>
    <t>JOAO SOEIRO DA SILVA MARQUES</t>
  </si>
  <si>
    <t>ORATORIO RECREATIVO CLUBE</t>
  </si>
  <si>
    <t>26.4932.06</t>
  </si>
  <si>
    <t>LUCENILDO MARQUES DA GAMA</t>
  </si>
  <si>
    <t>26.766.04</t>
  </si>
  <si>
    <t>MARCOS PAULO BRANDAO HYACINTH</t>
  </si>
  <si>
    <t>26.804.04</t>
  </si>
  <si>
    <t>EDIVALDO OLIVEIRA LOPES</t>
  </si>
  <si>
    <t>SOCIEDADE ESPORTIVA E RECREATIVA CREATIVO/EQUIPE CICLISMO R</t>
  </si>
  <si>
    <t>26.18161.13</t>
  </si>
  <si>
    <t>DAVI SCHWAB KOHLS</t>
  </si>
  <si>
    <t>26.756.04</t>
  </si>
  <si>
    <t>WALDEMIR PINHEIRO DA COSTA</t>
  </si>
  <si>
    <t>26.755.04</t>
  </si>
  <si>
    <t>MARCELO SOUZA DA COSTA</t>
  </si>
  <si>
    <t xml:space="preserve">ASSISTEC CICLO TEAM </t>
  </si>
  <si>
    <t>26.716.04</t>
  </si>
  <si>
    <t>ELOI XAVIER  DE MORAES</t>
  </si>
  <si>
    <t>ASSISTEC CICLO TEAM</t>
  </si>
  <si>
    <t>Desafio de Ciclismo São Jose de Anchieta - Vitoria - ES - 11.06.17</t>
  </si>
  <si>
    <t>06.5610.06</t>
  </si>
  <si>
    <t>RONY PETERSON DE OLIVEIRA GRANJA</t>
  </si>
  <si>
    <t>UNIAO CICLITICA DO RIO DE JANEIRO</t>
  </si>
  <si>
    <t>07.18327.13</t>
  </si>
  <si>
    <t>IGOR HAASE PIMENTEL</t>
  </si>
  <si>
    <t>UNIAO CICLISTICA DO RIO DE JANEIRO</t>
  </si>
  <si>
    <t>06.9065.08</t>
  </si>
  <si>
    <t>ADRIANO DONIZETI RIBEIRO</t>
  </si>
  <si>
    <t>07.18728.13</t>
  </si>
  <si>
    <t>MAYKON DOUGLAS SILVA CUNHA</t>
  </si>
  <si>
    <t>07.29632.16</t>
  </si>
  <si>
    <t>SAYONARA MARTINS DA SILVA MONÇÃO</t>
  </si>
  <si>
    <t>06.32790.17</t>
  </si>
  <si>
    <t>VANESSA DA SILVA MOÇO</t>
  </si>
  <si>
    <t>EQUIPE LUCIA ARANHA</t>
  </si>
  <si>
    <t>07.32641.17</t>
  </si>
  <si>
    <t>ISABELA FRANCIANE CHEN</t>
  </si>
  <si>
    <t>07.29953.16</t>
  </si>
  <si>
    <t>BRUNELA VIEIRA DE VINCENZI</t>
  </si>
  <si>
    <t>12.28526.16</t>
  </si>
  <si>
    <t>GISLAINE CLARICE FLECK</t>
  </si>
  <si>
    <t>06.28700.16</t>
  </si>
  <si>
    <t>JANIS CORDEIRO DE PINHO PAES</t>
  </si>
  <si>
    <t>07.27696.16</t>
  </si>
  <si>
    <t>ANANIAS BATISTA D'AVILA</t>
  </si>
  <si>
    <t>06.6972.07</t>
  </si>
  <si>
    <t>LUCIAN RIBEIRO DE FREITAS</t>
  </si>
  <si>
    <t>EQUIPE CALIL SPORT BIKE</t>
  </si>
  <si>
    <t>07.32377.17</t>
  </si>
  <si>
    <t>VICTOR FASSINA BROCCO</t>
  </si>
  <si>
    <t>06.32222.17</t>
  </si>
  <si>
    <t>FELIPE HENRIQUE FARIA IORIS</t>
  </si>
  <si>
    <t>07.24516.15</t>
  </si>
  <si>
    <t>RENAN COSTALONGA NORBETE</t>
  </si>
  <si>
    <t>ONE BIKE RACING TEAM</t>
  </si>
  <si>
    <t>07.32386.17</t>
  </si>
  <si>
    <t>JOSE ROBERTO POLTRONIERI PRATA</t>
  </si>
  <si>
    <t>07.31880.17</t>
  </si>
  <si>
    <t>JEFERSON FRACALOSSI NAZARIO</t>
  </si>
  <si>
    <t>07.21303.14</t>
  </si>
  <si>
    <t>LEONARDO COSTA CAVALCANTI</t>
  </si>
  <si>
    <t>07.19798.13</t>
  </si>
  <si>
    <t>VALTER JOSE BATISTA</t>
  </si>
  <si>
    <t>06.20755.13</t>
  </si>
  <si>
    <t>PATRICIO PEREIRA MADURO</t>
  </si>
  <si>
    <t>07.28086.16</t>
  </si>
  <si>
    <t>VAGNER NASCIMENTO GARCIA</t>
  </si>
  <si>
    <t>ACSES/BIANCOGRES</t>
  </si>
  <si>
    <t>07.32261.17</t>
  </si>
  <si>
    <t>RAMON FREGONA AVANCI MASSETE</t>
  </si>
  <si>
    <t>06.32761.17</t>
  </si>
  <si>
    <t>DOUGLAS DOS SANTOS GONÇALVES</t>
  </si>
  <si>
    <t>06.11229.09</t>
  </si>
  <si>
    <t>VICTOR DA SILVA RAMOS</t>
  </si>
  <si>
    <t>06.32789.17</t>
  </si>
  <si>
    <t>JULIO CESAR DOS SANTOS PEREIRA</t>
  </si>
  <si>
    <t>12.5287.06</t>
  </si>
  <si>
    <t>JAIME DE SOUSA BONFIM</t>
  </si>
  <si>
    <t>07.14500.11</t>
  </si>
  <si>
    <t>JOSE GONÇALVES MURTA</t>
  </si>
  <si>
    <t>BRASIL CASTELO TEAM - BRC</t>
  </si>
  <si>
    <t>07.19796.13</t>
  </si>
  <si>
    <t>SANDRO MAURO BRANDAO FARIAS</t>
  </si>
  <si>
    <t>07.23688.14</t>
  </si>
  <si>
    <t>DANIEL NERY XAVIER</t>
  </si>
  <si>
    <t>06.28403.16</t>
  </si>
  <si>
    <t>ERIC FERREIRA MACHADO FRANÇA</t>
  </si>
  <si>
    <t>06.15208.11</t>
  </si>
  <si>
    <t>NEILSON JOSE MENDONÇA JUNIOR</t>
  </si>
  <si>
    <t>07.32603.17</t>
  </si>
  <si>
    <t>ALEXANDRE POP DE OLIVEIRA</t>
  </si>
  <si>
    <t>01.23392.14</t>
  </si>
  <si>
    <t>LUIZ SERGIO ZAMBORLINI QUINTAE</t>
  </si>
  <si>
    <t>06.9010.10</t>
  </si>
  <si>
    <t>LUCIANO EUCLIDES DOS SANTOS</t>
  </si>
  <si>
    <t>07.22372.14</t>
  </si>
  <si>
    <t>MURILO TARDIN ALVES</t>
  </si>
  <si>
    <t>07.32737.17</t>
  </si>
  <si>
    <t>WILSON BORTOLOTTI JUNIOR</t>
  </si>
  <si>
    <t>07.25227.15</t>
  </si>
  <si>
    <t>LUCIANO GUEDES VICENTINI</t>
  </si>
  <si>
    <t>07.9307.08</t>
  </si>
  <si>
    <t>LUCIANO SABBAGH ALOCHIO</t>
  </si>
  <si>
    <t>07.25617.15</t>
  </si>
  <si>
    <t>ROBERTO GOUVEA DE MELO</t>
  </si>
  <si>
    <t>07.5719.06</t>
  </si>
  <si>
    <t>ROBERTO GARCIA MERÇON</t>
  </si>
  <si>
    <t>06.6519.07</t>
  </si>
  <si>
    <t>CARLOS HENRIQUE ALVES DE OLIVEIRA</t>
  </si>
  <si>
    <t>06.1394.04</t>
  </si>
  <si>
    <t>RICARDO GROSSO GIBSON</t>
  </si>
  <si>
    <t>07.29604.16</t>
  </si>
  <si>
    <t>PAULO DE TARSO SANTANA CAMURUGI</t>
  </si>
  <si>
    <t>GR TEAM</t>
  </si>
  <si>
    <t>07.15505.12</t>
  </si>
  <si>
    <t>JOEL ZUQUI</t>
  </si>
  <si>
    <t>07.24303.15</t>
  </si>
  <si>
    <t>JOAO JOSE SALLES RAMOS</t>
  </si>
  <si>
    <t>06.18566.13</t>
  </si>
  <si>
    <t>EDUARDO JOSE BERARDO ZAEYEN</t>
  </si>
  <si>
    <t>EQUIPE RED</t>
  </si>
  <si>
    <t>07.27734.16</t>
  </si>
  <si>
    <t>NEOLUCIO BRAGATTO FRANCO NUNES</t>
  </si>
  <si>
    <t xml:space="preserve">ONE BIKE RACING TEAM </t>
  </si>
  <si>
    <t>07.20576.13</t>
  </si>
  <si>
    <t>LUIZ TADEU NUNES GONZAGA</t>
  </si>
  <si>
    <t>07.31441.17</t>
  </si>
  <si>
    <t>LUIZ ENRIQUE STURIAO</t>
  </si>
  <si>
    <t>07.10169.08</t>
  </si>
  <si>
    <t>JOEL DOS SANTOS ALMEIDA</t>
  </si>
  <si>
    <t>Caminho dos Cristais - Curvelo - MG - 18.06.17</t>
  </si>
  <si>
    <t>05.20084.13</t>
  </si>
  <si>
    <t>MARCOS ANTONIO MAGALHAES</t>
  </si>
  <si>
    <t>05.4951.06</t>
  </si>
  <si>
    <t>GILBERTO GOMES MARTINS</t>
  </si>
  <si>
    <t>05.22589.14</t>
  </si>
  <si>
    <t>EDUARDO NOGUEIRA TONHOLO JUNIOR</t>
  </si>
  <si>
    <t>05.29596.16</t>
  </si>
  <si>
    <t>SOLON FRANCISCO COLEN</t>
  </si>
  <si>
    <t xml:space="preserve">ORANGECYCLYNG TEAM </t>
  </si>
  <si>
    <t>05.30712.17</t>
  </si>
  <si>
    <t>JOAO PAULO DAMASCENO DE ARAUJO</t>
  </si>
  <si>
    <t>AABB</t>
  </si>
  <si>
    <t>V Copa Amapa de Ciclismo - Macapá - AP - 04/06/2017</t>
  </si>
  <si>
    <t>VIII Volta Ciclistica do Pará - Belém - PA - 10 e 11/06/2017</t>
  </si>
  <si>
    <t>Caminho dos Cristais - Curvelo - MG - 18/06/2017</t>
  </si>
  <si>
    <t>Desafio de Ciclismo São Jose de Anchieta - Vitória - ES - 11/06/2017</t>
  </si>
  <si>
    <t>V Copa Amapa de Ciclismo - Amapá - AP - 04/06/2017</t>
  </si>
  <si>
    <t>16.32122.17 </t>
  </si>
  <si>
    <t>V Copa Amapa de Ciclismo - Amapa - AP - 04/06/2017</t>
  </si>
  <si>
    <t>AYRTON DA SILVA ROCHA</t>
  </si>
  <si>
    <t>22.26524.15  </t>
  </si>
  <si>
    <t>22.30442.16</t>
  </si>
  <si>
    <t>LUAN DIEGO ROSARIO DA SILVA  </t>
  </si>
  <si>
    <t>DANIEL WALLACE ARAÚJO DO CARMO  </t>
  </si>
  <si>
    <t>DANILO MENDES DE OLIVEIRA  </t>
  </si>
  <si>
    <t>22.14803.11  </t>
  </si>
  <si>
    <t>RONALDO BATISTA MAIA  </t>
  </si>
  <si>
    <t>ACP PIRABAS  </t>
  </si>
  <si>
    <t>22.28768.16 </t>
  </si>
  <si>
    <t>SÉRGIO BASTOS DE CARVALHO SILVA  </t>
  </si>
  <si>
    <t>22.21416.14  </t>
  </si>
  <si>
    <t>JOSE LUIS LOBO DE OLIVEIRA  </t>
  </si>
  <si>
    <t>22.2366.04  </t>
  </si>
  <si>
    <t>EVERTON WILLIAN DE PAULA SILVA  </t>
  </si>
  <si>
    <t>22.11472.09  </t>
  </si>
  <si>
    <t>RONALDO SILVA DE OLIVEIRA  </t>
  </si>
  <si>
    <t>22.32461.17  </t>
  </si>
  <si>
    <t>ELIVANDRO CRISPIM RIBEIRO  </t>
  </si>
  <si>
    <t>ACPC - ASSOCIAÇÃO DOS CICLISTAS PEDALANDO EM CASTANHAL </t>
  </si>
  <si>
    <t>22.31377.17</t>
  </si>
  <si>
    <t>MATEUS VINICIUS DA CUNHA MARQUES</t>
  </si>
  <si>
    <t>EXTREMO BIKE</t>
  </si>
  <si>
    <t>26.3453.05  </t>
  </si>
  <si>
    <t>MARCEL DA SILVA SANTOS 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</si>
</sst>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sz val="8"/>
      <name val="Calibri"/>
      <family val="2"/>
    </font>
    <font>
      <b/>
      <sz val="12"/>
      <name val="Arial"/>
      <family val="2"/>
    </font>
    <font>
      <sz val="11"/>
      <name val="Arial"/>
      <family val="2"/>
    </font>
    <font>
      <b/>
      <sz val="10"/>
      <color rgb="FF00B050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rgb="FF00B050"/>
      <name val="Arial"/>
      <family val="2"/>
    </font>
    <font>
      <sz val="11"/>
      <color rgb="FF00B050"/>
      <name val="Arial"/>
      <family val="2"/>
    </font>
    <font>
      <sz val="10"/>
      <color rgb="FF00B050"/>
      <name val="Calibri"/>
      <family val="2"/>
      <scheme val="minor"/>
    </font>
    <font>
      <b/>
      <sz val="8"/>
      <color rgb="FF52576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67">
    <xf numFmtId="0" fontId="0" fillId="0" borderId="0" xfId="0"/>
    <xf numFmtId="0" fontId="2" fillId="0" borderId="1" xfId="1" applyFont="1" applyBorder="1" applyAlignment="1">
      <alignment horizontal="center"/>
    </xf>
    <xf numFmtId="0" fontId="1" fillId="0" borderId="1" xfId="1" applyFont="1" applyBorder="1" applyAlignment="1">
      <alignment horizontal="center"/>
    </xf>
    <xf numFmtId="0" fontId="1" fillId="0" borderId="1" xfId="1" applyFont="1" applyBorder="1"/>
    <xf numFmtId="0" fontId="1" fillId="0" borderId="1" xfId="1" applyFont="1" applyBorder="1" applyAlignment="1">
      <alignment horizontal="left"/>
    </xf>
    <xf numFmtId="3" fontId="1" fillId="0" borderId="1" xfId="1" applyNumberFormat="1" applyFont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Fill="1" applyBorder="1"/>
    <xf numFmtId="0" fontId="1" fillId="0" borderId="2" xfId="1" applyFont="1" applyBorder="1" applyAlignment="1">
      <alignment horizontal="left"/>
    </xf>
    <xf numFmtId="0" fontId="1" fillId="0" borderId="1" xfId="1" applyFont="1" applyFill="1" applyBorder="1" applyAlignment="1">
      <alignment horizontal="center"/>
    </xf>
    <xf numFmtId="0" fontId="9" fillId="0" borderId="1" xfId="1" applyFont="1" applyBorder="1" applyAlignment="1">
      <alignment horizontal="center" vertical="center"/>
    </xf>
    <xf numFmtId="0" fontId="1" fillId="0" borderId="3" xfId="1" applyFont="1" applyBorder="1" applyAlignment="1">
      <alignment horizontal="left"/>
    </xf>
    <xf numFmtId="0" fontId="10" fillId="0" borderId="1" xfId="1" applyFont="1" applyBorder="1" applyAlignment="1">
      <alignment horizontal="center" vertical="center"/>
    </xf>
    <xf numFmtId="3" fontId="1" fillId="0" borderId="1" xfId="1" applyNumberFormat="1" applyFont="1" applyBorder="1" applyAlignment="1">
      <alignment horizontal="left"/>
    </xf>
    <xf numFmtId="0" fontId="3" fillId="0" borderId="4" xfId="1" applyFont="1" applyBorder="1" applyAlignment="1">
      <alignment vertical="center"/>
    </xf>
    <xf numFmtId="0" fontId="3" fillId="0" borderId="5" xfId="1" applyFont="1" applyBorder="1" applyAlignment="1">
      <alignment vertical="center"/>
    </xf>
    <xf numFmtId="0" fontId="1" fillId="0" borderId="1" xfId="1" applyFont="1" applyFill="1" applyBorder="1" applyAlignment="1">
      <alignment horizontal="left"/>
    </xf>
    <xf numFmtId="3" fontId="1" fillId="0" borderId="1" xfId="1" applyNumberFormat="1" applyFont="1" applyFill="1" applyBorder="1" applyAlignment="1">
      <alignment horizontal="left"/>
    </xf>
    <xf numFmtId="0" fontId="11" fillId="0" borderId="0" xfId="0" applyFont="1"/>
    <xf numFmtId="0" fontId="12" fillId="0" borderId="1" xfId="0" applyFont="1" applyBorder="1"/>
    <xf numFmtId="0" fontId="1" fillId="0" borderId="1" xfId="1" applyFont="1" applyBorder="1" applyAlignment="1"/>
    <xf numFmtId="0" fontId="13" fillId="0" borderId="0" xfId="0" applyFont="1" applyAlignment="1">
      <alignment horizontal="center" vertical="center"/>
    </xf>
    <xf numFmtId="0" fontId="12" fillId="0" borderId="0" xfId="0" applyFont="1"/>
    <xf numFmtId="0" fontId="10" fillId="0" borderId="0" xfId="0" applyFont="1"/>
    <xf numFmtId="0" fontId="12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4" fillId="0" borderId="0" xfId="0" applyFont="1"/>
    <xf numFmtId="0" fontId="8" fillId="0" borderId="0" xfId="0" applyFont="1" applyAlignment="1">
      <alignment horizontal="center" vertical="center"/>
    </xf>
    <xf numFmtId="14" fontId="7" fillId="0" borderId="4" xfId="1" applyNumberFormat="1" applyFont="1" applyBorder="1" applyAlignment="1">
      <alignment horizontal="center" vertical="center"/>
    </xf>
    <xf numFmtId="0" fontId="7" fillId="0" borderId="4" xfId="1" applyFont="1" applyBorder="1" applyAlignment="1">
      <alignment vertical="center"/>
    </xf>
    <xf numFmtId="0" fontId="7" fillId="0" borderId="5" xfId="1" applyFont="1" applyBorder="1" applyAlignment="1">
      <alignment vertical="center"/>
    </xf>
    <xf numFmtId="3" fontId="1" fillId="0" borderId="1" xfId="1" applyNumberFormat="1" applyFont="1" applyBorder="1" applyAlignment="1"/>
    <xf numFmtId="0" fontId="1" fillId="0" borderId="2" xfId="1" applyFont="1" applyBorder="1" applyAlignment="1">
      <alignment horizontal="center" vertical="center"/>
    </xf>
    <xf numFmtId="0" fontId="1" fillId="0" borderId="0" xfId="1" applyFont="1" applyBorder="1" applyAlignment="1">
      <alignment horizontal="left"/>
    </xf>
    <xf numFmtId="0" fontId="1" fillId="0" borderId="2" xfId="1" applyFont="1" applyBorder="1" applyAlignment="1">
      <alignment horizontal="center"/>
    </xf>
    <xf numFmtId="0" fontId="1" fillId="0" borderId="2" xfId="1" applyFont="1" applyBorder="1" applyAlignment="1"/>
    <xf numFmtId="0" fontId="1" fillId="0" borderId="2" xfId="1" applyFont="1" applyBorder="1"/>
    <xf numFmtId="0" fontId="11" fillId="0" borderId="1" xfId="0" applyFont="1" applyBorder="1"/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1" fillId="0" borderId="6" xfId="0" applyFont="1" applyBorder="1"/>
    <xf numFmtId="0" fontId="8" fillId="0" borderId="0" xfId="0" applyFont="1"/>
    <xf numFmtId="0" fontId="15" fillId="0" borderId="0" xfId="0" applyFont="1"/>
    <xf numFmtId="0" fontId="2" fillId="2" borderId="8" xfId="1" applyFont="1" applyFill="1" applyBorder="1" applyAlignment="1">
      <alignment horizontal="center"/>
    </xf>
    <xf numFmtId="0" fontId="2" fillId="2" borderId="8" xfId="1" applyFont="1" applyFill="1" applyBorder="1"/>
    <xf numFmtId="0" fontId="2" fillId="2" borderId="1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textRotation="90"/>
    </xf>
    <xf numFmtId="0" fontId="2" fillId="2" borderId="0" xfId="1" applyFont="1" applyFill="1"/>
    <xf numFmtId="0" fontId="1" fillId="2" borderId="0" xfId="1" applyFont="1" applyFill="1"/>
    <xf numFmtId="0" fontId="1" fillId="2" borderId="9" xfId="1" applyFont="1" applyFill="1" applyBorder="1" applyAlignment="1">
      <alignment horizontal="center"/>
    </xf>
    <xf numFmtId="0" fontId="1" fillId="2" borderId="10" xfId="1" applyFont="1" applyFill="1" applyBorder="1" applyAlignment="1">
      <alignment horizontal="left"/>
    </xf>
    <xf numFmtId="0" fontId="1" fillId="2" borderId="10" xfId="1" applyFont="1" applyFill="1" applyBorder="1"/>
    <xf numFmtId="0" fontId="1" fillId="2" borderId="10" xfId="1" applyFont="1" applyFill="1" applyBorder="1" applyAlignment="1">
      <alignment horizontal="center"/>
    </xf>
    <xf numFmtId="0" fontId="1" fillId="2" borderId="10" xfId="1" applyFont="1" applyFill="1" applyBorder="1" applyAlignment="1">
      <alignment horizontal="center" vertical="center"/>
    </xf>
    <xf numFmtId="0" fontId="4" fillId="2" borderId="1" xfId="1" applyFont="1" applyFill="1" applyBorder="1"/>
    <xf numFmtId="0" fontId="4" fillId="2" borderId="2" xfId="1" applyFont="1" applyFill="1" applyBorder="1"/>
    <xf numFmtId="0" fontId="4" fillId="2" borderId="8" xfId="1" applyFont="1" applyFill="1" applyBorder="1"/>
    <xf numFmtId="0" fontId="5" fillId="2" borderId="3" xfId="1" applyFont="1" applyFill="1" applyBorder="1"/>
    <xf numFmtId="0" fontId="10" fillId="2" borderId="3" xfId="1" applyFont="1" applyFill="1" applyBorder="1"/>
    <xf numFmtId="0" fontId="4" fillId="2" borderId="3" xfId="1" applyFont="1" applyFill="1" applyBorder="1"/>
    <xf numFmtId="0" fontId="2" fillId="2" borderId="9" xfId="1" applyFont="1" applyFill="1" applyBorder="1" applyAlignment="1">
      <alignment horizontal="center" vertical="center"/>
    </xf>
    <xf numFmtId="0" fontId="1" fillId="0" borderId="9" xfId="1" applyFont="1" applyBorder="1" applyAlignment="1">
      <alignment horizontal="center" vertical="center"/>
    </xf>
    <xf numFmtId="0" fontId="1" fillId="2" borderId="0" xfId="1" applyFont="1" applyFill="1" applyBorder="1"/>
    <xf numFmtId="0" fontId="1" fillId="2" borderId="3" xfId="1" applyFont="1" applyFill="1" applyBorder="1"/>
    <xf numFmtId="0" fontId="4" fillId="2" borderId="6" xfId="1" applyFont="1" applyFill="1" applyBorder="1"/>
    <xf numFmtId="0" fontId="2" fillId="2" borderId="10" xfId="1" applyFont="1" applyFill="1" applyBorder="1" applyAlignment="1">
      <alignment horizontal="center"/>
    </xf>
    <xf numFmtId="0" fontId="2" fillId="2" borderId="0" xfId="1" applyFont="1" applyFill="1" applyAlignment="1">
      <alignment horizontal="center"/>
    </xf>
    <xf numFmtId="0" fontId="1" fillId="0" borderId="0" xfId="1" applyFont="1" applyBorder="1"/>
    <xf numFmtId="0" fontId="1" fillId="0" borderId="1" xfId="0" applyFont="1" applyBorder="1"/>
    <xf numFmtId="0" fontId="1" fillId="2" borderId="2" xfId="1" applyFont="1" applyFill="1" applyBorder="1" applyAlignment="1">
      <alignment textRotation="90"/>
    </xf>
    <xf numFmtId="0" fontId="1" fillId="2" borderId="3" xfId="1" applyFont="1" applyFill="1" applyBorder="1" applyAlignment="1">
      <alignment textRotation="90"/>
    </xf>
    <xf numFmtId="0" fontId="2" fillId="2" borderId="3" xfId="1" applyFont="1" applyFill="1" applyBorder="1"/>
    <xf numFmtId="0" fontId="1" fillId="2" borderId="8" xfId="1" applyFont="1" applyFill="1" applyBorder="1"/>
    <xf numFmtId="0" fontId="1" fillId="2" borderId="6" xfId="1" applyFont="1" applyFill="1" applyBorder="1"/>
    <xf numFmtId="0" fontId="12" fillId="0" borderId="1" xfId="0" applyFont="1" applyBorder="1" applyAlignment="1">
      <alignment horizontal="left"/>
    </xf>
    <xf numFmtId="0" fontId="2" fillId="0" borderId="9" xfId="1" applyFont="1" applyBorder="1" applyAlignment="1">
      <alignment horizontal="center"/>
    </xf>
    <xf numFmtId="0" fontId="12" fillId="0" borderId="6" xfId="0" applyFont="1" applyBorder="1"/>
    <xf numFmtId="0" fontId="1" fillId="2" borderId="4" xfId="1" applyFont="1" applyFill="1" applyBorder="1"/>
    <xf numFmtId="0" fontId="12" fillId="2" borderId="3" xfId="0" applyFont="1" applyFill="1" applyBorder="1"/>
    <xf numFmtId="0" fontId="2" fillId="0" borderId="1" xfId="1" applyFont="1" applyFill="1" applyBorder="1" applyAlignment="1">
      <alignment horizontal="center"/>
    </xf>
    <xf numFmtId="14" fontId="0" fillId="0" borderId="0" xfId="0" applyNumberFormat="1"/>
    <xf numFmtId="0" fontId="10" fillId="0" borderId="2" xfId="1" applyFont="1" applyBorder="1" applyAlignment="1">
      <alignment horizontal="center" vertical="center"/>
    </xf>
    <xf numFmtId="0" fontId="11" fillId="0" borderId="1" xfId="0" applyFont="1" applyBorder="1" applyAlignment="1"/>
    <xf numFmtId="0" fontId="1" fillId="0" borderId="1" xfId="1" applyFont="1" applyFill="1" applyBorder="1" applyAlignment="1"/>
    <xf numFmtId="0" fontId="1" fillId="0" borderId="0" xfId="1" applyFont="1" applyFill="1"/>
    <xf numFmtId="0" fontId="1" fillId="0" borderId="1" xfId="1" applyFont="1" applyFill="1" applyBorder="1" applyAlignment="1">
      <alignment horizontal="center" vertical="center"/>
    </xf>
    <xf numFmtId="0" fontId="1" fillId="0" borderId="9" xfId="1" applyFont="1" applyFill="1" applyBorder="1" applyAlignment="1">
      <alignment horizontal="center" vertical="center"/>
    </xf>
    <xf numFmtId="0" fontId="4" fillId="0" borderId="3" xfId="1" applyFont="1" applyFill="1" applyBorder="1"/>
    <xf numFmtId="0" fontId="14" fillId="0" borderId="0" xfId="0" applyFont="1" applyFill="1"/>
    <xf numFmtId="0" fontId="14" fillId="3" borderId="0" xfId="0" applyFont="1" applyFill="1"/>
    <xf numFmtId="0" fontId="1" fillId="3" borderId="1" xfId="1" applyFont="1" applyFill="1" applyBorder="1" applyAlignment="1">
      <alignment horizontal="center"/>
    </xf>
    <xf numFmtId="0" fontId="1" fillId="3" borderId="1" xfId="1" applyFont="1" applyFill="1" applyBorder="1"/>
    <xf numFmtId="0" fontId="1" fillId="3" borderId="1" xfId="1" applyFont="1" applyFill="1" applyBorder="1" applyAlignment="1">
      <alignment horizontal="center" vertical="center"/>
    </xf>
    <xf numFmtId="0" fontId="1" fillId="3" borderId="9" xfId="1" applyFont="1" applyFill="1" applyBorder="1" applyAlignment="1">
      <alignment horizontal="center" vertical="center"/>
    </xf>
    <xf numFmtId="0" fontId="1" fillId="2" borderId="3" xfId="0" applyFont="1" applyFill="1" applyBorder="1"/>
    <xf numFmtId="0" fontId="1" fillId="0" borderId="6" xfId="0" applyFont="1" applyBorder="1"/>
    <xf numFmtId="0" fontId="1" fillId="2" borderId="1" xfId="1" applyFont="1" applyFill="1" applyBorder="1"/>
    <xf numFmtId="0" fontId="1" fillId="0" borderId="0" xfId="0" applyFont="1" applyAlignment="1">
      <alignment horizontal="left"/>
    </xf>
    <xf numFmtId="0" fontId="12" fillId="0" borderId="0" xfId="0" applyFont="1" applyFill="1"/>
    <xf numFmtId="0" fontId="11" fillId="2" borderId="3" xfId="0" applyFont="1" applyFill="1" applyBorder="1"/>
    <xf numFmtId="0" fontId="7" fillId="0" borderId="4" xfId="1" applyFont="1" applyBorder="1" applyAlignment="1">
      <alignment horizontal="center" vertical="center"/>
    </xf>
    <xf numFmtId="0" fontId="1" fillId="0" borderId="3" xfId="1" applyFont="1" applyBorder="1" applyAlignment="1"/>
    <xf numFmtId="0" fontId="12" fillId="0" borderId="0" xfId="0" applyFont="1" applyAlignment="1">
      <alignment horizontal="center"/>
    </xf>
    <xf numFmtId="0" fontId="10" fillId="0" borderId="6" xfId="1" applyFont="1" applyBorder="1" applyAlignment="1">
      <alignment horizontal="center" vertical="center"/>
    </xf>
    <xf numFmtId="0" fontId="1" fillId="0" borderId="0" xfId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1" fillId="0" borderId="0" xfId="0" applyFont="1" applyBorder="1"/>
    <xf numFmtId="0" fontId="1" fillId="0" borderId="2" xfId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/>
    <xf numFmtId="0" fontId="1" fillId="2" borderId="10" xfId="1" applyFont="1" applyFill="1" applyBorder="1" applyAlignment="1"/>
    <xf numFmtId="0" fontId="15" fillId="2" borderId="1" xfId="1" applyFont="1" applyFill="1" applyBorder="1" applyAlignment="1">
      <alignment horizontal="center" vertical="center"/>
    </xf>
    <xf numFmtId="0" fontId="19" fillId="0" borderId="0" xfId="0" applyFont="1"/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/>
    <xf numFmtId="0" fontId="1" fillId="0" borderId="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2" fillId="2" borderId="0" xfId="1" applyFont="1" applyFill="1" applyBorder="1"/>
    <xf numFmtId="0" fontId="1" fillId="3" borderId="2" xfId="1" applyFont="1" applyFill="1" applyBorder="1" applyAlignment="1">
      <alignment horizontal="center"/>
    </xf>
    <xf numFmtId="0" fontId="1" fillId="3" borderId="2" xfId="1" applyFont="1" applyFill="1" applyBorder="1" applyAlignment="1"/>
    <xf numFmtId="0" fontId="1" fillId="3" borderId="2" xfId="1" applyFont="1" applyFill="1" applyBorder="1"/>
    <xf numFmtId="0" fontId="1" fillId="3" borderId="2" xfId="1" applyFont="1" applyFill="1" applyBorder="1" applyAlignment="1">
      <alignment horizontal="left"/>
    </xf>
    <xf numFmtId="0" fontId="1" fillId="3" borderId="7" xfId="1" applyFont="1" applyFill="1" applyBorder="1" applyAlignment="1">
      <alignment horizontal="center" vertical="center"/>
    </xf>
    <xf numFmtId="0" fontId="1" fillId="3" borderId="2" xfId="1" applyFont="1" applyFill="1" applyBorder="1" applyAlignment="1">
      <alignment horizontal="center" vertical="center"/>
    </xf>
    <xf numFmtId="0" fontId="1" fillId="4" borderId="1" xfId="1" applyFont="1" applyFill="1" applyBorder="1"/>
    <xf numFmtId="0" fontId="16" fillId="0" borderId="2" xfId="0" applyFont="1" applyBorder="1" applyAlignment="1">
      <alignment horizontal="center" vertical="center" textRotation="90"/>
    </xf>
    <xf numFmtId="0" fontId="16" fillId="0" borderId="8" xfId="0" applyFont="1" applyBorder="1" applyAlignment="1">
      <alignment horizontal="center" vertical="center" textRotation="90"/>
    </xf>
    <xf numFmtId="0" fontId="4" fillId="3" borderId="1" xfId="1" applyFont="1" applyFill="1" applyBorder="1"/>
    <xf numFmtId="0" fontId="14" fillId="3" borderId="1" xfId="0" applyFont="1" applyFill="1" applyBorder="1"/>
    <xf numFmtId="0" fontId="1" fillId="4" borderId="3" xfId="1" applyFont="1" applyFill="1" applyBorder="1"/>
    <xf numFmtId="0" fontId="14" fillId="3" borderId="2" xfId="0" applyFont="1" applyFill="1" applyBorder="1"/>
    <xf numFmtId="0" fontId="1" fillId="0" borderId="0" xfId="1" applyFont="1" applyBorder="1" applyAlignment="1"/>
    <xf numFmtId="0" fontId="12" fillId="0" borderId="0" xfId="0" applyFont="1" applyBorder="1"/>
    <xf numFmtId="0" fontId="12" fillId="0" borderId="3" xfId="0" applyFont="1" applyBorder="1" applyAlignment="1">
      <alignment horizontal="center" textRotation="90"/>
    </xf>
    <xf numFmtId="0" fontId="12" fillId="0" borderId="8" xfId="0" applyFont="1" applyBorder="1" applyAlignment="1">
      <alignment horizontal="center" textRotation="90"/>
    </xf>
    <xf numFmtId="0" fontId="1" fillId="0" borderId="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2" fillId="0" borderId="11" xfId="0" applyFont="1" applyBorder="1" applyAlignment="1">
      <alignment horizontal="center" textRotation="90"/>
    </xf>
    <xf numFmtId="0" fontId="12" fillId="0" borderId="12" xfId="0" applyFont="1" applyBorder="1" applyAlignment="1">
      <alignment horizontal="center" textRotation="90"/>
    </xf>
    <xf numFmtId="0" fontId="1" fillId="0" borderId="2" xfId="0" applyFont="1" applyBorder="1" applyAlignment="1">
      <alignment horizontal="center" textRotation="90"/>
    </xf>
    <xf numFmtId="0" fontId="0" fillId="0" borderId="3" xfId="0" applyBorder="1" applyAlignment="1">
      <alignment horizontal="center" textRotation="90"/>
    </xf>
    <xf numFmtId="0" fontId="0" fillId="0" borderId="8" xfId="0" applyBorder="1" applyAlignment="1">
      <alignment horizontal="center" textRotation="90"/>
    </xf>
    <xf numFmtId="0" fontId="12" fillId="0" borderId="2" xfId="0" applyFont="1" applyBorder="1" applyAlignment="1">
      <alignment horizontal="center" textRotation="90"/>
    </xf>
    <xf numFmtId="0" fontId="7" fillId="0" borderId="12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/>
    </xf>
    <xf numFmtId="0" fontId="7" fillId="0" borderId="13" xfId="1" applyFont="1" applyBorder="1" applyAlignment="1">
      <alignment horizontal="center"/>
    </xf>
    <xf numFmtId="0" fontId="7" fillId="0" borderId="7" xfId="1" applyFont="1" applyBorder="1" applyAlignment="1">
      <alignment horizontal="center"/>
    </xf>
    <xf numFmtId="0" fontId="16" fillId="0" borderId="2" xfId="0" applyFont="1" applyBorder="1" applyAlignment="1">
      <alignment horizontal="center" textRotation="90"/>
    </xf>
    <xf numFmtId="0" fontId="16" fillId="0" borderId="8" xfId="0" applyFont="1" applyBorder="1" applyAlignment="1">
      <alignment horizontal="center" textRotation="90"/>
    </xf>
    <xf numFmtId="0" fontId="1" fillId="0" borderId="3" xfId="0" applyFont="1" applyFill="1" applyBorder="1" applyAlignment="1">
      <alignment horizontal="center" textRotation="90"/>
    </xf>
    <xf numFmtId="0" fontId="1" fillId="0" borderId="8" xfId="0" applyFont="1" applyFill="1" applyBorder="1" applyAlignment="1">
      <alignment horizontal="center" textRotation="90"/>
    </xf>
    <xf numFmtId="0" fontId="11" fillId="0" borderId="8" xfId="0" applyFont="1" applyBorder="1" applyAlignment="1">
      <alignment horizontal="center" textRotation="90"/>
    </xf>
    <xf numFmtId="0" fontId="17" fillId="0" borderId="2" xfId="0" applyFont="1" applyBorder="1" applyAlignment="1">
      <alignment horizontal="center" vertical="center" textRotation="90"/>
    </xf>
    <xf numFmtId="0" fontId="17" fillId="0" borderId="8" xfId="0" applyFont="1" applyBorder="1" applyAlignment="1">
      <alignment horizontal="center" vertical="center" textRotation="90"/>
    </xf>
    <xf numFmtId="0" fontId="1" fillId="0" borderId="11" xfId="0" applyFont="1" applyBorder="1" applyAlignment="1">
      <alignment horizontal="center" textRotation="90"/>
    </xf>
    <xf numFmtId="0" fontId="14" fillId="0" borderId="12" xfId="0" applyFont="1" applyBorder="1" applyAlignment="1">
      <alignment horizontal="center" textRotation="90"/>
    </xf>
    <xf numFmtId="0" fontId="18" fillId="0" borderId="2" xfId="0" applyFont="1" applyBorder="1" applyAlignment="1">
      <alignment horizontal="center" vertical="center" textRotation="90"/>
    </xf>
    <xf numFmtId="0" fontId="18" fillId="0" borderId="8" xfId="0" applyFont="1" applyBorder="1" applyAlignment="1">
      <alignment horizontal="center" vertical="center" textRotation="90"/>
    </xf>
    <xf numFmtId="0" fontId="16" fillId="0" borderId="2" xfId="0" applyFont="1" applyBorder="1" applyAlignment="1">
      <alignment horizontal="center" vertical="center" textRotation="90"/>
    </xf>
    <xf numFmtId="0" fontId="16" fillId="0" borderId="8" xfId="0" applyFont="1" applyBorder="1" applyAlignment="1">
      <alignment horizontal="center" vertical="center" textRotation="90"/>
    </xf>
    <xf numFmtId="0" fontId="12" fillId="0" borderId="3" xfId="0" applyFont="1" applyFill="1" applyBorder="1" applyAlignment="1">
      <alignment horizontal="center" textRotation="90"/>
    </xf>
    <xf numFmtId="0" fontId="12" fillId="0" borderId="8" xfId="0" applyFont="1" applyFill="1" applyBorder="1" applyAlignment="1">
      <alignment horizontal="center" textRotation="90"/>
    </xf>
  </cellXfs>
  <cellStyles count="3">
    <cellStyle name="Normal" xfId="0" builtinId="0"/>
    <cellStyle name="Normal 2" xfId="1"/>
    <cellStyle name="Normal 3" xfId="2"/>
  </cellStyles>
  <dxfs count="2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121"/>
  <sheetViews>
    <sheetView workbookViewId="0">
      <selection activeCell="C5" sqref="C5"/>
    </sheetView>
  </sheetViews>
  <sheetFormatPr defaultRowHeight="12.75" x14ac:dyDescent="0.2"/>
  <cols>
    <col min="1" max="1" width="6.140625" style="22" customWidth="1"/>
    <col min="2" max="2" width="12" style="24" customWidth="1"/>
    <col min="3" max="3" width="44.140625" style="22" customWidth="1"/>
    <col min="4" max="4" width="7.28515625" style="22" customWidth="1"/>
    <col min="5" max="5" width="67.5703125" style="22" customWidth="1"/>
    <col min="6" max="6" width="4.5703125" style="25" customWidth="1"/>
    <col min="7" max="7" width="6.140625" style="22" bestFit="1" customWidth="1"/>
    <col min="8" max="8" width="0.85546875" style="22" customWidth="1"/>
    <col min="9" max="13" width="5.28515625" style="26" hidden="1" customWidth="1"/>
    <col min="14" max="41" width="5.28515625" style="26" customWidth="1"/>
    <col min="42" max="43" width="4.5703125" style="26" customWidth="1"/>
    <col min="44" max="44" width="0.85546875" style="22" customWidth="1"/>
    <col min="45" max="16384" width="9.140625" style="22"/>
  </cols>
  <sheetData>
    <row r="1" spans="1:44" ht="69.95" customHeight="1" x14ac:dyDescent="0.25">
      <c r="A1" s="149" t="s">
        <v>7</v>
      </c>
      <c r="B1" s="150"/>
      <c r="C1" s="150"/>
      <c r="D1" s="150"/>
      <c r="E1" s="150"/>
      <c r="F1" s="150"/>
      <c r="G1" s="151"/>
      <c r="H1" s="48"/>
      <c r="I1" s="152" t="s">
        <v>56</v>
      </c>
      <c r="J1" s="137"/>
      <c r="K1" s="139"/>
      <c r="L1" s="139"/>
      <c r="M1" s="139"/>
      <c r="N1" s="154" t="s">
        <v>2668</v>
      </c>
      <c r="O1" s="139" t="s">
        <v>2669</v>
      </c>
      <c r="P1" s="139" t="s">
        <v>2670</v>
      </c>
      <c r="Q1" s="139" t="s">
        <v>2667</v>
      </c>
      <c r="R1" s="139" t="s">
        <v>2149</v>
      </c>
      <c r="S1" s="139" t="s">
        <v>2244</v>
      </c>
      <c r="T1" s="154" t="s">
        <v>2247</v>
      </c>
      <c r="U1" s="139" t="s">
        <v>2018</v>
      </c>
      <c r="V1" s="139" t="s">
        <v>1668</v>
      </c>
      <c r="W1" s="139" t="s">
        <v>2010</v>
      </c>
      <c r="X1" s="137" t="s">
        <v>1888</v>
      </c>
      <c r="Y1" s="139" t="s">
        <v>1797</v>
      </c>
      <c r="Z1" s="137" t="s">
        <v>1666</v>
      </c>
      <c r="AA1" s="146" t="s">
        <v>1590</v>
      </c>
      <c r="AB1" s="143" t="s">
        <v>1550</v>
      </c>
      <c r="AC1" s="143" t="s">
        <v>1478</v>
      </c>
      <c r="AD1" s="143" t="s">
        <v>1201</v>
      </c>
      <c r="AE1" s="143" t="s">
        <v>1095</v>
      </c>
      <c r="AF1" s="143" t="s">
        <v>982</v>
      </c>
      <c r="AG1" s="143" t="s">
        <v>1445</v>
      </c>
      <c r="AH1" s="143" t="s">
        <v>849</v>
      </c>
      <c r="AI1" s="143" t="s">
        <v>784</v>
      </c>
      <c r="AJ1" s="143" t="s">
        <v>513</v>
      </c>
      <c r="AK1" s="143" t="s">
        <v>720</v>
      </c>
      <c r="AL1" s="143" t="s">
        <v>515</v>
      </c>
      <c r="AM1" s="144" t="s">
        <v>602</v>
      </c>
      <c r="AN1" s="143" t="s">
        <v>239</v>
      </c>
      <c r="AO1" s="146" t="s">
        <v>218</v>
      </c>
      <c r="AP1" s="143" t="s">
        <v>54</v>
      </c>
      <c r="AQ1" s="141" t="s">
        <v>55</v>
      </c>
      <c r="AR1" s="61"/>
    </row>
    <row r="2" spans="1:44" ht="69.75" customHeight="1" x14ac:dyDescent="0.2">
      <c r="A2" s="147" t="s">
        <v>57</v>
      </c>
      <c r="B2" s="148"/>
      <c r="C2" s="148"/>
      <c r="D2" s="30"/>
      <c r="E2" s="29">
        <f>'Data de Atualização'!$A$1</f>
        <v>42941</v>
      </c>
      <c r="F2" s="14"/>
      <c r="G2" s="15"/>
      <c r="H2" s="48"/>
      <c r="I2" s="153"/>
      <c r="J2" s="138"/>
      <c r="K2" s="140"/>
      <c r="L2" s="140"/>
      <c r="M2" s="140"/>
      <c r="N2" s="155"/>
      <c r="O2" s="140"/>
      <c r="P2" s="140"/>
      <c r="Q2" s="140"/>
      <c r="R2" s="140"/>
      <c r="S2" s="140"/>
      <c r="T2" s="155"/>
      <c r="U2" s="140"/>
      <c r="V2" s="140"/>
      <c r="W2" s="140"/>
      <c r="X2" s="138"/>
      <c r="Y2" s="140"/>
      <c r="Z2" s="138"/>
      <c r="AA2" s="138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5"/>
      <c r="AN2" s="140"/>
      <c r="AO2" s="138"/>
      <c r="AP2" s="138"/>
      <c r="AQ2" s="142"/>
      <c r="AR2" s="61"/>
    </row>
    <row r="3" spans="1:44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7" t="s">
        <v>32</v>
      </c>
      <c r="J3" s="46"/>
      <c r="K3" s="46"/>
      <c r="L3" s="46"/>
      <c r="M3" s="46"/>
      <c r="N3" s="46" t="s">
        <v>31</v>
      </c>
      <c r="O3" s="46">
        <v>5</v>
      </c>
      <c r="P3" s="46">
        <v>4</v>
      </c>
      <c r="Q3" s="46">
        <v>5</v>
      </c>
      <c r="R3" s="46">
        <v>4</v>
      </c>
      <c r="S3" s="46">
        <v>4</v>
      </c>
      <c r="T3" s="46">
        <v>4</v>
      </c>
      <c r="U3" s="46">
        <v>4</v>
      </c>
      <c r="V3" s="46">
        <v>4</v>
      </c>
      <c r="W3" s="46">
        <v>5</v>
      </c>
      <c r="X3" s="46">
        <v>4</v>
      </c>
      <c r="Y3" s="46">
        <v>3</v>
      </c>
      <c r="Z3" s="46" t="s">
        <v>1667</v>
      </c>
      <c r="AA3" s="115">
        <v>4</v>
      </c>
      <c r="AB3" s="46">
        <v>5</v>
      </c>
      <c r="AC3" s="46" t="s">
        <v>31</v>
      </c>
      <c r="AD3" s="46">
        <v>4</v>
      </c>
      <c r="AE3" s="46">
        <v>4</v>
      </c>
      <c r="AF3" s="46">
        <v>4</v>
      </c>
      <c r="AG3" s="46">
        <v>4</v>
      </c>
      <c r="AH3" s="46">
        <v>4</v>
      </c>
      <c r="AI3" s="46">
        <v>3</v>
      </c>
      <c r="AJ3" s="46">
        <v>5</v>
      </c>
      <c r="AK3" s="46">
        <v>4</v>
      </c>
      <c r="AL3" s="46" t="s">
        <v>31</v>
      </c>
      <c r="AM3" s="46">
        <v>4</v>
      </c>
      <c r="AN3" s="46">
        <v>4</v>
      </c>
      <c r="AO3" s="46">
        <v>4</v>
      </c>
      <c r="AP3" s="46">
        <v>5</v>
      </c>
      <c r="AQ3" s="62" t="s">
        <v>31</v>
      </c>
      <c r="AR3" s="59"/>
    </row>
    <row r="4" spans="1:44" s="23" customFormat="1" ht="15" customHeight="1" x14ac:dyDescent="0.2">
      <c r="A4" s="9">
        <v>1</v>
      </c>
      <c r="B4" s="13" t="s">
        <v>214</v>
      </c>
      <c r="C4" s="3" t="s">
        <v>215</v>
      </c>
      <c r="D4" s="2" t="s">
        <v>17</v>
      </c>
      <c r="E4" s="4" t="s">
        <v>172</v>
      </c>
      <c r="F4" s="2" t="s">
        <v>79</v>
      </c>
      <c r="G4" s="1">
        <f>SUM(I4:AQ4)</f>
        <v>476</v>
      </c>
      <c r="H4" s="50"/>
      <c r="I4" s="6"/>
      <c r="J4" s="6"/>
      <c r="K4" s="6"/>
      <c r="L4" s="6"/>
      <c r="M4" s="6"/>
      <c r="N4" s="6"/>
      <c r="O4" s="6"/>
      <c r="P4" s="6"/>
      <c r="Q4" s="6"/>
      <c r="R4" s="6">
        <v>25</v>
      </c>
      <c r="S4" s="6">
        <v>40</v>
      </c>
      <c r="T4" s="6">
        <v>35</v>
      </c>
      <c r="U4" s="6"/>
      <c r="V4" s="6"/>
      <c r="W4" s="6"/>
      <c r="X4" s="6">
        <v>40</v>
      </c>
      <c r="Y4" s="6"/>
      <c r="Z4" s="6">
        <v>65</v>
      </c>
      <c r="AA4" s="6"/>
      <c r="AB4" s="6"/>
      <c r="AC4" s="6">
        <v>55</v>
      </c>
      <c r="AD4" s="6">
        <v>40</v>
      </c>
      <c r="AE4" s="6">
        <v>20</v>
      </c>
      <c r="AF4" s="6"/>
      <c r="AG4" s="6">
        <v>13</v>
      </c>
      <c r="AH4" s="6"/>
      <c r="AI4" s="6">
        <v>65</v>
      </c>
      <c r="AJ4" s="6"/>
      <c r="AK4" s="6"/>
      <c r="AL4" s="6">
        <v>50</v>
      </c>
      <c r="AM4" s="6">
        <v>1</v>
      </c>
      <c r="AN4" s="6">
        <v>25</v>
      </c>
      <c r="AO4" s="6"/>
      <c r="AP4" s="6"/>
      <c r="AQ4" s="63">
        <v>2</v>
      </c>
      <c r="AR4" s="60"/>
    </row>
    <row r="5" spans="1:44" ht="15" customHeight="1" x14ac:dyDescent="0.2">
      <c r="A5" s="9">
        <v>2</v>
      </c>
      <c r="B5" s="4" t="s">
        <v>189</v>
      </c>
      <c r="C5" s="3" t="s">
        <v>190</v>
      </c>
      <c r="D5" s="2" t="s">
        <v>17</v>
      </c>
      <c r="E5" s="4" t="s">
        <v>175</v>
      </c>
      <c r="F5" s="2" t="s">
        <v>79</v>
      </c>
      <c r="G5" s="1">
        <f>SUM(I5:AQ5)</f>
        <v>246</v>
      </c>
      <c r="H5" s="50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>
        <v>10</v>
      </c>
      <c r="X5" s="6"/>
      <c r="Y5" s="6"/>
      <c r="Z5" s="6">
        <v>130</v>
      </c>
      <c r="AA5" s="6"/>
      <c r="AB5" s="6"/>
      <c r="AC5" s="6"/>
      <c r="AD5" s="6"/>
      <c r="AE5" s="6">
        <v>35</v>
      </c>
      <c r="AF5" s="6"/>
      <c r="AG5" s="6"/>
      <c r="AH5" s="6"/>
      <c r="AI5" s="6">
        <v>40</v>
      </c>
      <c r="AJ5" s="6"/>
      <c r="AK5" s="6"/>
      <c r="AL5" s="6"/>
      <c r="AM5" s="6"/>
      <c r="AN5" s="6"/>
      <c r="AO5" s="6"/>
      <c r="AP5" s="6"/>
      <c r="AQ5" s="63">
        <v>31</v>
      </c>
      <c r="AR5" s="61"/>
    </row>
    <row r="6" spans="1:44" ht="15" customHeight="1" x14ac:dyDescent="0.2">
      <c r="A6" s="9">
        <v>2</v>
      </c>
      <c r="B6" s="4" t="s">
        <v>381</v>
      </c>
      <c r="C6" s="3" t="s">
        <v>1669</v>
      </c>
      <c r="D6" s="2" t="s">
        <v>17</v>
      </c>
      <c r="E6" s="4" t="s">
        <v>538</v>
      </c>
      <c r="F6" s="2" t="s">
        <v>833</v>
      </c>
      <c r="G6" s="1">
        <f>SUM(I6:AQ6)</f>
        <v>246</v>
      </c>
      <c r="H6" s="50"/>
      <c r="I6" s="6"/>
      <c r="J6" s="6"/>
      <c r="K6" s="6"/>
      <c r="L6" s="6"/>
      <c r="M6" s="6"/>
      <c r="N6" s="6">
        <v>37</v>
      </c>
      <c r="O6" s="6"/>
      <c r="P6" s="6"/>
      <c r="Q6" s="6">
        <v>9</v>
      </c>
      <c r="R6" s="6">
        <v>35</v>
      </c>
      <c r="S6" s="6"/>
      <c r="T6" s="6">
        <v>40</v>
      </c>
      <c r="U6" s="6"/>
      <c r="V6" s="6">
        <v>40</v>
      </c>
      <c r="W6" s="6"/>
      <c r="X6" s="6"/>
      <c r="Y6" s="6"/>
      <c r="Z6" s="6"/>
      <c r="AA6" s="6"/>
      <c r="AB6" s="6"/>
      <c r="AC6" s="6"/>
      <c r="AD6" s="6"/>
      <c r="AE6" s="6"/>
      <c r="AF6" s="6">
        <v>25</v>
      </c>
      <c r="AG6" s="6"/>
      <c r="AH6" s="6"/>
      <c r="AI6" s="6"/>
      <c r="AJ6" s="6"/>
      <c r="AK6" s="6"/>
      <c r="AL6" s="6">
        <v>60</v>
      </c>
      <c r="AM6" s="6"/>
      <c r="AN6" s="6"/>
      <c r="AO6" s="6"/>
      <c r="AP6" s="6"/>
      <c r="AQ6" s="6"/>
      <c r="AR6" s="61"/>
    </row>
    <row r="7" spans="1:44" s="23" customFormat="1" ht="15" customHeight="1" x14ac:dyDescent="0.2">
      <c r="A7" s="9">
        <v>3</v>
      </c>
      <c r="B7" s="4" t="s">
        <v>551</v>
      </c>
      <c r="C7" s="3" t="s">
        <v>552</v>
      </c>
      <c r="D7" s="2" t="s">
        <v>17</v>
      </c>
      <c r="E7" s="4" t="s">
        <v>553</v>
      </c>
      <c r="F7" s="2" t="s">
        <v>79</v>
      </c>
      <c r="G7" s="1">
        <f>SUM(I7:AQ7)</f>
        <v>220</v>
      </c>
      <c r="H7" s="50"/>
      <c r="I7" s="6"/>
      <c r="J7" s="6"/>
      <c r="K7" s="6"/>
      <c r="L7" s="6"/>
      <c r="M7" s="6"/>
      <c r="N7" s="6"/>
      <c r="O7" s="6"/>
      <c r="P7" s="6">
        <v>35</v>
      </c>
      <c r="Q7" s="6"/>
      <c r="R7" s="6"/>
      <c r="S7" s="6"/>
      <c r="T7" s="6"/>
      <c r="U7" s="6"/>
      <c r="V7" s="6"/>
      <c r="W7" s="6"/>
      <c r="X7" s="6"/>
      <c r="Y7" s="6"/>
      <c r="Z7" s="6">
        <v>30</v>
      </c>
      <c r="AA7" s="6"/>
      <c r="AB7" s="6"/>
      <c r="AC7" s="6"/>
      <c r="AD7" s="6"/>
      <c r="AE7" s="6">
        <v>40</v>
      </c>
      <c r="AF7" s="6"/>
      <c r="AG7" s="6"/>
      <c r="AH7" s="6">
        <v>40</v>
      </c>
      <c r="AI7" s="6">
        <v>35</v>
      </c>
      <c r="AJ7" s="6" t="s">
        <v>514</v>
      </c>
      <c r="AK7" s="6"/>
      <c r="AL7" s="6"/>
      <c r="AM7" s="6"/>
      <c r="AN7" s="6"/>
      <c r="AO7" s="6">
        <v>40</v>
      </c>
      <c r="AP7" s="6"/>
      <c r="AQ7" s="6"/>
      <c r="AR7" s="60">
        <f>SUM(I7:AP7)</f>
        <v>220</v>
      </c>
    </row>
    <row r="8" spans="1:44" ht="15" customHeight="1" x14ac:dyDescent="0.2">
      <c r="A8" s="9">
        <v>4</v>
      </c>
      <c r="B8" s="4" t="s">
        <v>167</v>
      </c>
      <c r="C8" s="3" t="s">
        <v>168</v>
      </c>
      <c r="D8" s="2" t="s">
        <v>17</v>
      </c>
      <c r="E8" s="4" t="s">
        <v>169</v>
      </c>
      <c r="F8" s="2" t="s">
        <v>79</v>
      </c>
      <c r="G8" s="1">
        <f>SUM(I8:AQ8)</f>
        <v>207</v>
      </c>
      <c r="H8" s="50"/>
      <c r="I8" s="6"/>
      <c r="J8" s="6"/>
      <c r="K8" s="6"/>
      <c r="L8" s="6"/>
      <c r="M8" s="6"/>
      <c r="N8" s="6"/>
      <c r="O8" s="6"/>
      <c r="P8" s="6"/>
      <c r="Q8" s="6"/>
      <c r="R8" s="6">
        <v>17</v>
      </c>
      <c r="S8" s="6"/>
      <c r="T8" s="6"/>
      <c r="U8" s="6"/>
      <c r="V8" s="6"/>
      <c r="W8" s="6"/>
      <c r="X8" s="6"/>
      <c r="Y8" s="6"/>
      <c r="Z8" s="6">
        <v>115</v>
      </c>
      <c r="AA8" s="6"/>
      <c r="AB8" s="6"/>
      <c r="AC8" s="6"/>
      <c r="AD8" s="6"/>
      <c r="AE8" s="6"/>
      <c r="AF8" s="6"/>
      <c r="AG8" s="6">
        <v>15</v>
      </c>
      <c r="AH8" s="6"/>
      <c r="AI8" s="6"/>
      <c r="AJ8" s="6"/>
      <c r="AK8" s="6"/>
      <c r="AL8" s="6"/>
      <c r="AM8" s="6"/>
      <c r="AN8" s="6"/>
      <c r="AO8" s="6"/>
      <c r="AP8" s="6"/>
      <c r="AQ8" s="6">
        <v>60</v>
      </c>
      <c r="AR8" s="61"/>
    </row>
    <row r="9" spans="1:44" ht="15" customHeight="1" x14ac:dyDescent="0.2">
      <c r="A9" s="9">
        <v>5</v>
      </c>
      <c r="B9" s="4" t="s">
        <v>565</v>
      </c>
      <c r="C9" s="3" t="s">
        <v>566</v>
      </c>
      <c r="D9" s="2" t="s">
        <v>17</v>
      </c>
      <c r="E9" s="4" t="s">
        <v>553</v>
      </c>
      <c r="F9" s="2" t="s">
        <v>79</v>
      </c>
      <c r="G9" s="1">
        <f>SUM(I9:AQ9)</f>
        <v>193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>
        <v>105</v>
      </c>
      <c r="AA9" s="6"/>
      <c r="AB9" s="6"/>
      <c r="AC9" s="6"/>
      <c r="AD9" s="6"/>
      <c r="AE9" s="6">
        <v>13</v>
      </c>
      <c r="AF9" s="6"/>
      <c r="AG9" s="6"/>
      <c r="AH9" s="6">
        <v>30</v>
      </c>
      <c r="AI9" s="6">
        <v>25</v>
      </c>
      <c r="AJ9" s="6"/>
      <c r="AK9" s="6"/>
      <c r="AL9" s="6"/>
      <c r="AM9" s="6">
        <v>11</v>
      </c>
      <c r="AN9" s="6"/>
      <c r="AO9" s="6">
        <v>9</v>
      </c>
      <c r="AP9" s="6"/>
      <c r="AQ9" s="6"/>
      <c r="AR9" s="61"/>
    </row>
    <row r="10" spans="1:44" ht="15" customHeight="1" x14ac:dyDescent="0.2">
      <c r="A10" s="9">
        <v>6</v>
      </c>
      <c r="B10" s="4" t="s">
        <v>567</v>
      </c>
      <c r="C10" s="3" t="s">
        <v>568</v>
      </c>
      <c r="D10" s="2" t="s">
        <v>17</v>
      </c>
      <c r="E10" s="4" t="s">
        <v>569</v>
      </c>
      <c r="F10" s="2" t="s">
        <v>79</v>
      </c>
      <c r="G10" s="1">
        <f>SUM(I10:AQ10)</f>
        <v>175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>
        <v>75</v>
      </c>
      <c r="AA10" s="6"/>
      <c r="AB10" s="6"/>
      <c r="AC10" s="6"/>
      <c r="AD10" s="6"/>
      <c r="AE10" s="6">
        <v>15</v>
      </c>
      <c r="AF10" s="6"/>
      <c r="AG10" s="6"/>
      <c r="AH10" s="6"/>
      <c r="AI10" s="6">
        <v>80</v>
      </c>
      <c r="AJ10" s="6"/>
      <c r="AK10" s="6"/>
      <c r="AL10" s="6"/>
      <c r="AM10" s="6"/>
      <c r="AN10" s="6"/>
      <c r="AO10" s="6">
        <v>5</v>
      </c>
      <c r="AP10" s="6"/>
      <c r="AQ10" s="6"/>
      <c r="AR10" s="61"/>
    </row>
    <row r="11" spans="1:44" ht="15" customHeight="1" x14ac:dyDescent="0.2">
      <c r="A11" s="9">
        <v>7</v>
      </c>
      <c r="B11" s="76" t="s">
        <v>836</v>
      </c>
      <c r="C11" s="3" t="s">
        <v>837</v>
      </c>
      <c r="D11" s="2" t="s">
        <v>17</v>
      </c>
      <c r="E11" s="4" t="s">
        <v>539</v>
      </c>
      <c r="F11" s="2" t="s">
        <v>833</v>
      </c>
      <c r="G11" s="1">
        <f>SUM(I11:AQ11)</f>
        <v>165</v>
      </c>
      <c r="H11" s="64"/>
      <c r="I11" s="6"/>
      <c r="J11" s="6"/>
      <c r="K11" s="6"/>
      <c r="L11" s="6"/>
      <c r="M11" s="6"/>
      <c r="N11" s="6">
        <v>50</v>
      </c>
      <c r="O11" s="6"/>
      <c r="P11" s="6"/>
      <c r="Q11" s="6">
        <v>8</v>
      </c>
      <c r="R11" s="6"/>
      <c r="S11" s="6"/>
      <c r="T11" s="6">
        <v>30</v>
      </c>
      <c r="U11" s="6"/>
      <c r="V11" s="6">
        <v>30</v>
      </c>
      <c r="W11" s="6"/>
      <c r="X11" s="6"/>
      <c r="Y11" s="6"/>
      <c r="Z11" s="6"/>
      <c r="AA11" s="6"/>
      <c r="AB11" s="6"/>
      <c r="AC11" s="6"/>
      <c r="AD11" s="6"/>
      <c r="AE11" s="6"/>
      <c r="AF11" s="6">
        <v>40</v>
      </c>
      <c r="AG11" s="6"/>
      <c r="AH11" s="6"/>
      <c r="AI11" s="6"/>
      <c r="AJ11" s="6"/>
      <c r="AK11" s="6"/>
      <c r="AL11" s="6">
        <v>7</v>
      </c>
      <c r="AM11" s="6"/>
      <c r="AN11" s="6"/>
      <c r="AO11" s="6"/>
      <c r="AP11" s="6"/>
      <c r="AQ11" s="6"/>
      <c r="AR11" s="61"/>
    </row>
    <row r="12" spans="1:44" ht="15" customHeight="1" x14ac:dyDescent="0.2">
      <c r="A12" s="9">
        <v>8</v>
      </c>
      <c r="B12" s="4" t="s">
        <v>170</v>
      </c>
      <c r="C12" s="3" t="s">
        <v>171</v>
      </c>
      <c r="D12" s="2" t="s">
        <v>17</v>
      </c>
      <c r="E12" s="4" t="s">
        <v>172</v>
      </c>
      <c r="F12" s="2" t="s">
        <v>79</v>
      </c>
      <c r="G12" s="1">
        <f>SUM(I12:AQ12)</f>
        <v>130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>
        <v>15</v>
      </c>
      <c r="AA12" s="6"/>
      <c r="AB12" s="6"/>
      <c r="AC12" s="6"/>
      <c r="AD12" s="6"/>
      <c r="AE12" s="6"/>
      <c r="AF12" s="6"/>
      <c r="AG12" s="6">
        <v>30</v>
      </c>
      <c r="AH12" s="6"/>
      <c r="AI12" s="6"/>
      <c r="AJ12" s="6"/>
      <c r="AK12" s="6"/>
      <c r="AL12" s="6"/>
      <c r="AM12" s="6">
        <v>30</v>
      </c>
      <c r="AN12" s="6"/>
      <c r="AO12" s="6"/>
      <c r="AP12" s="6"/>
      <c r="AQ12" s="6">
        <v>55</v>
      </c>
      <c r="AR12" s="61"/>
    </row>
    <row r="13" spans="1:44" ht="15" customHeight="1" x14ac:dyDescent="0.2">
      <c r="A13" s="9">
        <v>9</v>
      </c>
      <c r="B13" s="4" t="s">
        <v>2163</v>
      </c>
      <c r="C13" s="3" t="s">
        <v>2162</v>
      </c>
      <c r="D13" s="2" t="s">
        <v>17</v>
      </c>
      <c r="E13" s="4" t="s">
        <v>2164</v>
      </c>
      <c r="F13" s="2" t="s">
        <v>903</v>
      </c>
      <c r="G13" s="1">
        <f>SUM(I13:AQ13)</f>
        <v>115</v>
      </c>
      <c r="H13" s="64"/>
      <c r="I13" s="6"/>
      <c r="J13" s="6"/>
      <c r="K13" s="6"/>
      <c r="L13" s="6"/>
      <c r="M13" s="6"/>
      <c r="N13" s="6"/>
      <c r="O13" s="6"/>
      <c r="P13" s="6">
        <v>20</v>
      </c>
      <c r="Q13" s="6"/>
      <c r="R13" s="6">
        <v>40</v>
      </c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>
        <v>55</v>
      </c>
      <c r="AM13" s="6"/>
      <c r="AN13" s="6"/>
      <c r="AO13" s="6"/>
      <c r="AP13" s="6"/>
      <c r="AQ13" s="6"/>
      <c r="AR13" s="61"/>
    </row>
    <row r="14" spans="1:44" ht="15" customHeight="1" x14ac:dyDescent="0.2">
      <c r="A14" s="9">
        <v>10</v>
      </c>
      <c r="B14" s="4" t="s">
        <v>563</v>
      </c>
      <c r="C14" s="3" t="s">
        <v>564</v>
      </c>
      <c r="D14" s="2" t="s">
        <v>17</v>
      </c>
      <c r="E14" s="4" t="s">
        <v>188</v>
      </c>
      <c r="F14" s="2" t="s">
        <v>79</v>
      </c>
      <c r="G14" s="1">
        <f>SUM(I14:AQ14)</f>
        <v>96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>
        <v>85</v>
      </c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>
        <v>11</v>
      </c>
      <c r="AP14" s="6"/>
      <c r="AQ14" s="6"/>
      <c r="AR14" s="61"/>
    </row>
    <row r="15" spans="1:44" ht="15" customHeight="1" x14ac:dyDescent="0.2">
      <c r="A15" s="9">
        <v>11</v>
      </c>
      <c r="B15" s="4" t="s">
        <v>1735</v>
      </c>
      <c r="C15" s="3" t="s">
        <v>1736</v>
      </c>
      <c r="D15" s="2" t="s">
        <v>17</v>
      </c>
      <c r="E15" s="4" t="s">
        <v>1737</v>
      </c>
      <c r="F15" s="2" t="s">
        <v>79</v>
      </c>
      <c r="G15" s="1">
        <f>SUM(I15:AQ15)</f>
        <v>95</v>
      </c>
      <c r="H15" s="64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>
        <v>95</v>
      </c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1"/>
    </row>
    <row r="16" spans="1:44" ht="15" customHeight="1" x14ac:dyDescent="0.2">
      <c r="A16" s="9">
        <v>12</v>
      </c>
      <c r="B16" s="13" t="s">
        <v>176</v>
      </c>
      <c r="C16" s="4" t="s">
        <v>177</v>
      </c>
      <c r="D16" s="2" t="s">
        <v>17</v>
      </c>
      <c r="E16" s="19" t="s">
        <v>179</v>
      </c>
      <c r="F16" s="2" t="s">
        <v>178</v>
      </c>
      <c r="G16" s="1">
        <f>SUM(I16:AQ16)</f>
        <v>85</v>
      </c>
      <c r="H16" s="50"/>
      <c r="I16" s="6"/>
      <c r="J16" s="6"/>
      <c r="K16" s="6"/>
      <c r="L16" s="6"/>
      <c r="M16" s="6"/>
      <c r="N16" s="6"/>
      <c r="O16" s="6"/>
      <c r="P16" s="6">
        <v>40</v>
      </c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>
        <v>45</v>
      </c>
      <c r="AR16" s="61"/>
    </row>
    <row r="17" spans="1:44" ht="15" customHeight="1" x14ac:dyDescent="0.2">
      <c r="A17" s="9">
        <v>13</v>
      </c>
      <c r="B17" s="4" t="s">
        <v>191</v>
      </c>
      <c r="C17" s="3" t="s">
        <v>192</v>
      </c>
      <c r="D17" s="2" t="s">
        <v>17</v>
      </c>
      <c r="E17" s="4" t="s">
        <v>172</v>
      </c>
      <c r="F17" s="2" t="s">
        <v>79</v>
      </c>
      <c r="G17" s="1">
        <f>SUM(I17:AQ17)</f>
        <v>83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>
        <v>13</v>
      </c>
      <c r="AN17" s="6">
        <v>40</v>
      </c>
      <c r="AO17" s="6"/>
      <c r="AP17" s="6"/>
      <c r="AQ17" s="6">
        <v>30</v>
      </c>
      <c r="AR17" s="61"/>
    </row>
    <row r="18" spans="1:44" ht="15" customHeight="1" x14ac:dyDescent="0.2">
      <c r="A18" s="9">
        <v>14</v>
      </c>
      <c r="B18" s="4" t="s">
        <v>388</v>
      </c>
      <c r="C18" s="3" t="s">
        <v>389</v>
      </c>
      <c r="D18" s="2" t="s">
        <v>17</v>
      </c>
      <c r="E18" s="4" t="s">
        <v>539</v>
      </c>
      <c r="F18" s="2" t="s">
        <v>833</v>
      </c>
      <c r="G18" s="1">
        <f>SUM(I18:AQ18)</f>
        <v>80</v>
      </c>
      <c r="H18" s="64"/>
      <c r="I18" s="6"/>
      <c r="J18" s="6"/>
      <c r="K18" s="6"/>
      <c r="L18" s="6"/>
      <c r="M18" s="6"/>
      <c r="N18" s="6">
        <v>45</v>
      </c>
      <c r="O18" s="6"/>
      <c r="P18" s="6"/>
      <c r="Q18" s="6"/>
      <c r="R18" s="6"/>
      <c r="S18" s="6"/>
      <c r="T18" s="6">
        <v>25</v>
      </c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>
        <v>10</v>
      </c>
      <c r="AM18" s="6"/>
      <c r="AN18" s="6"/>
      <c r="AO18" s="6"/>
      <c r="AP18" s="6"/>
      <c r="AQ18" s="6"/>
      <c r="AR18" s="61"/>
    </row>
    <row r="19" spans="1:44" ht="15" customHeight="1" x14ac:dyDescent="0.2">
      <c r="A19" s="9">
        <v>15</v>
      </c>
      <c r="B19" s="4" t="s">
        <v>174</v>
      </c>
      <c r="C19" s="3" t="s">
        <v>173</v>
      </c>
      <c r="D19" s="2" t="s">
        <v>17</v>
      </c>
      <c r="E19" s="4" t="s">
        <v>175</v>
      </c>
      <c r="F19" s="2" t="s">
        <v>79</v>
      </c>
      <c r="G19" s="1">
        <f>SUM(I19:AQ19)</f>
        <v>78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>
        <v>11</v>
      </c>
      <c r="AF19" s="6"/>
      <c r="AG19" s="6"/>
      <c r="AH19" s="6"/>
      <c r="AI19" s="6"/>
      <c r="AJ19" s="6"/>
      <c r="AK19" s="6"/>
      <c r="AL19" s="6"/>
      <c r="AM19" s="6">
        <v>17</v>
      </c>
      <c r="AN19" s="6"/>
      <c r="AO19" s="6"/>
      <c r="AP19" s="6"/>
      <c r="AQ19" s="6">
        <v>50</v>
      </c>
      <c r="AR19" s="61"/>
    </row>
    <row r="20" spans="1:44" ht="15" customHeight="1" x14ac:dyDescent="0.2">
      <c r="A20" s="9">
        <v>16</v>
      </c>
      <c r="B20" s="4" t="s">
        <v>788</v>
      </c>
      <c r="C20" s="3" t="s">
        <v>787</v>
      </c>
      <c r="D20" s="2" t="s">
        <v>17</v>
      </c>
      <c r="E20" s="4" t="s">
        <v>553</v>
      </c>
      <c r="F20" s="2" t="s">
        <v>79</v>
      </c>
      <c r="G20" s="1">
        <f>SUM(I20:AQ20)</f>
        <v>77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>
        <v>2</v>
      </c>
      <c r="AA20" s="6"/>
      <c r="AB20" s="6"/>
      <c r="AC20" s="6"/>
      <c r="AD20" s="6"/>
      <c r="AE20" s="6">
        <v>30</v>
      </c>
      <c r="AF20" s="6"/>
      <c r="AG20" s="6"/>
      <c r="AH20" s="6"/>
      <c r="AI20" s="6">
        <v>45</v>
      </c>
      <c r="AJ20" s="6"/>
      <c r="AK20" s="6"/>
      <c r="AL20" s="6"/>
      <c r="AM20" s="6"/>
      <c r="AN20" s="6"/>
      <c r="AO20" s="6"/>
      <c r="AP20" s="6"/>
      <c r="AQ20" s="6"/>
      <c r="AR20" s="61"/>
    </row>
    <row r="21" spans="1:44" ht="15" customHeight="1" x14ac:dyDescent="0.2">
      <c r="A21" s="9">
        <v>17</v>
      </c>
      <c r="B21" s="4" t="s">
        <v>195</v>
      </c>
      <c r="C21" s="3" t="s">
        <v>196</v>
      </c>
      <c r="D21" s="2" t="s">
        <v>17</v>
      </c>
      <c r="E21" s="4" t="s">
        <v>197</v>
      </c>
      <c r="F21" s="2" t="s">
        <v>198</v>
      </c>
      <c r="G21" s="1">
        <f>SUM(I21:AQ21)</f>
        <v>75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>
        <v>35</v>
      </c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>
        <v>20</v>
      </c>
      <c r="AO21" s="6"/>
      <c r="AP21" s="6"/>
      <c r="AQ21" s="6">
        <v>20</v>
      </c>
      <c r="AR21" s="61"/>
    </row>
    <row r="22" spans="1:44" ht="15" customHeight="1" x14ac:dyDescent="0.2">
      <c r="A22" s="9">
        <v>18</v>
      </c>
      <c r="B22" s="4" t="s">
        <v>182</v>
      </c>
      <c r="C22" s="3" t="s">
        <v>183</v>
      </c>
      <c r="D22" s="2" t="s">
        <v>17</v>
      </c>
      <c r="E22" s="4" t="s">
        <v>179</v>
      </c>
      <c r="F22" s="2" t="s">
        <v>178</v>
      </c>
      <c r="G22" s="1">
        <f>SUM(I22:AQ22)</f>
        <v>65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>
        <v>11</v>
      </c>
      <c r="AA22" s="6"/>
      <c r="AB22" s="6"/>
      <c r="AC22" s="6"/>
      <c r="AD22" s="6"/>
      <c r="AE22" s="6">
        <v>17</v>
      </c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>
        <v>37</v>
      </c>
      <c r="AR22" s="61"/>
    </row>
    <row r="23" spans="1:44" ht="15" customHeight="1" x14ac:dyDescent="0.2">
      <c r="A23" s="9">
        <v>18</v>
      </c>
      <c r="B23" s="4" t="s">
        <v>382</v>
      </c>
      <c r="C23" s="3" t="s">
        <v>383</v>
      </c>
      <c r="D23" s="2" t="s">
        <v>17</v>
      </c>
      <c r="E23" s="4" t="s">
        <v>43</v>
      </c>
      <c r="F23" s="2" t="s">
        <v>384</v>
      </c>
      <c r="G23" s="1">
        <f>SUM(I23:AQ23)</f>
        <v>65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>
        <v>30</v>
      </c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>
        <v>35</v>
      </c>
      <c r="AM23" s="6"/>
      <c r="AN23" s="6"/>
      <c r="AO23" s="6"/>
      <c r="AP23" s="6"/>
      <c r="AQ23" s="6"/>
      <c r="AR23" s="61"/>
    </row>
    <row r="24" spans="1:44" ht="15" customHeight="1" x14ac:dyDescent="0.2">
      <c r="A24" s="9">
        <v>18</v>
      </c>
      <c r="B24" s="4" t="s">
        <v>180</v>
      </c>
      <c r="C24" s="3" t="s">
        <v>181</v>
      </c>
      <c r="D24" s="2" t="s">
        <v>17</v>
      </c>
      <c r="E24" s="19" t="s">
        <v>179</v>
      </c>
      <c r="F24" s="2" t="s">
        <v>178</v>
      </c>
      <c r="G24" s="1">
        <f>SUM(I24:AQ24)</f>
        <v>65</v>
      </c>
      <c r="H24" s="50"/>
      <c r="I24" s="6"/>
      <c r="J24" s="6"/>
      <c r="K24" s="6"/>
      <c r="L24" s="6"/>
      <c r="M24" s="6"/>
      <c r="N24" s="6"/>
      <c r="O24" s="6"/>
      <c r="P24" s="6">
        <v>25</v>
      </c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>
        <v>40</v>
      </c>
      <c r="AR24" s="61"/>
    </row>
    <row r="25" spans="1:44" ht="15" customHeight="1" x14ac:dyDescent="0.2">
      <c r="A25" s="9">
        <v>19</v>
      </c>
      <c r="B25" s="4" t="s">
        <v>186</v>
      </c>
      <c r="C25" s="3" t="s">
        <v>187</v>
      </c>
      <c r="D25" s="2" t="s">
        <v>17</v>
      </c>
      <c r="E25" s="4" t="s">
        <v>188</v>
      </c>
      <c r="F25" s="2" t="s">
        <v>79</v>
      </c>
      <c r="G25" s="1">
        <f>SUM(I25:AQ25)</f>
        <v>64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>
        <v>14</v>
      </c>
      <c r="AA25" s="6"/>
      <c r="AB25" s="6"/>
      <c r="AC25" s="6"/>
      <c r="AD25" s="6"/>
      <c r="AE25" s="6"/>
      <c r="AF25" s="6"/>
      <c r="AG25" s="6">
        <v>17</v>
      </c>
      <c r="AH25" s="6"/>
      <c r="AI25" s="6"/>
      <c r="AJ25" s="6"/>
      <c r="AK25" s="6"/>
      <c r="AL25" s="6"/>
      <c r="AM25" s="6"/>
      <c r="AN25" s="6"/>
      <c r="AO25" s="6"/>
      <c r="AP25" s="6"/>
      <c r="AQ25" s="6">
        <v>33</v>
      </c>
      <c r="AR25" s="61"/>
    </row>
    <row r="26" spans="1:44" ht="15" customHeight="1" x14ac:dyDescent="0.2">
      <c r="A26" s="9">
        <v>20</v>
      </c>
      <c r="B26" s="4" t="s">
        <v>786</v>
      </c>
      <c r="C26" s="3" t="s">
        <v>785</v>
      </c>
      <c r="D26" s="2" t="s">
        <v>17</v>
      </c>
      <c r="E26" s="4" t="s">
        <v>221</v>
      </c>
      <c r="F26" s="2" t="s">
        <v>79</v>
      </c>
      <c r="G26" s="1">
        <f>SUM(I26:AQ26)</f>
        <v>59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>
        <v>4</v>
      </c>
      <c r="AH26" s="6"/>
      <c r="AI26" s="6">
        <v>55</v>
      </c>
      <c r="AJ26" s="6"/>
      <c r="AK26" s="6"/>
      <c r="AL26" s="6"/>
      <c r="AM26" s="6"/>
      <c r="AN26" s="6"/>
      <c r="AO26" s="6"/>
      <c r="AP26" s="6"/>
      <c r="AQ26" s="6"/>
      <c r="AR26" s="61"/>
    </row>
    <row r="27" spans="1:44" ht="15" customHeight="1" x14ac:dyDescent="0.2">
      <c r="A27" s="9">
        <v>21</v>
      </c>
      <c r="B27" s="4" t="s">
        <v>790</v>
      </c>
      <c r="C27" s="3" t="s">
        <v>789</v>
      </c>
      <c r="D27" s="2" t="s">
        <v>17</v>
      </c>
      <c r="E27" s="4" t="s">
        <v>553</v>
      </c>
      <c r="F27" s="2" t="s">
        <v>79</v>
      </c>
      <c r="G27" s="1">
        <f>SUM(I27:AQ27)</f>
        <v>55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>
        <v>25</v>
      </c>
      <c r="AI27" s="6">
        <v>30</v>
      </c>
      <c r="AJ27" s="6"/>
      <c r="AK27" s="6"/>
      <c r="AL27" s="6"/>
      <c r="AM27" s="6"/>
      <c r="AN27" s="6"/>
      <c r="AO27" s="6"/>
      <c r="AP27" s="6"/>
      <c r="AQ27" s="6"/>
      <c r="AR27" s="61"/>
    </row>
    <row r="28" spans="1:44" ht="15" customHeight="1" x14ac:dyDescent="0.2">
      <c r="A28" s="9">
        <v>21</v>
      </c>
      <c r="B28" s="4" t="s">
        <v>1805</v>
      </c>
      <c r="C28" s="3" t="s">
        <v>1807</v>
      </c>
      <c r="D28" s="2" t="s">
        <v>17</v>
      </c>
      <c r="E28" s="4" t="s">
        <v>1806</v>
      </c>
      <c r="F28" s="2" t="s">
        <v>1800</v>
      </c>
      <c r="G28" s="1">
        <f>SUM(I28:AQ28)</f>
        <v>55</v>
      </c>
      <c r="H28" s="64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>
        <v>55</v>
      </c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1"/>
    </row>
    <row r="29" spans="1:44" ht="15" customHeight="1" x14ac:dyDescent="0.2">
      <c r="A29" s="9">
        <v>22</v>
      </c>
      <c r="B29" s="17" t="s">
        <v>33</v>
      </c>
      <c r="C29" s="7" t="s">
        <v>46</v>
      </c>
      <c r="D29" s="9" t="s">
        <v>17</v>
      </c>
      <c r="E29" s="16" t="s">
        <v>41</v>
      </c>
      <c r="F29" s="2" t="s">
        <v>9</v>
      </c>
      <c r="G29" s="1">
        <f>SUM(I29:AQ29)</f>
        <v>48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>
        <v>37</v>
      </c>
      <c r="AD29" s="6"/>
      <c r="AE29" s="6"/>
      <c r="AF29" s="6"/>
      <c r="AG29" s="6"/>
      <c r="AH29" s="6"/>
      <c r="AI29" s="6">
        <v>3</v>
      </c>
      <c r="AJ29" s="6"/>
      <c r="AK29" s="6"/>
      <c r="AL29" s="6"/>
      <c r="AM29" s="6"/>
      <c r="AN29" s="6"/>
      <c r="AO29" s="6"/>
      <c r="AP29" s="6">
        <v>8</v>
      </c>
      <c r="AQ29" s="6"/>
      <c r="AR29" s="61"/>
    </row>
    <row r="30" spans="1:44" ht="15" customHeight="1" x14ac:dyDescent="0.2">
      <c r="A30" s="9">
        <v>23</v>
      </c>
      <c r="B30" s="4" t="s">
        <v>657</v>
      </c>
      <c r="C30" s="3" t="s">
        <v>658</v>
      </c>
      <c r="D30" s="2" t="s">
        <v>17</v>
      </c>
      <c r="E30" s="4" t="s">
        <v>659</v>
      </c>
      <c r="F30" s="2" t="s">
        <v>32</v>
      </c>
      <c r="G30" s="1">
        <f>SUM(I30:AQ30)</f>
        <v>45</v>
      </c>
      <c r="H30" s="64"/>
      <c r="I30" s="6"/>
      <c r="J30" s="6"/>
      <c r="K30" s="6"/>
      <c r="L30" s="6"/>
      <c r="M30" s="6"/>
      <c r="N30" s="6">
        <v>30</v>
      </c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>
        <v>15</v>
      </c>
      <c r="AM30" s="6"/>
      <c r="AN30" s="6"/>
      <c r="AO30" s="6"/>
      <c r="AP30" s="6"/>
      <c r="AQ30" s="6"/>
      <c r="AR30" s="61"/>
    </row>
    <row r="31" spans="1:44" ht="15" customHeight="1" x14ac:dyDescent="0.2">
      <c r="A31" s="9">
        <v>23</v>
      </c>
      <c r="B31" s="4" t="s">
        <v>994</v>
      </c>
      <c r="C31" s="3" t="s">
        <v>995</v>
      </c>
      <c r="D31" s="2" t="s">
        <v>17</v>
      </c>
      <c r="E31" s="4" t="s">
        <v>996</v>
      </c>
      <c r="F31" s="2" t="s">
        <v>988</v>
      </c>
      <c r="G31" s="1">
        <f>SUM(I31:AQ31)</f>
        <v>45</v>
      </c>
      <c r="H31" s="64"/>
      <c r="I31" s="6"/>
      <c r="J31" s="6"/>
      <c r="K31" s="6"/>
      <c r="L31" s="6"/>
      <c r="M31" s="6"/>
      <c r="N31" s="6">
        <v>31</v>
      </c>
      <c r="O31" s="6"/>
      <c r="P31" s="6"/>
      <c r="Q31" s="6"/>
      <c r="R31" s="6"/>
      <c r="S31" s="6"/>
      <c r="T31" s="6">
        <v>11</v>
      </c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>
        <v>3</v>
      </c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1"/>
    </row>
    <row r="32" spans="1:44" ht="15" customHeight="1" x14ac:dyDescent="0.2">
      <c r="A32" s="9">
        <v>24</v>
      </c>
      <c r="B32" s="4" t="s">
        <v>203</v>
      </c>
      <c r="C32" s="3" t="s">
        <v>204</v>
      </c>
      <c r="D32" s="2" t="s">
        <v>17</v>
      </c>
      <c r="E32" s="4" t="s">
        <v>169</v>
      </c>
      <c r="F32" s="2" t="s">
        <v>79</v>
      </c>
      <c r="G32" s="1">
        <f>SUM(I32:AQ32)</f>
        <v>44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>
        <v>35</v>
      </c>
      <c r="AH32" s="6"/>
      <c r="AI32" s="6"/>
      <c r="AJ32" s="6"/>
      <c r="AK32" s="6"/>
      <c r="AL32" s="6"/>
      <c r="AM32" s="6"/>
      <c r="AN32" s="6"/>
      <c r="AO32" s="6"/>
      <c r="AP32" s="6"/>
      <c r="AQ32" s="6">
        <v>9</v>
      </c>
      <c r="AR32" s="61"/>
    </row>
    <row r="33" spans="1:44" ht="15" customHeight="1" x14ac:dyDescent="0.2">
      <c r="A33" s="9">
        <v>25</v>
      </c>
      <c r="B33" s="4" t="s">
        <v>2491</v>
      </c>
      <c r="C33" s="3" t="s">
        <v>2492</v>
      </c>
      <c r="D33" s="2" t="s">
        <v>17</v>
      </c>
      <c r="E33" s="4" t="s">
        <v>987</v>
      </c>
      <c r="F33" s="2" t="s">
        <v>988</v>
      </c>
      <c r="G33" s="1">
        <f>SUM(I33:AQ33)</f>
        <v>43</v>
      </c>
      <c r="H33" s="64"/>
      <c r="I33" s="6"/>
      <c r="J33" s="6"/>
      <c r="K33" s="6"/>
      <c r="L33" s="6"/>
      <c r="M33" s="6"/>
      <c r="N33" s="6">
        <v>20</v>
      </c>
      <c r="O33" s="6"/>
      <c r="P33" s="6"/>
      <c r="Q33" s="6"/>
      <c r="R33" s="6">
        <v>3</v>
      </c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>
        <v>20</v>
      </c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1"/>
    </row>
    <row r="34" spans="1:44" ht="15" customHeight="1" x14ac:dyDescent="0.2">
      <c r="A34" s="9">
        <v>26</v>
      </c>
      <c r="B34" s="4" t="s">
        <v>603</v>
      </c>
      <c r="C34" s="3" t="s">
        <v>604</v>
      </c>
      <c r="D34" s="2" t="s">
        <v>17</v>
      </c>
      <c r="E34" s="4" t="s">
        <v>65</v>
      </c>
      <c r="F34" s="2" t="s">
        <v>101</v>
      </c>
      <c r="G34" s="1">
        <f>SUM(I34:AQ34)</f>
        <v>41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>
        <v>6</v>
      </c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>
        <v>35</v>
      </c>
      <c r="AN34" s="6"/>
      <c r="AO34" s="6"/>
      <c r="AP34" s="6"/>
      <c r="AQ34" s="6"/>
      <c r="AR34" s="61"/>
    </row>
    <row r="35" spans="1:44" ht="15" customHeight="1" x14ac:dyDescent="0.2">
      <c r="A35" s="9">
        <v>27</v>
      </c>
      <c r="B35" s="4" t="s">
        <v>1480</v>
      </c>
      <c r="C35" s="3" t="s">
        <v>1479</v>
      </c>
      <c r="D35" s="2" t="s">
        <v>17</v>
      </c>
      <c r="E35" s="4" t="s">
        <v>1481</v>
      </c>
      <c r="F35" s="2" t="s">
        <v>9</v>
      </c>
      <c r="G35" s="1">
        <f>SUM(I35:AQ35)</f>
        <v>40</v>
      </c>
      <c r="H35" s="64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>
        <v>40</v>
      </c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1"/>
    </row>
    <row r="36" spans="1:44" ht="15" customHeight="1" x14ac:dyDescent="0.2">
      <c r="A36" s="9">
        <v>27</v>
      </c>
      <c r="B36" s="4" t="s">
        <v>1571</v>
      </c>
      <c r="C36" s="3" t="s">
        <v>1570</v>
      </c>
      <c r="D36" s="2" t="s">
        <v>17</v>
      </c>
      <c r="E36" s="4" t="s">
        <v>719</v>
      </c>
      <c r="F36" s="2" t="s">
        <v>101</v>
      </c>
      <c r="G36" s="1">
        <f>SUM(I36:AQ36)</f>
        <v>40</v>
      </c>
      <c r="H36" s="64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>
        <v>40</v>
      </c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1"/>
    </row>
    <row r="37" spans="1:44" ht="15" customHeight="1" x14ac:dyDescent="0.2">
      <c r="A37" s="9">
        <v>27</v>
      </c>
      <c r="B37" s="4" t="s">
        <v>1740</v>
      </c>
      <c r="C37" s="3" t="s">
        <v>1741</v>
      </c>
      <c r="D37" s="2" t="s">
        <v>17</v>
      </c>
      <c r="E37" s="4" t="s">
        <v>1742</v>
      </c>
      <c r="F37" s="2" t="s">
        <v>79</v>
      </c>
      <c r="G37" s="1">
        <f>SUM(I37:AQ37)</f>
        <v>40</v>
      </c>
      <c r="H37" s="64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>
        <v>40</v>
      </c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1"/>
    </row>
    <row r="38" spans="1:44" ht="15" customHeight="1" x14ac:dyDescent="0.2">
      <c r="A38" s="9">
        <v>28</v>
      </c>
      <c r="B38" s="4" t="s">
        <v>856</v>
      </c>
      <c r="C38" s="3" t="s">
        <v>857</v>
      </c>
      <c r="D38" s="2" t="s">
        <v>17</v>
      </c>
      <c r="E38" s="4" t="s">
        <v>858</v>
      </c>
      <c r="F38" s="2" t="s">
        <v>101</v>
      </c>
      <c r="G38" s="1">
        <f>SUM(I38:AQ38)</f>
        <v>38</v>
      </c>
      <c r="H38" s="64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>
        <v>33</v>
      </c>
      <c r="AD38" s="6"/>
      <c r="AE38" s="6"/>
      <c r="AF38" s="6"/>
      <c r="AG38" s="6"/>
      <c r="AH38" s="6">
        <v>5</v>
      </c>
      <c r="AI38" s="6"/>
      <c r="AJ38" s="6"/>
      <c r="AK38" s="6"/>
      <c r="AL38" s="6"/>
      <c r="AM38" s="6"/>
      <c r="AN38" s="6"/>
      <c r="AO38" s="6"/>
      <c r="AP38" s="6"/>
      <c r="AQ38" s="6"/>
      <c r="AR38" s="61"/>
    </row>
    <row r="39" spans="1:44" ht="15" customHeight="1" x14ac:dyDescent="0.2">
      <c r="A39" s="9">
        <v>29</v>
      </c>
      <c r="B39" s="16" t="s">
        <v>29</v>
      </c>
      <c r="C39" s="7" t="s">
        <v>39</v>
      </c>
      <c r="D39" s="9" t="s">
        <v>17</v>
      </c>
      <c r="E39" s="16" t="s">
        <v>47</v>
      </c>
      <c r="F39" s="9" t="s">
        <v>9</v>
      </c>
      <c r="G39" s="1">
        <f>SUM(I39:AQ39)</f>
        <v>37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>
        <v>31</v>
      </c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>
        <v>6</v>
      </c>
      <c r="AQ39" s="6"/>
      <c r="AR39" s="61"/>
    </row>
    <row r="40" spans="1:44" ht="15" customHeight="1" x14ac:dyDescent="0.2">
      <c r="A40" s="9">
        <v>30</v>
      </c>
      <c r="B40" s="4" t="s">
        <v>184</v>
      </c>
      <c r="C40" s="3" t="s">
        <v>185</v>
      </c>
      <c r="D40" s="2" t="s">
        <v>17</v>
      </c>
      <c r="E40" s="4" t="s">
        <v>172</v>
      </c>
      <c r="F40" s="2" t="s">
        <v>79</v>
      </c>
      <c r="G40" s="1">
        <f>SUM(I40:AQ40)</f>
        <v>35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>
        <v>35</v>
      </c>
      <c r="AR40" s="61"/>
    </row>
    <row r="41" spans="1:44" ht="15" customHeight="1" x14ac:dyDescent="0.2">
      <c r="A41" s="9">
        <v>30</v>
      </c>
      <c r="B41" s="4" t="s">
        <v>554</v>
      </c>
      <c r="C41" s="3" t="s">
        <v>555</v>
      </c>
      <c r="D41" s="2" t="s">
        <v>17</v>
      </c>
      <c r="E41" s="4" t="s">
        <v>188</v>
      </c>
      <c r="F41" s="2" t="s">
        <v>79</v>
      </c>
      <c r="G41" s="1">
        <f>SUM(I41:AQ41)</f>
        <v>35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>
        <v>35</v>
      </c>
      <c r="AP41" s="6"/>
      <c r="AQ41" s="6"/>
      <c r="AR41" s="61"/>
    </row>
    <row r="42" spans="1:44" ht="15" customHeight="1" x14ac:dyDescent="0.2">
      <c r="A42" s="9">
        <v>30</v>
      </c>
      <c r="B42" s="4" t="s">
        <v>1202</v>
      </c>
      <c r="C42" s="3" t="s">
        <v>1203</v>
      </c>
      <c r="D42" s="2" t="s">
        <v>17</v>
      </c>
      <c r="E42" s="4" t="s">
        <v>1204</v>
      </c>
      <c r="F42" s="2" t="s">
        <v>393</v>
      </c>
      <c r="G42" s="1">
        <f>SUM(I42:AQ42)</f>
        <v>35</v>
      </c>
      <c r="H42" s="64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>
        <v>35</v>
      </c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1"/>
    </row>
    <row r="43" spans="1:44" ht="15" customHeight="1" x14ac:dyDescent="0.2">
      <c r="A43" s="9">
        <v>30</v>
      </c>
      <c r="B43" s="4" t="s">
        <v>1483</v>
      </c>
      <c r="C43" s="3" t="s">
        <v>1482</v>
      </c>
      <c r="D43" s="2" t="s">
        <v>17</v>
      </c>
      <c r="E43" s="4" t="s">
        <v>139</v>
      </c>
      <c r="F43" s="2" t="s">
        <v>101</v>
      </c>
      <c r="G43" s="1">
        <f>SUM(I43:AQ43)</f>
        <v>35</v>
      </c>
      <c r="H43" s="64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>
        <v>35</v>
      </c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1"/>
    </row>
    <row r="44" spans="1:44" ht="15" customHeight="1" x14ac:dyDescent="0.2">
      <c r="A44" s="9">
        <v>30</v>
      </c>
      <c r="B44" s="4" t="s">
        <v>1889</v>
      </c>
      <c r="C44" s="3" t="s">
        <v>1890</v>
      </c>
      <c r="D44" s="2" t="s">
        <v>17</v>
      </c>
      <c r="E44" s="4" t="s">
        <v>1891</v>
      </c>
      <c r="F44" s="2" t="s">
        <v>730</v>
      </c>
      <c r="G44" s="1">
        <f>SUM(I44:AQ44)</f>
        <v>35</v>
      </c>
      <c r="H44" s="64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>
        <v>35</v>
      </c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1"/>
    </row>
    <row r="45" spans="1:44" ht="15" customHeight="1" x14ac:dyDescent="0.2">
      <c r="A45" s="9">
        <v>30</v>
      </c>
      <c r="B45" s="4" t="s">
        <v>2022</v>
      </c>
      <c r="C45" s="3" t="s">
        <v>2023</v>
      </c>
      <c r="D45" s="2" t="s">
        <v>17</v>
      </c>
      <c r="E45" s="4" t="s">
        <v>2021</v>
      </c>
      <c r="F45" s="2" t="s">
        <v>423</v>
      </c>
      <c r="G45" s="1">
        <f>SUM(I45:AQ45)</f>
        <v>35</v>
      </c>
      <c r="H45" s="64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>
        <v>35</v>
      </c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1"/>
    </row>
    <row r="46" spans="1:44" ht="15" customHeight="1" x14ac:dyDescent="0.2">
      <c r="A46" s="9">
        <v>31</v>
      </c>
      <c r="B46" s="4" t="s">
        <v>561</v>
      </c>
      <c r="C46" s="3" t="s">
        <v>562</v>
      </c>
      <c r="D46" s="2" t="s">
        <v>17</v>
      </c>
      <c r="E46" s="4" t="s">
        <v>553</v>
      </c>
      <c r="F46" s="2" t="s">
        <v>79</v>
      </c>
      <c r="G46" s="1">
        <f>SUM(I46:AQ46)</f>
        <v>32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>
        <v>11</v>
      </c>
      <c r="AI46" s="6">
        <v>4</v>
      </c>
      <c r="AJ46" s="6"/>
      <c r="AK46" s="6"/>
      <c r="AL46" s="6"/>
      <c r="AM46" s="6"/>
      <c r="AN46" s="6"/>
      <c r="AO46" s="6">
        <v>17</v>
      </c>
      <c r="AP46" s="6"/>
      <c r="AQ46" s="6"/>
      <c r="AR46" s="61"/>
    </row>
    <row r="47" spans="1:44" ht="15" customHeight="1" x14ac:dyDescent="0.2">
      <c r="A47" s="9">
        <v>32</v>
      </c>
      <c r="B47" s="4" t="s">
        <v>725</v>
      </c>
      <c r="C47" s="3" t="s">
        <v>724</v>
      </c>
      <c r="D47" s="2" t="s">
        <v>17</v>
      </c>
      <c r="E47" s="4" t="s">
        <v>43</v>
      </c>
      <c r="F47" s="2" t="s">
        <v>723</v>
      </c>
      <c r="G47" s="1">
        <f>SUM(I47:AQ47)</f>
        <v>30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>
        <v>30</v>
      </c>
      <c r="AL47" s="6"/>
      <c r="AM47" s="6"/>
      <c r="AN47" s="6"/>
      <c r="AO47" s="6"/>
      <c r="AP47" s="6"/>
      <c r="AQ47" s="6"/>
      <c r="AR47" s="61"/>
    </row>
    <row r="48" spans="1:44" ht="15" customHeight="1" x14ac:dyDescent="0.2">
      <c r="A48" s="9">
        <v>32</v>
      </c>
      <c r="B48" s="4" t="s">
        <v>1586</v>
      </c>
      <c r="C48" s="3" t="s">
        <v>1587</v>
      </c>
      <c r="D48" s="2" t="s">
        <v>17</v>
      </c>
      <c r="E48" s="4" t="s">
        <v>719</v>
      </c>
      <c r="F48" s="2" t="s">
        <v>101</v>
      </c>
      <c r="G48" s="1">
        <f>SUM(I48:AQ48)</f>
        <v>30</v>
      </c>
      <c r="H48" s="64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>
        <v>30</v>
      </c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1"/>
    </row>
    <row r="49" spans="1:44" ht="15" customHeight="1" x14ac:dyDescent="0.2">
      <c r="A49" s="9">
        <v>32</v>
      </c>
      <c r="B49" s="4" t="s">
        <v>1811</v>
      </c>
      <c r="C49" s="3" t="s">
        <v>1812</v>
      </c>
      <c r="D49" s="2" t="s">
        <v>17</v>
      </c>
      <c r="E49" s="4" t="s">
        <v>1813</v>
      </c>
      <c r="F49" s="2" t="s">
        <v>1800</v>
      </c>
      <c r="G49" s="1">
        <f>SUM(I49:AQ49)</f>
        <v>30</v>
      </c>
      <c r="H49" s="64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>
        <v>30</v>
      </c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1"/>
    </row>
    <row r="50" spans="1:44" ht="15" customHeight="1" x14ac:dyDescent="0.2">
      <c r="A50" s="9">
        <v>32</v>
      </c>
      <c r="B50" s="4" t="s">
        <v>1892</v>
      </c>
      <c r="C50" s="3" t="s">
        <v>1893</v>
      </c>
      <c r="D50" s="2" t="s">
        <v>17</v>
      </c>
      <c r="E50" s="4" t="s">
        <v>65</v>
      </c>
      <c r="F50" s="2" t="s">
        <v>730</v>
      </c>
      <c r="G50" s="1">
        <f>SUM(I50:AQ50)</f>
        <v>30</v>
      </c>
      <c r="H50" s="64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>
        <v>30</v>
      </c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1"/>
    </row>
    <row r="51" spans="1:44" ht="15" customHeight="1" x14ac:dyDescent="0.2">
      <c r="A51" s="9">
        <v>33</v>
      </c>
      <c r="B51" s="4" t="s">
        <v>199</v>
      </c>
      <c r="C51" s="3" t="s">
        <v>200</v>
      </c>
      <c r="D51" s="2" t="s">
        <v>17</v>
      </c>
      <c r="E51" s="4" t="s">
        <v>169</v>
      </c>
      <c r="F51" s="2" t="s">
        <v>79</v>
      </c>
      <c r="G51" s="1">
        <f>SUM(I51:AQ51)</f>
        <v>26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>
        <v>11</v>
      </c>
      <c r="AH51" s="6"/>
      <c r="AI51" s="6"/>
      <c r="AJ51" s="6"/>
      <c r="AK51" s="6"/>
      <c r="AL51" s="6"/>
      <c r="AM51" s="6"/>
      <c r="AN51" s="6"/>
      <c r="AO51" s="6"/>
      <c r="AP51" s="6"/>
      <c r="AQ51" s="6">
        <v>15</v>
      </c>
      <c r="AR51" s="61"/>
    </row>
    <row r="52" spans="1:44" ht="15" customHeight="1" x14ac:dyDescent="0.2">
      <c r="A52" s="9">
        <v>34</v>
      </c>
      <c r="B52" s="4" t="s">
        <v>605</v>
      </c>
      <c r="C52" s="3" t="s">
        <v>606</v>
      </c>
      <c r="D52" s="2" t="s">
        <v>17</v>
      </c>
      <c r="E52" s="4" t="s">
        <v>175</v>
      </c>
      <c r="F52" s="2" t="s">
        <v>79</v>
      </c>
      <c r="G52" s="1">
        <f>SUM(I52:AQ52)</f>
        <v>25</v>
      </c>
      <c r="H52" s="65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6"/>
      <c r="AJ52" s="6"/>
      <c r="AK52" s="6"/>
      <c r="AL52" s="6"/>
      <c r="AM52" s="6">
        <v>25</v>
      </c>
      <c r="AN52" s="6"/>
      <c r="AO52" s="6"/>
      <c r="AP52" s="6"/>
      <c r="AQ52" s="6"/>
      <c r="AR52" s="61"/>
    </row>
    <row r="53" spans="1:44" ht="15" customHeight="1" x14ac:dyDescent="0.2">
      <c r="A53" s="9">
        <v>34</v>
      </c>
      <c r="B53" s="8" t="s">
        <v>652</v>
      </c>
      <c r="C53" s="37" t="s">
        <v>653</v>
      </c>
      <c r="D53" s="35" t="s">
        <v>17</v>
      </c>
      <c r="E53" s="8" t="s">
        <v>43</v>
      </c>
      <c r="F53" s="35" t="s">
        <v>32</v>
      </c>
      <c r="G53" s="1">
        <f>SUM(I53:AQ53)</f>
        <v>25</v>
      </c>
      <c r="H53" s="65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33"/>
      <c r="AJ53" s="33"/>
      <c r="AK53" s="33"/>
      <c r="AL53" s="33">
        <v>25</v>
      </c>
      <c r="AM53" s="6"/>
      <c r="AN53" s="6"/>
      <c r="AO53" s="6"/>
      <c r="AP53" s="6"/>
      <c r="AQ53" s="6"/>
      <c r="AR53" s="61"/>
    </row>
    <row r="54" spans="1:44" ht="15" customHeight="1" x14ac:dyDescent="0.2">
      <c r="A54" s="9">
        <v>34</v>
      </c>
      <c r="B54" s="4" t="s">
        <v>1463</v>
      </c>
      <c r="C54" s="3" t="s">
        <v>1462</v>
      </c>
      <c r="D54" s="2" t="s">
        <v>17</v>
      </c>
      <c r="E54" s="4" t="s">
        <v>1464</v>
      </c>
      <c r="F54" s="2" t="s">
        <v>79</v>
      </c>
      <c r="G54" s="1">
        <f>SUM(I54:AQ54)</f>
        <v>25</v>
      </c>
      <c r="H54" s="65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>
        <v>25</v>
      </c>
      <c r="AH54" s="39"/>
      <c r="AI54" s="6"/>
      <c r="AJ54" s="6"/>
      <c r="AK54" s="6"/>
      <c r="AL54" s="6"/>
      <c r="AM54" s="6"/>
      <c r="AN54" s="6"/>
      <c r="AO54" s="6"/>
      <c r="AP54" s="6"/>
      <c r="AQ54" s="6"/>
      <c r="AR54" s="61"/>
    </row>
    <row r="55" spans="1:44" ht="15" customHeight="1" x14ac:dyDescent="0.2">
      <c r="A55" s="9">
        <v>34</v>
      </c>
      <c r="B55" s="4" t="s">
        <v>1573</v>
      </c>
      <c r="C55" s="3" t="s">
        <v>1572</v>
      </c>
      <c r="D55" s="2" t="s">
        <v>17</v>
      </c>
      <c r="E55" s="4" t="s">
        <v>719</v>
      </c>
      <c r="F55" s="2" t="s">
        <v>101</v>
      </c>
      <c r="G55" s="1">
        <f>SUM(I55:AQ55)</f>
        <v>25</v>
      </c>
      <c r="H55" s="65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>
        <v>25</v>
      </c>
      <c r="AB55" s="39"/>
      <c r="AC55" s="39"/>
      <c r="AD55" s="39"/>
      <c r="AE55" s="39"/>
      <c r="AF55" s="39"/>
      <c r="AG55" s="39"/>
      <c r="AH55" s="39"/>
      <c r="AI55" s="6"/>
      <c r="AJ55" s="6"/>
      <c r="AK55" s="6"/>
      <c r="AL55" s="6"/>
      <c r="AM55" s="6"/>
      <c r="AN55" s="6"/>
      <c r="AO55" s="6"/>
      <c r="AP55" s="6"/>
      <c r="AQ55" s="6"/>
      <c r="AR55" s="61"/>
    </row>
    <row r="56" spans="1:44" ht="15" customHeight="1" x14ac:dyDescent="0.2">
      <c r="A56" s="9">
        <v>34</v>
      </c>
      <c r="B56" s="4" t="s">
        <v>1814</v>
      </c>
      <c r="C56" s="3" t="s">
        <v>1815</v>
      </c>
      <c r="D56" s="2" t="s">
        <v>17</v>
      </c>
      <c r="E56" s="4" t="s">
        <v>1816</v>
      </c>
      <c r="F56" s="2" t="s">
        <v>1800</v>
      </c>
      <c r="G56" s="1">
        <f>SUM(I56:AQ56)</f>
        <v>25</v>
      </c>
      <c r="H56" s="65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>
        <v>25</v>
      </c>
      <c r="Z56" s="39"/>
      <c r="AA56" s="39"/>
      <c r="AB56" s="39"/>
      <c r="AC56" s="39"/>
      <c r="AD56" s="39"/>
      <c r="AE56" s="39"/>
      <c r="AF56" s="39"/>
      <c r="AG56" s="39"/>
      <c r="AH56" s="39"/>
      <c r="AI56" s="6"/>
      <c r="AJ56" s="6"/>
      <c r="AK56" s="6"/>
      <c r="AL56" s="6"/>
      <c r="AM56" s="6"/>
      <c r="AN56" s="6"/>
      <c r="AO56" s="6"/>
      <c r="AP56" s="6"/>
      <c r="AQ56" s="6"/>
      <c r="AR56" s="61"/>
    </row>
    <row r="57" spans="1:44" ht="15" customHeight="1" x14ac:dyDescent="0.2">
      <c r="A57" s="9">
        <v>34</v>
      </c>
      <c r="B57" s="4" t="s">
        <v>1894</v>
      </c>
      <c r="C57" s="3" t="s">
        <v>1895</v>
      </c>
      <c r="D57" s="2" t="s">
        <v>17</v>
      </c>
      <c r="E57" s="4" t="s">
        <v>43</v>
      </c>
      <c r="F57" s="2" t="s">
        <v>730</v>
      </c>
      <c r="G57" s="1">
        <f>SUM(I57:AQ57)</f>
        <v>25</v>
      </c>
      <c r="H57" s="65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>
        <v>25</v>
      </c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6"/>
      <c r="AJ57" s="6"/>
      <c r="AK57" s="6"/>
      <c r="AL57" s="6"/>
      <c r="AM57" s="6"/>
      <c r="AN57" s="6"/>
      <c r="AO57" s="6"/>
      <c r="AP57" s="6"/>
      <c r="AQ57" s="6"/>
      <c r="AR57" s="61"/>
    </row>
    <row r="58" spans="1:44" ht="15" customHeight="1" x14ac:dyDescent="0.2">
      <c r="A58" s="9">
        <v>34</v>
      </c>
      <c r="B58" s="4" t="s">
        <v>2025</v>
      </c>
      <c r="C58" s="3" t="s">
        <v>2026</v>
      </c>
      <c r="D58" s="2" t="s">
        <v>17</v>
      </c>
      <c r="E58" s="4" t="s">
        <v>2021</v>
      </c>
      <c r="F58" s="2" t="s">
        <v>423</v>
      </c>
      <c r="G58" s="1">
        <f>SUM(I58:AQ58)</f>
        <v>25</v>
      </c>
      <c r="H58" s="65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>
        <v>25</v>
      </c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6"/>
      <c r="AJ58" s="6"/>
      <c r="AK58" s="6"/>
      <c r="AL58" s="6"/>
      <c r="AM58" s="6"/>
      <c r="AN58" s="6"/>
      <c r="AO58" s="6"/>
      <c r="AP58" s="6"/>
      <c r="AQ58" s="6"/>
      <c r="AR58" s="61"/>
    </row>
    <row r="59" spans="1:44" ht="15" customHeight="1" x14ac:dyDescent="0.2">
      <c r="A59" s="9">
        <v>34</v>
      </c>
      <c r="B59" s="4" t="s">
        <v>2102</v>
      </c>
      <c r="C59" s="3" t="s">
        <v>2101</v>
      </c>
      <c r="D59" s="2" t="s">
        <v>17</v>
      </c>
      <c r="E59" s="4" t="s">
        <v>43</v>
      </c>
      <c r="F59" s="2" t="s">
        <v>903</v>
      </c>
      <c r="G59" s="1">
        <f>SUM(I59:AQ59)</f>
        <v>25</v>
      </c>
      <c r="H59" s="65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>
        <v>25</v>
      </c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6"/>
      <c r="AJ59" s="6"/>
      <c r="AK59" s="6"/>
      <c r="AL59" s="6"/>
      <c r="AM59" s="6"/>
      <c r="AN59" s="6"/>
      <c r="AO59" s="6"/>
      <c r="AP59" s="6"/>
      <c r="AQ59" s="6"/>
      <c r="AR59" s="61"/>
    </row>
    <row r="60" spans="1:44" ht="15" customHeight="1" x14ac:dyDescent="0.2">
      <c r="A60" s="9">
        <v>35</v>
      </c>
      <c r="B60" s="4" t="s">
        <v>607</v>
      </c>
      <c r="C60" s="3" t="s">
        <v>608</v>
      </c>
      <c r="D60" s="2" t="s">
        <v>17</v>
      </c>
      <c r="E60" s="4" t="s">
        <v>609</v>
      </c>
      <c r="F60" s="2" t="s">
        <v>610</v>
      </c>
      <c r="G60" s="1">
        <f>SUM(I60:AQ60)</f>
        <v>24</v>
      </c>
      <c r="H60" s="65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6">
        <v>15</v>
      </c>
      <c r="AJ60" s="6"/>
      <c r="AK60" s="6"/>
      <c r="AL60" s="6"/>
      <c r="AM60" s="6">
        <v>9</v>
      </c>
      <c r="AN60" s="6"/>
      <c r="AO60" s="6"/>
      <c r="AP60" s="6"/>
      <c r="AQ60" s="6"/>
      <c r="AR60" s="61"/>
    </row>
    <row r="61" spans="1:44" ht="15" customHeight="1" x14ac:dyDescent="0.2">
      <c r="A61" s="9">
        <v>36</v>
      </c>
      <c r="B61" s="4" t="s">
        <v>654</v>
      </c>
      <c r="C61" s="3" t="s">
        <v>655</v>
      </c>
      <c r="D61" s="2" t="s">
        <v>17</v>
      </c>
      <c r="E61" s="4" t="s">
        <v>656</v>
      </c>
      <c r="F61" s="2" t="s">
        <v>32</v>
      </c>
      <c r="G61" s="1">
        <f>SUM(I61:AQ61)</f>
        <v>23</v>
      </c>
      <c r="H61" s="65"/>
      <c r="I61" s="39"/>
      <c r="J61" s="39"/>
      <c r="K61" s="39"/>
      <c r="L61" s="39"/>
      <c r="M61" s="39"/>
      <c r="N61" s="39">
        <v>2</v>
      </c>
      <c r="O61" s="39"/>
      <c r="P61" s="39"/>
      <c r="Q61" s="39"/>
      <c r="R61" s="39">
        <v>1</v>
      </c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6"/>
      <c r="AJ61" s="6"/>
      <c r="AK61" s="6"/>
      <c r="AL61" s="6">
        <v>20</v>
      </c>
      <c r="AM61" s="6"/>
      <c r="AN61" s="6"/>
      <c r="AO61" s="6"/>
      <c r="AP61" s="6"/>
      <c r="AQ61" s="6"/>
      <c r="AR61" s="61"/>
    </row>
    <row r="62" spans="1:44" ht="15" customHeight="1" x14ac:dyDescent="0.2">
      <c r="A62" s="9">
        <v>37</v>
      </c>
      <c r="B62" s="4" t="s">
        <v>1465</v>
      </c>
      <c r="C62" s="3" t="s">
        <v>1466</v>
      </c>
      <c r="D62" s="2" t="s">
        <v>17</v>
      </c>
      <c r="E62" s="4" t="s">
        <v>1464</v>
      </c>
      <c r="F62" s="2" t="s">
        <v>79</v>
      </c>
      <c r="G62" s="1">
        <f>SUM(I62:AQ62)</f>
        <v>20</v>
      </c>
      <c r="H62" s="65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>
        <v>20</v>
      </c>
      <c r="AH62" s="39"/>
      <c r="AI62" s="6"/>
      <c r="AJ62" s="6"/>
      <c r="AK62" s="6"/>
      <c r="AL62" s="6"/>
      <c r="AM62" s="6"/>
      <c r="AN62" s="6"/>
      <c r="AO62" s="6"/>
      <c r="AP62" s="6"/>
      <c r="AQ62" s="6"/>
      <c r="AR62" s="61"/>
    </row>
    <row r="63" spans="1:44" ht="15" customHeight="1" x14ac:dyDescent="0.2">
      <c r="A63" s="9">
        <v>37</v>
      </c>
      <c r="B63" s="4" t="s">
        <v>1486</v>
      </c>
      <c r="C63" s="3" t="s">
        <v>1487</v>
      </c>
      <c r="D63" s="2" t="s">
        <v>17</v>
      </c>
      <c r="E63" s="4" t="s">
        <v>172</v>
      </c>
      <c r="F63" s="2" t="s">
        <v>79</v>
      </c>
      <c r="G63" s="1">
        <f>SUM(I63:AQ63)</f>
        <v>20</v>
      </c>
      <c r="H63" s="65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>
        <v>20</v>
      </c>
      <c r="AD63" s="39"/>
      <c r="AE63" s="39"/>
      <c r="AF63" s="39"/>
      <c r="AG63" s="39"/>
      <c r="AH63" s="39"/>
      <c r="AI63" s="6"/>
      <c r="AJ63" s="6"/>
      <c r="AK63" s="6"/>
      <c r="AL63" s="6"/>
      <c r="AM63" s="6"/>
      <c r="AN63" s="6"/>
      <c r="AO63" s="6"/>
      <c r="AP63" s="6"/>
      <c r="AQ63" s="6"/>
      <c r="AR63" s="61"/>
    </row>
    <row r="64" spans="1:44" ht="15" customHeight="1" x14ac:dyDescent="0.2">
      <c r="A64" s="9">
        <v>37</v>
      </c>
      <c r="B64" s="4" t="s">
        <v>2027</v>
      </c>
      <c r="C64" s="3" t="s">
        <v>2028</v>
      </c>
      <c r="D64" s="2" t="s">
        <v>17</v>
      </c>
      <c r="E64" s="4" t="s">
        <v>2029</v>
      </c>
      <c r="F64" s="2" t="s">
        <v>423</v>
      </c>
      <c r="G64" s="1">
        <f>SUM(I64:AQ64)</f>
        <v>20</v>
      </c>
      <c r="H64" s="65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>
        <v>20</v>
      </c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6"/>
      <c r="AJ64" s="6"/>
      <c r="AK64" s="6"/>
      <c r="AL64" s="6"/>
      <c r="AM64" s="6"/>
      <c r="AN64" s="6"/>
      <c r="AO64" s="6"/>
      <c r="AP64" s="6"/>
      <c r="AQ64" s="6"/>
      <c r="AR64" s="61"/>
    </row>
    <row r="65" spans="1:44" ht="15" customHeight="1" x14ac:dyDescent="0.2">
      <c r="A65" s="9">
        <v>38</v>
      </c>
      <c r="B65" s="4" t="s">
        <v>205</v>
      </c>
      <c r="C65" s="3" t="s">
        <v>206</v>
      </c>
      <c r="D65" s="2" t="s">
        <v>17</v>
      </c>
      <c r="E65" s="4" t="s">
        <v>175</v>
      </c>
      <c r="F65" s="2" t="s">
        <v>79</v>
      </c>
      <c r="G65" s="1">
        <f>SUM(I65:AQ65)</f>
        <v>18</v>
      </c>
      <c r="H65" s="65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>
        <v>10</v>
      </c>
      <c r="AA65" s="39"/>
      <c r="AB65" s="39"/>
      <c r="AC65" s="39"/>
      <c r="AD65" s="39"/>
      <c r="AE65" s="39"/>
      <c r="AF65" s="39"/>
      <c r="AG65" s="39"/>
      <c r="AH65" s="39"/>
      <c r="AI65" s="6"/>
      <c r="AJ65" s="6"/>
      <c r="AK65" s="6"/>
      <c r="AL65" s="6"/>
      <c r="AM65" s="6"/>
      <c r="AN65" s="6"/>
      <c r="AO65" s="6"/>
      <c r="AP65" s="6"/>
      <c r="AQ65" s="6">
        <v>8</v>
      </c>
      <c r="AR65" s="61"/>
    </row>
    <row r="66" spans="1:44" ht="15" customHeight="1" x14ac:dyDescent="0.2">
      <c r="A66" s="9">
        <v>39</v>
      </c>
      <c r="B66" s="4" t="s">
        <v>727</v>
      </c>
      <c r="C66" s="3" t="s">
        <v>726</v>
      </c>
      <c r="D66" s="2" t="s">
        <v>17</v>
      </c>
      <c r="E66" s="4" t="s">
        <v>43</v>
      </c>
      <c r="F66" s="2" t="s">
        <v>723</v>
      </c>
      <c r="G66" s="1">
        <f>SUM(I66:AQ66)</f>
        <v>17</v>
      </c>
      <c r="H66" s="65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6"/>
      <c r="AJ66" s="6"/>
      <c r="AK66" s="6">
        <v>17</v>
      </c>
      <c r="AL66" s="6"/>
      <c r="AM66" s="6"/>
      <c r="AN66" s="6"/>
      <c r="AO66" s="6"/>
      <c r="AP66" s="6"/>
      <c r="AQ66" s="6"/>
      <c r="AR66" s="61"/>
    </row>
    <row r="67" spans="1:44" ht="15" customHeight="1" x14ac:dyDescent="0.2">
      <c r="A67" s="9">
        <v>39</v>
      </c>
      <c r="B67" s="4" t="s">
        <v>1577</v>
      </c>
      <c r="C67" s="3" t="s">
        <v>1578</v>
      </c>
      <c r="D67" s="2" t="s">
        <v>17</v>
      </c>
      <c r="E67" s="4" t="s">
        <v>1325</v>
      </c>
      <c r="F67" s="2" t="s">
        <v>101</v>
      </c>
      <c r="G67" s="1">
        <f>SUM(I67:AQ67)</f>
        <v>17</v>
      </c>
      <c r="H67" s="65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>
        <v>17</v>
      </c>
      <c r="AB67" s="39"/>
      <c r="AC67" s="39"/>
      <c r="AD67" s="39"/>
      <c r="AE67" s="39"/>
      <c r="AF67" s="39"/>
      <c r="AG67" s="39"/>
      <c r="AH67" s="39"/>
      <c r="AI67" s="6"/>
      <c r="AJ67" s="6"/>
      <c r="AK67" s="6"/>
      <c r="AL67" s="6"/>
      <c r="AM67" s="6"/>
      <c r="AN67" s="6"/>
      <c r="AO67" s="6"/>
      <c r="AP67" s="6"/>
      <c r="AQ67" s="6"/>
      <c r="AR67" s="61"/>
    </row>
    <row r="68" spans="1:44" ht="15" customHeight="1" x14ac:dyDescent="0.2">
      <c r="A68" s="9">
        <v>39</v>
      </c>
      <c r="B68" s="4" t="s">
        <v>1896</v>
      </c>
      <c r="C68" s="3" t="s">
        <v>1897</v>
      </c>
      <c r="D68" s="2" t="s">
        <v>17</v>
      </c>
      <c r="E68" s="4" t="s">
        <v>65</v>
      </c>
      <c r="F68" s="2" t="s">
        <v>730</v>
      </c>
      <c r="G68" s="1">
        <f>SUM(I68:AQ68)</f>
        <v>17</v>
      </c>
      <c r="H68" s="65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>
        <v>17</v>
      </c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6"/>
      <c r="AJ68" s="6"/>
      <c r="AK68" s="6"/>
      <c r="AL68" s="6"/>
      <c r="AM68" s="6"/>
      <c r="AN68" s="6"/>
      <c r="AO68" s="6"/>
      <c r="AP68" s="6"/>
      <c r="AQ68" s="6"/>
      <c r="AR68" s="61"/>
    </row>
    <row r="69" spans="1:44" ht="15" customHeight="1" x14ac:dyDescent="0.2">
      <c r="A69" s="9">
        <v>39</v>
      </c>
      <c r="B69" s="4" t="s">
        <v>2030</v>
      </c>
      <c r="C69" s="3" t="s">
        <v>2031</v>
      </c>
      <c r="D69" s="2" t="s">
        <v>17</v>
      </c>
      <c r="E69" s="4" t="s">
        <v>2021</v>
      </c>
      <c r="F69" s="2" t="s">
        <v>423</v>
      </c>
      <c r="G69" s="1">
        <f>SUM(I69:AQ69)</f>
        <v>17</v>
      </c>
      <c r="H69" s="65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>
        <v>17</v>
      </c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6"/>
      <c r="AJ69" s="6"/>
      <c r="AK69" s="6"/>
      <c r="AL69" s="6"/>
      <c r="AM69" s="6"/>
      <c r="AN69" s="6"/>
      <c r="AO69" s="6"/>
      <c r="AP69" s="6"/>
      <c r="AQ69" s="6"/>
      <c r="AR69" s="61"/>
    </row>
    <row r="70" spans="1:44" ht="15" customHeight="1" x14ac:dyDescent="0.2">
      <c r="A70" s="9">
        <v>40</v>
      </c>
      <c r="B70" s="4" t="s">
        <v>1117</v>
      </c>
      <c r="C70" s="3" t="s">
        <v>1118</v>
      </c>
      <c r="D70" s="2" t="s">
        <v>17</v>
      </c>
      <c r="E70" s="4" t="s">
        <v>1119</v>
      </c>
      <c r="F70" s="2" t="s">
        <v>79</v>
      </c>
      <c r="G70" s="1">
        <f>SUM(I70:AQ70)</f>
        <v>14</v>
      </c>
      <c r="H70" s="65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>
        <v>7</v>
      </c>
      <c r="AF70" s="39"/>
      <c r="AG70" s="39">
        <v>7</v>
      </c>
      <c r="AH70" s="39"/>
      <c r="AI70" s="6"/>
      <c r="AJ70" s="6"/>
      <c r="AK70" s="6"/>
      <c r="AL70" s="6"/>
      <c r="AM70" s="6"/>
      <c r="AN70" s="6"/>
      <c r="AO70" s="6"/>
      <c r="AP70" s="6"/>
      <c r="AQ70" s="6"/>
      <c r="AR70" s="61"/>
    </row>
    <row r="71" spans="1:44" ht="15" customHeight="1" x14ac:dyDescent="0.2">
      <c r="A71" s="9">
        <v>40</v>
      </c>
      <c r="B71" s="4" t="s">
        <v>613</v>
      </c>
      <c r="C71" s="3" t="s">
        <v>614</v>
      </c>
      <c r="D71" s="2" t="s">
        <v>17</v>
      </c>
      <c r="E71" s="4" t="s">
        <v>609</v>
      </c>
      <c r="F71" s="2" t="s">
        <v>610</v>
      </c>
      <c r="G71" s="1">
        <f>SUM(I71:AQ71)</f>
        <v>14</v>
      </c>
      <c r="H71" s="65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>
        <v>8</v>
      </c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6">
        <v>1</v>
      </c>
      <c r="AJ71" s="6"/>
      <c r="AK71" s="6"/>
      <c r="AL71" s="6"/>
      <c r="AM71" s="6">
        <v>5</v>
      </c>
      <c r="AN71" s="6"/>
      <c r="AO71" s="6"/>
      <c r="AP71" s="6"/>
      <c r="AQ71" s="6"/>
      <c r="AR71" s="61"/>
    </row>
    <row r="72" spans="1:44" ht="15" customHeight="1" x14ac:dyDescent="0.2">
      <c r="A72" s="9">
        <v>41</v>
      </c>
      <c r="B72" s="4" t="s">
        <v>2385</v>
      </c>
      <c r="C72" s="3" t="s">
        <v>1214</v>
      </c>
      <c r="D72" s="2" t="s">
        <v>17</v>
      </c>
      <c r="E72" s="4" t="s">
        <v>1215</v>
      </c>
      <c r="F72" s="2" t="s">
        <v>393</v>
      </c>
      <c r="G72" s="1">
        <f>SUM(I72:AQ72)</f>
        <v>13</v>
      </c>
      <c r="H72" s="65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>
        <v>13</v>
      </c>
      <c r="AE72" s="39"/>
      <c r="AF72" s="39"/>
      <c r="AG72" s="39"/>
      <c r="AH72" s="39"/>
      <c r="AI72" s="6"/>
      <c r="AJ72" s="6"/>
      <c r="AK72" s="6"/>
      <c r="AL72" s="6"/>
      <c r="AM72" s="6"/>
      <c r="AN72" s="6"/>
      <c r="AO72" s="6"/>
      <c r="AP72" s="6"/>
      <c r="AQ72" s="6"/>
      <c r="AR72" s="61"/>
    </row>
    <row r="73" spans="1:44" ht="15" customHeight="1" x14ac:dyDescent="0.2">
      <c r="A73" s="9">
        <v>41</v>
      </c>
      <c r="B73" s="4" t="s">
        <v>572</v>
      </c>
      <c r="C73" s="3" t="s">
        <v>573</v>
      </c>
      <c r="D73" s="2" t="s">
        <v>17</v>
      </c>
      <c r="E73" s="4" t="s">
        <v>188</v>
      </c>
      <c r="F73" s="2" t="s">
        <v>79</v>
      </c>
      <c r="G73" s="1">
        <f>SUM(I73:AQ73)</f>
        <v>13</v>
      </c>
      <c r="H73" s="65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>
        <v>12</v>
      </c>
      <c r="AA73" s="39"/>
      <c r="AB73" s="39"/>
      <c r="AC73" s="39"/>
      <c r="AD73" s="39"/>
      <c r="AE73" s="39"/>
      <c r="AF73" s="39"/>
      <c r="AG73" s="39"/>
      <c r="AH73" s="39"/>
      <c r="AI73" s="6"/>
      <c r="AJ73" s="6"/>
      <c r="AK73" s="6"/>
      <c r="AL73" s="6"/>
      <c r="AM73" s="6"/>
      <c r="AN73" s="6"/>
      <c r="AO73" s="6">
        <v>1</v>
      </c>
      <c r="AP73" s="6"/>
      <c r="AQ73" s="6"/>
      <c r="AR73" s="61"/>
    </row>
    <row r="74" spans="1:44" ht="15" customHeight="1" x14ac:dyDescent="0.2">
      <c r="A74" s="9">
        <v>41</v>
      </c>
      <c r="B74" s="4" t="s">
        <v>1898</v>
      </c>
      <c r="C74" s="3" t="s">
        <v>1899</v>
      </c>
      <c r="D74" s="2" t="s">
        <v>17</v>
      </c>
      <c r="E74" s="4" t="s">
        <v>1891</v>
      </c>
      <c r="F74" s="2" t="s">
        <v>730</v>
      </c>
      <c r="G74" s="1">
        <f>SUM(I74:AQ74)</f>
        <v>13</v>
      </c>
      <c r="H74" s="65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>
        <v>13</v>
      </c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6"/>
      <c r="AJ74" s="6"/>
      <c r="AK74" s="6"/>
      <c r="AL74" s="6"/>
      <c r="AM74" s="6"/>
      <c r="AN74" s="6"/>
      <c r="AO74" s="6"/>
      <c r="AP74" s="6"/>
      <c r="AQ74" s="6"/>
      <c r="AR74" s="61"/>
    </row>
    <row r="75" spans="1:44" ht="15" customHeight="1" x14ac:dyDescent="0.2">
      <c r="A75" s="9">
        <v>41</v>
      </c>
      <c r="B75" s="4" t="s">
        <v>847</v>
      </c>
      <c r="C75" s="3" t="s">
        <v>516</v>
      </c>
      <c r="D75" s="2" t="s">
        <v>17</v>
      </c>
      <c r="E75" s="4" t="s">
        <v>517</v>
      </c>
      <c r="F75" s="2" t="s">
        <v>518</v>
      </c>
      <c r="G75" s="1">
        <f>SUM(I75:AQ75)</f>
        <v>13</v>
      </c>
      <c r="H75" s="65"/>
      <c r="I75" s="39"/>
      <c r="J75" s="39"/>
      <c r="K75" s="39"/>
      <c r="L75" s="39"/>
      <c r="M75" s="39"/>
      <c r="N75" s="39"/>
      <c r="O75" s="39">
        <v>9</v>
      </c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6"/>
      <c r="AJ75" s="6">
        <v>4</v>
      </c>
      <c r="AK75" s="6"/>
      <c r="AL75" s="6"/>
      <c r="AM75" s="6"/>
      <c r="AN75" s="6"/>
      <c r="AO75" s="6"/>
      <c r="AP75" s="6"/>
      <c r="AQ75" s="6"/>
      <c r="AR75" s="61"/>
    </row>
    <row r="76" spans="1:44" ht="15" customHeight="1" x14ac:dyDescent="0.2">
      <c r="A76" s="9">
        <v>41</v>
      </c>
      <c r="B76" s="4" t="s">
        <v>2544</v>
      </c>
      <c r="C76" s="93" t="s">
        <v>2545</v>
      </c>
      <c r="D76" s="2" t="s">
        <v>17</v>
      </c>
      <c r="E76" s="4" t="s">
        <v>2546</v>
      </c>
      <c r="F76" s="2" t="s">
        <v>178</v>
      </c>
      <c r="G76" s="1">
        <f>SUM(I76:AQ76)</f>
        <v>13</v>
      </c>
      <c r="H76" s="65"/>
      <c r="I76" s="39"/>
      <c r="J76" s="39"/>
      <c r="K76" s="39"/>
      <c r="L76" s="39"/>
      <c r="M76" s="39"/>
      <c r="N76" s="39"/>
      <c r="O76" s="39"/>
      <c r="P76" s="39">
        <v>13</v>
      </c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6"/>
      <c r="AJ76" s="6"/>
      <c r="AK76" s="6"/>
      <c r="AL76" s="6"/>
      <c r="AM76" s="6"/>
      <c r="AN76" s="6"/>
      <c r="AO76" s="6"/>
      <c r="AP76" s="6"/>
      <c r="AQ76" s="6"/>
      <c r="AR76" s="61"/>
    </row>
    <row r="77" spans="1:44" ht="15" customHeight="1" x14ac:dyDescent="0.2">
      <c r="A77" s="9">
        <v>42</v>
      </c>
      <c r="B77" s="4" t="s">
        <v>644</v>
      </c>
      <c r="C77" s="3" t="s">
        <v>645</v>
      </c>
      <c r="D77" s="2" t="s">
        <v>17</v>
      </c>
      <c r="E77" s="4" t="s">
        <v>517</v>
      </c>
      <c r="F77" s="2" t="s">
        <v>518</v>
      </c>
      <c r="G77" s="1">
        <f>SUM(I77:AQ77)</f>
        <v>12</v>
      </c>
      <c r="H77" s="65"/>
      <c r="I77" s="39"/>
      <c r="J77" s="39"/>
      <c r="K77" s="39"/>
      <c r="L77" s="39"/>
      <c r="M77" s="39"/>
      <c r="N77" s="39"/>
      <c r="O77" s="39">
        <v>7</v>
      </c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6"/>
      <c r="AJ77" s="6">
        <v>5</v>
      </c>
      <c r="AK77" s="6"/>
      <c r="AL77" s="6"/>
      <c r="AM77" s="6"/>
      <c r="AN77" s="6"/>
      <c r="AO77" s="6"/>
      <c r="AP77" s="6"/>
      <c r="AQ77" s="6"/>
      <c r="AR77" s="61"/>
    </row>
    <row r="78" spans="1:44" ht="15" customHeight="1" x14ac:dyDescent="0.2">
      <c r="A78" s="9">
        <v>43</v>
      </c>
      <c r="B78" s="4" t="s">
        <v>201</v>
      </c>
      <c r="C78" s="3" t="s">
        <v>202</v>
      </c>
      <c r="D78" s="2" t="s">
        <v>17</v>
      </c>
      <c r="E78" s="4" t="s">
        <v>169</v>
      </c>
      <c r="F78" s="2" t="s">
        <v>79</v>
      </c>
      <c r="G78" s="1">
        <f>SUM(I78:AQ78)</f>
        <v>10</v>
      </c>
      <c r="H78" s="65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6"/>
      <c r="AJ78" s="6"/>
      <c r="AK78" s="6"/>
      <c r="AL78" s="6"/>
      <c r="AM78" s="6"/>
      <c r="AN78" s="6"/>
      <c r="AO78" s="6"/>
      <c r="AP78" s="6"/>
      <c r="AQ78" s="6">
        <v>10</v>
      </c>
      <c r="AR78" s="61"/>
    </row>
    <row r="79" spans="1:44" ht="15" customHeight="1" x14ac:dyDescent="0.2">
      <c r="A79" s="9">
        <v>43</v>
      </c>
      <c r="B79" s="4" t="s">
        <v>1491</v>
      </c>
      <c r="C79" s="3" t="s">
        <v>1490</v>
      </c>
      <c r="D79" s="2" t="s">
        <v>17</v>
      </c>
      <c r="E79" s="4" t="s">
        <v>47</v>
      </c>
      <c r="F79" s="2" t="s">
        <v>9</v>
      </c>
      <c r="G79" s="1">
        <f>SUM(I79:AQ79)</f>
        <v>10</v>
      </c>
      <c r="H79" s="65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>
        <v>10</v>
      </c>
      <c r="AD79" s="39"/>
      <c r="AE79" s="39"/>
      <c r="AF79" s="39"/>
      <c r="AG79" s="39"/>
      <c r="AH79" s="39"/>
      <c r="AI79" s="6"/>
      <c r="AJ79" s="6"/>
      <c r="AK79" s="6"/>
      <c r="AL79" s="6"/>
      <c r="AM79" s="6"/>
      <c r="AN79" s="6"/>
      <c r="AO79" s="6"/>
      <c r="AP79" s="6"/>
      <c r="AQ79" s="6"/>
      <c r="AR79" s="61"/>
    </row>
    <row r="80" spans="1:44" ht="15" customHeight="1" x14ac:dyDescent="0.2">
      <c r="A80" s="9">
        <v>43</v>
      </c>
      <c r="B80" s="4" t="s">
        <v>1551</v>
      </c>
      <c r="C80" s="3" t="s">
        <v>1552</v>
      </c>
      <c r="D80" s="2" t="s">
        <v>17</v>
      </c>
      <c r="E80" s="4" t="s">
        <v>1553</v>
      </c>
      <c r="F80" s="2" t="s">
        <v>79</v>
      </c>
      <c r="G80" s="1">
        <f>SUM(I80:AQ80)</f>
        <v>10</v>
      </c>
      <c r="H80" s="65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>
        <v>10</v>
      </c>
      <c r="AC80" s="39"/>
      <c r="AD80" s="39"/>
      <c r="AE80" s="39"/>
      <c r="AF80" s="39"/>
      <c r="AG80" s="39"/>
      <c r="AH80" s="39"/>
      <c r="AI80" s="6"/>
      <c r="AJ80" s="6"/>
      <c r="AK80" s="6"/>
      <c r="AL80" s="6"/>
      <c r="AM80" s="6"/>
      <c r="AN80" s="6"/>
      <c r="AO80" s="6"/>
      <c r="AP80" s="6"/>
      <c r="AQ80" s="6"/>
      <c r="AR80" s="61"/>
    </row>
    <row r="81" spans="1:44" ht="15" customHeight="1" x14ac:dyDescent="0.2">
      <c r="A81" s="9">
        <v>44</v>
      </c>
      <c r="B81" s="16" t="s">
        <v>28</v>
      </c>
      <c r="C81" s="7" t="s">
        <v>36</v>
      </c>
      <c r="D81" s="9" t="s">
        <v>17</v>
      </c>
      <c r="E81" s="16" t="s">
        <v>41</v>
      </c>
      <c r="F81" s="2" t="s">
        <v>9</v>
      </c>
      <c r="G81" s="1">
        <f>SUM(I81:AQ81)</f>
        <v>9</v>
      </c>
      <c r="H81" s="65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6"/>
      <c r="AJ81" s="6"/>
      <c r="AK81" s="6"/>
      <c r="AL81" s="6"/>
      <c r="AM81" s="6"/>
      <c r="AN81" s="6"/>
      <c r="AO81" s="6"/>
      <c r="AP81" s="6">
        <v>9</v>
      </c>
      <c r="AQ81" s="6"/>
      <c r="AR81" s="61"/>
    </row>
    <row r="82" spans="1:44" ht="15" customHeight="1" x14ac:dyDescent="0.2">
      <c r="A82" s="9">
        <v>44</v>
      </c>
      <c r="B82" s="4" t="s">
        <v>1114</v>
      </c>
      <c r="C82" s="3" t="s">
        <v>1115</v>
      </c>
      <c r="D82" s="2" t="s">
        <v>17</v>
      </c>
      <c r="E82" s="4" t="s">
        <v>1116</v>
      </c>
      <c r="F82" s="2" t="s">
        <v>79</v>
      </c>
      <c r="G82" s="1">
        <f>SUM(I82:AQ82)</f>
        <v>9</v>
      </c>
      <c r="H82" s="65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>
        <v>9</v>
      </c>
      <c r="AF82" s="39"/>
      <c r="AG82" s="39"/>
      <c r="AH82" s="39"/>
      <c r="AI82" s="6"/>
      <c r="AJ82" s="6"/>
      <c r="AK82" s="6"/>
      <c r="AL82" s="6"/>
      <c r="AM82" s="6"/>
      <c r="AN82" s="6"/>
      <c r="AO82" s="6"/>
      <c r="AP82" s="6"/>
      <c r="AQ82" s="6"/>
      <c r="AR82" s="61"/>
    </row>
    <row r="83" spans="1:44" ht="15" customHeight="1" x14ac:dyDescent="0.2">
      <c r="A83" s="9">
        <v>44</v>
      </c>
      <c r="B83" s="4" t="s">
        <v>1468</v>
      </c>
      <c r="C83" s="3" t="s">
        <v>1467</v>
      </c>
      <c r="D83" s="2" t="s">
        <v>17</v>
      </c>
      <c r="E83" s="4" t="s">
        <v>1469</v>
      </c>
      <c r="F83" s="2" t="s">
        <v>178</v>
      </c>
      <c r="G83" s="1">
        <f>SUM(I83:AQ83)</f>
        <v>9</v>
      </c>
      <c r="H83" s="65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>
        <v>9</v>
      </c>
      <c r="AH83" s="39"/>
      <c r="AI83" s="6"/>
      <c r="AJ83" s="6"/>
      <c r="AK83" s="6"/>
      <c r="AL83" s="6"/>
      <c r="AM83" s="6"/>
      <c r="AN83" s="6"/>
      <c r="AO83" s="6"/>
      <c r="AP83" s="6"/>
      <c r="AQ83" s="6"/>
      <c r="AR83" s="61"/>
    </row>
    <row r="84" spans="1:44" ht="15" customHeight="1" x14ac:dyDescent="0.2">
      <c r="A84" s="9">
        <v>44</v>
      </c>
      <c r="B84" s="4" t="s">
        <v>2032</v>
      </c>
      <c r="C84" s="3" t="s">
        <v>2033</v>
      </c>
      <c r="D84" s="2" t="s">
        <v>17</v>
      </c>
      <c r="E84" s="4" t="s">
        <v>2034</v>
      </c>
      <c r="F84" s="2" t="s">
        <v>423</v>
      </c>
      <c r="G84" s="1">
        <f>SUM(I84:AQ84)</f>
        <v>9</v>
      </c>
      <c r="H84" s="65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>
        <v>9</v>
      </c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6"/>
      <c r="AJ84" s="6"/>
      <c r="AK84" s="6"/>
      <c r="AL84" s="6"/>
      <c r="AM84" s="6"/>
      <c r="AN84" s="6"/>
      <c r="AO84" s="6"/>
      <c r="AP84" s="6"/>
      <c r="AQ84" s="6"/>
      <c r="AR84" s="61"/>
    </row>
    <row r="85" spans="1:44" ht="15" customHeight="1" x14ac:dyDescent="0.2">
      <c r="A85" s="9">
        <v>45</v>
      </c>
      <c r="B85" s="4" t="s">
        <v>1748</v>
      </c>
      <c r="C85" s="3" t="s">
        <v>1749</v>
      </c>
      <c r="D85" s="2" t="s">
        <v>17</v>
      </c>
      <c r="E85" s="4" t="s">
        <v>560</v>
      </c>
      <c r="F85" s="2" t="s">
        <v>79</v>
      </c>
      <c r="G85" s="1">
        <f>SUM(I85:AQ85)</f>
        <v>8</v>
      </c>
      <c r="H85" s="65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>
        <v>8</v>
      </c>
      <c r="AA85" s="39"/>
      <c r="AB85" s="39"/>
      <c r="AC85" s="39"/>
      <c r="AD85" s="39"/>
      <c r="AE85" s="39"/>
      <c r="AF85" s="39"/>
      <c r="AG85" s="39"/>
      <c r="AH85" s="39"/>
      <c r="AI85" s="6"/>
      <c r="AJ85" s="6"/>
      <c r="AK85" s="6"/>
      <c r="AL85" s="6"/>
      <c r="AM85" s="6"/>
      <c r="AN85" s="6"/>
      <c r="AO85" s="6"/>
      <c r="AP85" s="6"/>
      <c r="AQ85" s="6"/>
      <c r="AR85" s="61"/>
    </row>
    <row r="86" spans="1:44" ht="15" customHeight="1" x14ac:dyDescent="0.2">
      <c r="A86" s="9">
        <v>45</v>
      </c>
      <c r="B86" s="4" t="s">
        <v>2655</v>
      </c>
      <c r="C86" s="93" t="s">
        <v>2656</v>
      </c>
      <c r="D86" s="2" t="s">
        <v>17</v>
      </c>
      <c r="E86" s="4" t="s">
        <v>517</v>
      </c>
      <c r="F86" s="2" t="s">
        <v>518</v>
      </c>
      <c r="G86" s="1">
        <f>SUM(I86:AQ86)</f>
        <v>8</v>
      </c>
      <c r="H86" s="65"/>
      <c r="I86" s="39"/>
      <c r="J86" s="39"/>
      <c r="K86" s="39"/>
      <c r="L86" s="39"/>
      <c r="M86" s="39"/>
      <c r="N86" s="39"/>
      <c r="O86" s="39">
        <v>8</v>
      </c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6"/>
      <c r="AJ86" s="6"/>
      <c r="AK86" s="6"/>
      <c r="AL86" s="6"/>
      <c r="AM86" s="6"/>
      <c r="AN86" s="6"/>
      <c r="AO86" s="6"/>
      <c r="AP86" s="6"/>
      <c r="AQ86" s="6"/>
      <c r="AR86" s="61"/>
    </row>
    <row r="87" spans="1:44" ht="15" customHeight="1" x14ac:dyDescent="0.2">
      <c r="A87" s="9">
        <v>46</v>
      </c>
      <c r="B87" s="16" t="s">
        <v>27</v>
      </c>
      <c r="C87" s="7" t="s">
        <v>38</v>
      </c>
      <c r="D87" s="9" t="s">
        <v>17</v>
      </c>
      <c r="E87" s="16" t="s">
        <v>43</v>
      </c>
      <c r="F87" s="2" t="s">
        <v>9</v>
      </c>
      <c r="G87" s="1">
        <f>SUM(I87:AQ87)</f>
        <v>7</v>
      </c>
      <c r="H87" s="60"/>
      <c r="I87" s="105"/>
      <c r="J87" s="105"/>
      <c r="K87" s="105"/>
      <c r="L87" s="105"/>
      <c r="M87" s="105"/>
      <c r="N87" s="105"/>
      <c r="O87" s="105"/>
      <c r="P87" s="105"/>
      <c r="Q87" s="105"/>
      <c r="R87" s="105"/>
      <c r="S87" s="105"/>
      <c r="T87" s="105"/>
      <c r="U87" s="105"/>
      <c r="V87" s="105"/>
      <c r="W87" s="105"/>
      <c r="X87" s="105"/>
      <c r="Y87" s="105"/>
      <c r="Z87" s="105"/>
      <c r="AA87" s="105"/>
      <c r="AB87" s="105"/>
      <c r="AC87" s="105"/>
      <c r="AD87" s="105"/>
      <c r="AE87" s="105"/>
      <c r="AF87" s="105"/>
      <c r="AG87" s="105"/>
      <c r="AH87" s="105"/>
      <c r="AI87" s="12"/>
      <c r="AJ87" s="12"/>
      <c r="AK87" s="12"/>
      <c r="AL87" s="12"/>
      <c r="AM87" s="12"/>
      <c r="AN87" s="12"/>
      <c r="AO87" s="12"/>
      <c r="AP87" s="6">
        <v>7</v>
      </c>
      <c r="AQ87" s="12"/>
      <c r="AR87" s="61"/>
    </row>
    <row r="88" spans="1:44" ht="15" customHeight="1" x14ac:dyDescent="0.2">
      <c r="A88" s="9">
        <v>46</v>
      </c>
      <c r="B88" s="4" t="s">
        <v>611</v>
      </c>
      <c r="C88" s="3" t="s">
        <v>612</v>
      </c>
      <c r="D88" s="2" t="s">
        <v>17</v>
      </c>
      <c r="E88" s="4" t="s">
        <v>172</v>
      </c>
      <c r="F88" s="2" t="s">
        <v>79</v>
      </c>
      <c r="G88" s="1">
        <f>SUM(I88:AQ88)</f>
        <v>7</v>
      </c>
      <c r="H88" s="65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6"/>
      <c r="AJ88" s="6"/>
      <c r="AK88" s="6"/>
      <c r="AL88" s="6"/>
      <c r="AM88" s="6">
        <v>7</v>
      </c>
      <c r="AN88" s="6"/>
      <c r="AO88" s="6"/>
      <c r="AP88" s="6"/>
      <c r="AQ88" s="6"/>
      <c r="AR88" s="61"/>
    </row>
    <row r="89" spans="1:44" ht="15" customHeight="1" x14ac:dyDescent="0.2">
      <c r="A89" s="9">
        <v>46</v>
      </c>
      <c r="B89" s="4" t="s">
        <v>1900</v>
      </c>
      <c r="C89" s="3" t="s">
        <v>1901</v>
      </c>
      <c r="D89" s="2" t="s">
        <v>17</v>
      </c>
      <c r="E89" s="4" t="s">
        <v>1695</v>
      </c>
      <c r="F89" s="2" t="s">
        <v>79</v>
      </c>
      <c r="G89" s="1">
        <f>SUM(I89:AQ89)</f>
        <v>7</v>
      </c>
      <c r="H89" s="65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>
        <v>7</v>
      </c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6"/>
      <c r="AJ89" s="6"/>
      <c r="AK89" s="6"/>
      <c r="AL89" s="6"/>
      <c r="AM89" s="6"/>
      <c r="AN89" s="6"/>
      <c r="AO89" s="6"/>
      <c r="AP89" s="6"/>
      <c r="AQ89" s="6"/>
      <c r="AR89" s="61"/>
    </row>
    <row r="90" spans="1:44" ht="15" customHeight="1" x14ac:dyDescent="0.2">
      <c r="A90" s="9">
        <v>46</v>
      </c>
      <c r="B90" s="4" t="s">
        <v>2497</v>
      </c>
      <c r="C90" s="93" t="s">
        <v>2498</v>
      </c>
      <c r="D90" s="2" t="s">
        <v>17</v>
      </c>
      <c r="E90" s="4" t="s">
        <v>2499</v>
      </c>
      <c r="F90" s="2" t="s">
        <v>833</v>
      </c>
      <c r="G90" s="1">
        <f>SUM(I90:AQ90)</f>
        <v>7</v>
      </c>
      <c r="H90" s="65"/>
      <c r="I90" s="39"/>
      <c r="J90" s="39"/>
      <c r="K90" s="39"/>
      <c r="L90" s="39"/>
      <c r="M90" s="39"/>
      <c r="N90" s="39"/>
      <c r="O90" s="39"/>
      <c r="P90" s="39"/>
      <c r="Q90" s="39">
        <v>7</v>
      </c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6"/>
      <c r="AJ90" s="6"/>
      <c r="AK90" s="6"/>
      <c r="AL90" s="6"/>
      <c r="AM90" s="6"/>
      <c r="AN90" s="6"/>
      <c r="AO90" s="6"/>
      <c r="AP90" s="6"/>
      <c r="AQ90" s="6"/>
      <c r="AR90" s="61"/>
    </row>
    <row r="91" spans="1:44" ht="15" customHeight="1" x14ac:dyDescent="0.2">
      <c r="A91" s="9">
        <v>46</v>
      </c>
      <c r="B91" s="4" t="s">
        <v>2550</v>
      </c>
      <c r="C91" s="93" t="s">
        <v>2551</v>
      </c>
      <c r="D91" s="2" t="s">
        <v>17</v>
      </c>
      <c r="E91" s="4" t="s">
        <v>2546</v>
      </c>
      <c r="F91" s="2" t="s">
        <v>178</v>
      </c>
      <c r="G91" s="1">
        <f>SUM(I91:AQ91)</f>
        <v>7</v>
      </c>
      <c r="H91" s="65"/>
      <c r="I91" s="39"/>
      <c r="J91" s="39"/>
      <c r="K91" s="39"/>
      <c r="L91" s="39"/>
      <c r="M91" s="39"/>
      <c r="N91" s="39"/>
      <c r="O91" s="39"/>
      <c r="P91" s="39">
        <v>7</v>
      </c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6"/>
      <c r="AJ91" s="6"/>
      <c r="AK91" s="6"/>
      <c r="AL91" s="6"/>
      <c r="AM91" s="6"/>
      <c r="AN91" s="6"/>
      <c r="AO91" s="6"/>
      <c r="AP91" s="6"/>
      <c r="AQ91" s="6"/>
      <c r="AR91" s="61"/>
    </row>
    <row r="92" spans="1:44" ht="15" customHeight="1" x14ac:dyDescent="0.2">
      <c r="A92" s="9">
        <v>47</v>
      </c>
      <c r="B92" s="4" t="s">
        <v>207</v>
      </c>
      <c r="C92" s="3" t="s">
        <v>208</v>
      </c>
      <c r="D92" s="2" t="s">
        <v>17</v>
      </c>
      <c r="E92" s="4" t="s">
        <v>65</v>
      </c>
      <c r="F92" s="2" t="s">
        <v>79</v>
      </c>
      <c r="G92" s="1">
        <f>SUM(I92:AQ92)</f>
        <v>6</v>
      </c>
      <c r="H92" s="65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6"/>
      <c r="AJ92" s="6"/>
      <c r="AK92" s="6"/>
      <c r="AL92" s="6"/>
      <c r="AM92" s="6"/>
      <c r="AN92" s="6"/>
      <c r="AO92" s="6"/>
      <c r="AP92" s="6"/>
      <c r="AQ92" s="6">
        <v>6</v>
      </c>
      <c r="AR92" s="61"/>
    </row>
    <row r="93" spans="1:44" ht="15" customHeight="1" x14ac:dyDescent="0.2">
      <c r="A93" s="9">
        <v>47</v>
      </c>
      <c r="B93" s="4" t="s">
        <v>1750</v>
      </c>
      <c r="C93" s="3" t="s">
        <v>1751</v>
      </c>
      <c r="D93" s="2" t="s">
        <v>17</v>
      </c>
      <c r="E93" s="4" t="s">
        <v>1722</v>
      </c>
      <c r="F93" s="2" t="s">
        <v>79</v>
      </c>
      <c r="G93" s="1">
        <f>SUM(I93:AQ93)</f>
        <v>6</v>
      </c>
      <c r="H93" s="65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>
        <v>6</v>
      </c>
      <c r="AA93" s="39"/>
      <c r="AB93" s="39"/>
      <c r="AC93" s="39"/>
      <c r="AD93" s="39"/>
      <c r="AE93" s="39"/>
      <c r="AF93" s="39"/>
      <c r="AG93" s="39"/>
      <c r="AH93" s="39"/>
      <c r="AI93" s="6"/>
      <c r="AJ93" s="6"/>
      <c r="AK93" s="6"/>
      <c r="AL93" s="6"/>
      <c r="AM93" s="6"/>
      <c r="AN93" s="6"/>
      <c r="AO93" s="6"/>
      <c r="AP93" s="6"/>
      <c r="AQ93" s="6"/>
      <c r="AR93" s="61"/>
    </row>
    <row r="94" spans="1:44" ht="15" customHeight="1" x14ac:dyDescent="0.2">
      <c r="A94" s="9">
        <v>47</v>
      </c>
      <c r="B94" s="4" t="s">
        <v>2483</v>
      </c>
      <c r="C94" s="93" t="s">
        <v>2484</v>
      </c>
      <c r="D94" s="2" t="s">
        <v>17</v>
      </c>
      <c r="E94" s="4" t="s">
        <v>991</v>
      </c>
      <c r="F94" s="2" t="s">
        <v>833</v>
      </c>
      <c r="G94" s="1">
        <f>SUM(I94:AQ94)</f>
        <v>6</v>
      </c>
      <c r="H94" s="65"/>
      <c r="I94" s="39"/>
      <c r="J94" s="39"/>
      <c r="K94" s="39"/>
      <c r="L94" s="39"/>
      <c r="M94" s="39"/>
      <c r="N94" s="39"/>
      <c r="O94" s="39"/>
      <c r="P94" s="39"/>
      <c r="Q94" s="39">
        <v>5</v>
      </c>
      <c r="R94" s="39"/>
      <c r="S94" s="39"/>
      <c r="T94" s="39">
        <v>1</v>
      </c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6"/>
      <c r="AJ94" s="6"/>
      <c r="AK94" s="6"/>
      <c r="AL94" s="6"/>
      <c r="AM94" s="6"/>
      <c r="AN94" s="6"/>
      <c r="AO94" s="6"/>
      <c r="AP94" s="6"/>
      <c r="AQ94" s="6"/>
      <c r="AR94" s="61"/>
    </row>
    <row r="95" spans="1:44" ht="15" customHeight="1" x14ac:dyDescent="0.2">
      <c r="A95" s="9">
        <v>47</v>
      </c>
      <c r="B95" s="4" t="s">
        <v>2657</v>
      </c>
      <c r="C95" s="3" t="s">
        <v>2658</v>
      </c>
      <c r="D95" s="2" t="s">
        <v>17</v>
      </c>
      <c r="E95" s="4" t="s">
        <v>517</v>
      </c>
      <c r="F95" s="2" t="s">
        <v>518</v>
      </c>
      <c r="G95" s="1">
        <f>SUM(I95:AQ95)</f>
        <v>6</v>
      </c>
      <c r="H95" s="65"/>
      <c r="I95" s="39"/>
      <c r="J95" s="39"/>
      <c r="K95" s="39"/>
      <c r="L95" s="39"/>
      <c r="M95" s="39"/>
      <c r="N95" s="39"/>
      <c r="O95" s="39">
        <v>6</v>
      </c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6"/>
      <c r="AJ95" s="6"/>
      <c r="AK95" s="6"/>
      <c r="AL95" s="6"/>
      <c r="AM95" s="6"/>
      <c r="AN95" s="6"/>
      <c r="AO95" s="6"/>
      <c r="AP95" s="6"/>
      <c r="AQ95" s="6"/>
      <c r="AR95" s="61"/>
    </row>
    <row r="96" spans="1:44" ht="15" customHeight="1" x14ac:dyDescent="0.2">
      <c r="A96" s="9">
        <v>48</v>
      </c>
      <c r="B96" s="16" t="s">
        <v>34</v>
      </c>
      <c r="C96" s="16" t="s">
        <v>44</v>
      </c>
      <c r="D96" s="9" t="s">
        <v>17</v>
      </c>
      <c r="E96" s="16" t="s">
        <v>45</v>
      </c>
      <c r="F96" s="2" t="s">
        <v>9</v>
      </c>
      <c r="G96" s="1">
        <f>SUM(I96:AQ96)</f>
        <v>5</v>
      </c>
      <c r="H96" s="65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6"/>
      <c r="AJ96" s="6"/>
      <c r="AK96" s="6"/>
      <c r="AL96" s="6"/>
      <c r="AM96" s="6"/>
      <c r="AN96" s="6"/>
      <c r="AO96" s="6"/>
      <c r="AP96" s="6">
        <v>5</v>
      </c>
      <c r="AQ96" s="6"/>
      <c r="AR96" s="61"/>
    </row>
    <row r="97" spans="1:44" ht="15" customHeight="1" x14ac:dyDescent="0.2">
      <c r="A97" s="9">
        <v>48</v>
      </c>
      <c r="B97" s="4" t="s">
        <v>796</v>
      </c>
      <c r="C97" s="3" t="s">
        <v>795</v>
      </c>
      <c r="D97" s="2" t="s">
        <v>17</v>
      </c>
      <c r="E97" s="4" t="s">
        <v>43</v>
      </c>
      <c r="F97" s="2" t="s">
        <v>79</v>
      </c>
      <c r="G97" s="1">
        <f>SUM(I97:AQ97)</f>
        <v>5</v>
      </c>
      <c r="H97" s="65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6">
        <v>5</v>
      </c>
      <c r="AJ97" s="6"/>
      <c r="AK97" s="6"/>
      <c r="AL97" s="6"/>
      <c r="AM97" s="6"/>
      <c r="AN97" s="6"/>
      <c r="AO97" s="6"/>
      <c r="AP97" s="6"/>
      <c r="AQ97" s="6"/>
      <c r="AR97" s="61"/>
    </row>
    <row r="98" spans="1:44" ht="15" customHeight="1" x14ac:dyDescent="0.2">
      <c r="A98" s="9">
        <v>48</v>
      </c>
      <c r="B98" s="4" t="s">
        <v>1120</v>
      </c>
      <c r="C98" s="3" t="s">
        <v>1121</v>
      </c>
      <c r="D98" s="2" t="s">
        <v>17</v>
      </c>
      <c r="E98" s="4" t="s">
        <v>1119</v>
      </c>
      <c r="F98" s="2" t="s">
        <v>79</v>
      </c>
      <c r="G98" s="1">
        <f>SUM(I98:AQ98)</f>
        <v>5</v>
      </c>
      <c r="H98" s="65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>
        <v>5</v>
      </c>
      <c r="AF98" s="39"/>
      <c r="AG98" s="39"/>
      <c r="AH98" s="39"/>
      <c r="AI98" s="6"/>
      <c r="AJ98" s="6"/>
      <c r="AK98" s="6"/>
      <c r="AL98" s="6"/>
      <c r="AM98" s="6"/>
      <c r="AN98" s="6"/>
      <c r="AO98" s="6"/>
      <c r="AP98" s="6"/>
      <c r="AQ98" s="6"/>
      <c r="AR98" s="61"/>
    </row>
    <row r="99" spans="1:44" ht="15" customHeight="1" x14ac:dyDescent="0.2">
      <c r="A99" s="9">
        <v>48</v>
      </c>
      <c r="B99" s="4" t="s">
        <v>1902</v>
      </c>
      <c r="C99" s="3" t="s">
        <v>1903</v>
      </c>
      <c r="D99" s="2" t="s">
        <v>17</v>
      </c>
      <c r="E99" s="4" t="s">
        <v>1891</v>
      </c>
      <c r="F99" s="2" t="s">
        <v>730</v>
      </c>
      <c r="G99" s="1">
        <f>SUM(I99:AQ99)</f>
        <v>5</v>
      </c>
      <c r="H99" s="65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>
        <v>5</v>
      </c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6"/>
      <c r="AJ99" s="6"/>
      <c r="AK99" s="6"/>
      <c r="AL99" s="6"/>
      <c r="AM99" s="6"/>
      <c r="AN99" s="6"/>
      <c r="AO99" s="6"/>
      <c r="AP99" s="6"/>
      <c r="AQ99" s="6"/>
      <c r="AR99" s="61"/>
    </row>
    <row r="100" spans="1:44" ht="15" customHeight="1" x14ac:dyDescent="0.2">
      <c r="A100" s="9">
        <v>48</v>
      </c>
      <c r="B100" s="4" t="s">
        <v>2012</v>
      </c>
      <c r="C100" s="3" t="s">
        <v>2011</v>
      </c>
      <c r="D100" s="2" t="s">
        <v>17</v>
      </c>
      <c r="E100" s="4" t="s">
        <v>609</v>
      </c>
      <c r="F100" s="2" t="s">
        <v>610</v>
      </c>
      <c r="G100" s="1">
        <f>SUM(I100:AQ100)</f>
        <v>5</v>
      </c>
      <c r="H100" s="65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>
        <v>5</v>
      </c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39"/>
      <c r="AI100" s="6"/>
      <c r="AJ100" s="6"/>
      <c r="AK100" s="6"/>
      <c r="AL100" s="6"/>
      <c r="AM100" s="6"/>
      <c r="AN100" s="6"/>
      <c r="AO100" s="6"/>
      <c r="AP100" s="6"/>
      <c r="AQ100" s="6"/>
      <c r="AR100" s="61"/>
    </row>
    <row r="101" spans="1:44" ht="15" customHeight="1" x14ac:dyDescent="0.2">
      <c r="A101" s="9">
        <v>48</v>
      </c>
      <c r="B101" s="4" t="s">
        <v>2166</v>
      </c>
      <c r="C101" s="3" t="s">
        <v>2165</v>
      </c>
      <c r="D101" s="2" t="s">
        <v>17</v>
      </c>
      <c r="E101" s="4" t="s">
        <v>1461</v>
      </c>
      <c r="F101" s="2" t="s">
        <v>79</v>
      </c>
      <c r="G101" s="1">
        <f>SUM(I101:AQ101)</f>
        <v>5</v>
      </c>
      <c r="H101" s="65"/>
      <c r="I101" s="39"/>
      <c r="J101" s="39"/>
      <c r="K101" s="39"/>
      <c r="L101" s="39"/>
      <c r="M101" s="39"/>
      <c r="N101" s="39"/>
      <c r="O101" s="39"/>
      <c r="P101" s="39"/>
      <c r="Q101" s="39"/>
      <c r="R101" s="39">
        <v>5</v>
      </c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  <c r="AI101" s="6"/>
      <c r="AJ101" s="6"/>
      <c r="AK101" s="6"/>
      <c r="AL101" s="6"/>
      <c r="AM101" s="6"/>
      <c r="AN101" s="6"/>
      <c r="AO101" s="6"/>
      <c r="AP101" s="6"/>
      <c r="AQ101" s="6"/>
      <c r="AR101" s="61"/>
    </row>
    <row r="102" spans="1:44" ht="15" customHeight="1" x14ac:dyDescent="0.2">
      <c r="A102" s="9">
        <v>49</v>
      </c>
      <c r="B102" s="4" t="s">
        <v>1123</v>
      </c>
      <c r="C102" s="3" t="s">
        <v>1122</v>
      </c>
      <c r="D102" s="2" t="s">
        <v>17</v>
      </c>
      <c r="E102" s="4" t="s">
        <v>179</v>
      </c>
      <c r="F102" s="2" t="s">
        <v>178</v>
      </c>
      <c r="G102" s="1">
        <f>SUM(I102:AQ102)</f>
        <v>4</v>
      </c>
      <c r="H102" s="65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>
        <v>4</v>
      </c>
      <c r="AF102" s="39"/>
      <c r="AG102" s="39"/>
      <c r="AH102" s="39"/>
      <c r="AI102" s="6"/>
      <c r="AJ102" s="6"/>
      <c r="AK102" s="6"/>
      <c r="AL102" s="6"/>
      <c r="AM102" s="6"/>
      <c r="AN102" s="6"/>
      <c r="AO102" s="6"/>
      <c r="AP102" s="6"/>
      <c r="AQ102" s="6"/>
      <c r="AR102" s="61"/>
    </row>
    <row r="103" spans="1:44" ht="15" customHeight="1" x14ac:dyDescent="0.2">
      <c r="A103" s="9">
        <v>49</v>
      </c>
      <c r="B103" s="4" t="s">
        <v>1584</v>
      </c>
      <c r="C103" s="3" t="s">
        <v>1585</v>
      </c>
      <c r="D103" s="2" t="s">
        <v>17</v>
      </c>
      <c r="E103" s="4" t="s">
        <v>248</v>
      </c>
      <c r="F103" s="2" t="s">
        <v>198</v>
      </c>
      <c r="G103" s="1">
        <f>SUM(I103:AQ103)</f>
        <v>4</v>
      </c>
      <c r="H103" s="65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  <c r="AA103" s="39">
        <v>4</v>
      </c>
      <c r="AB103" s="39"/>
      <c r="AC103" s="39"/>
      <c r="AD103" s="39"/>
      <c r="AE103" s="39"/>
      <c r="AF103" s="39"/>
      <c r="AG103" s="39"/>
      <c r="AH103" s="39"/>
      <c r="AI103" s="6"/>
      <c r="AJ103" s="6"/>
      <c r="AK103" s="6"/>
      <c r="AL103" s="6"/>
      <c r="AM103" s="6"/>
      <c r="AN103" s="6"/>
      <c r="AO103" s="6"/>
      <c r="AP103" s="6"/>
      <c r="AQ103" s="6"/>
      <c r="AR103" s="61"/>
    </row>
    <row r="104" spans="1:44" ht="15" customHeight="1" x14ac:dyDescent="0.2">
      <c r="A104" s="9">
        <v>49</v>
      </c>
      <c r="B104" s="4" t="s">
        <v>2013</v>
      </c>
      <c r="C104" s="3" t="s">
        <v>2014</v>
      </c>
      <c r="D104" s="2" t="s">
        <v>17</v>
      </c>
      <c r="E104" s="4" t="s">
        <v>2015</v>
      </c>
      <c r="F104" s="2" t="s">
        <v>79</v>
      </c>
      <c r="G104" s="1">
        <f>SUM(I104:AQ104)</f>
        <v>4</v>
      </c>
      <c r="H104" s="65"/>
      <c r="I104" s="39"/>
      <c r="J104" s="39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>
        <v>4</v>
      </c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6"/>
      <c r="AJ104" s="6"/>
      <c r="AK104" s="6"/>
      <c r="AL104" s="6"/>
      <c r="AM104" s="6"/>
      <c r="AN104" s="6"/>
      <c r="AO104" s="6"/>
      <c r="AP104" s="6"/>
      <c r="AQ104" s="6"/>
      <c r="AR104" s="61"/>
    </row>
    <row r="105" spans="1:44" ht="15" customHeight="1" x14ac:dyDescent="0.2">
      <c r="A105" s="9">
        <v>49</v>
      </c>
      <c r="B105" s="4" t="s">
        <v>2500</v>
      </c>
      <c r="C105" s="93" t="s">
        <v>2501</v>
      </c>
      <c r="D105" s="2" t="s">
        <v>17</v>
      </c>
      <c r="E105" s="4" t="s">
        <v>2499</v>
      </c>
      <c r="F105" s="2" t="s">
        <v>833</v>
      </c>
      <c r="G105" s="1">
        <f>SUM(I105:AQ105)</f>
        <v>4</v>
      </c>
      <c r="H105" s="65"/>
      <c r="I105" s="39"/>
      <c r="J105" s="39"/>
      <c r="K105" s="39"/>
      <c r="L105" s="39"/>
      <c r="M105" s="39"/>
      <c r="N105" s="39"/>
      <c r="O105" s="39"/>
      <c r="P105" s="39"/>
      <c r="Q105" s="39">
        <v>4</v>
      </c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6"/>
      <c r="AJ105" s="6"/>
      <c r="AK105" s="6"/>
      <c r="AL105" s="6"/>
      <c r="AM105" s="6"/>
      <c r="AN105" s="6"/>
      <c r="AO105" s="6"/>
      <c r="AP105" s="6"/>
      <c r="AQ105" s="6"/>
      <c r="AR105" s="61"/>
    </row>
    <row r="106" spans="1:44" ht="15" customHeight="1" x14ac:dyDescent="0.2">
      <c r="A106" s="9">
        <v>50</v>
      </c>
      <c r="B106" s="4" t="s">
        <v>570</v>
      </c>
      <c r="C106" s="3" t="s">
        <v>571</v>
      </c>
      <c r="D106" s="2" t="s">
        <v>17</v>
      </c>
      <c r="E106" s="4" t="s">
        <v>560</v>
      </c>
      <c r="F106" s="2" t="s">
        <v>79</v>
      </c>
      <c r="G106" s="1">
        <f>SUM(I106:AQ106)</f>
        <v>3</v>
      </c>
      <c r="H106" s="65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6"/>
      <c r="AJ106" s="6"/>
      <c r="AK106" s="6"/>
      <c r="AL106" s="6"/>
      <c r="AM106" s="6"/>
      <c r="AN106" s="6"/>
      <c r="AO106" s="6">
        <v>3</v>
      </c>
      <c r="AP106" s="6"/>
      <c r="AQ106" s="6"/>
      <c r="AR106" s="61"/>
    </row>
    <row r="107" spans="1:44" ht="15" customHeight="1" x14ac:dyDescent="0.2">
      <c r="A107" s="9">
        <v>50</v>
      </c>
      <c r="B107" s="4" t="s">
        <v>1753</v>
      </c>
      <c r="C107" s="3" t="s">
        <v>1752</v>
      </c>
      <c r="D107" s="2" t="s">
        <v>17</v>
      </c>
      <c r="E107" s="4" t="s">
        <v>172</v>
      </c>
      <c r="F107" s="2" t="s">
        <v>79</v>
      </c>
      <c r="G107" s="1">
        <f>SUM(I107:AQ107)</f>
        <v>3</v>
      </c>
      <c r="H107" s="65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>
        <v>3</v>
      </c>
      <c r="AA107" s="39"/>
      <c r="AB107" s="39"/>
      <c r="AC107" s="39"/>
      <c r="AD107" s="39"/>
      <c r="AE107" s="39"/>
      <c r="AF107" s="39"/>
      <c r="AG107" s="39"/>
      <c r="AH107" s="39"/>
      <c r="AI107" s="6"/>
      <c r="AJ107" s="6"/>
      <c r="AK107" s="6"/>
      <c r="AL107" s="6"/>
      <c r="AM107" s="6"/>
      <c r="AN107" s="6"/>
      <c r="AO107" s="6"/>
      <c r="AP107" s="6"/>
      <c r="AQ107" s="6"/>
      <c r="AR107" s="61"/>
    </row>
    <row r="108" spans="1:44" ht="15" customHeight="1" x14ac:dyDescent="0.2">
      <c r="A108" s="9">
        <v>50</v>
      </c>
      <c r="B108" s="4" t="s">
        <v>1904</v>
      </c>
      <c r="C108" s="3" t="s">
        <v>1905</v>
      </c>
      <c r="D108" s="2" t="s">
        <v>17</v>
      </c>
      <c r="E108" s="4" t="s">
        <v>43</v>
      </c>
      <c r="F108" s="2" t="s">
        <v>730</v>
      </c>
      <c r="G108" s="1">
        <f>SUM(I108:AQ108)</f>
        <v>3</v>
      </c>
      <c r="H108" s="65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>
        <v>3</v>
      </c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6"/>
      <c r="AJ108" s="6"/>
      <c r="AK108" s="6"/>
      <c r="AL108" s="6"/>
      <c r="AM108" s="6"/>
      <c r="AN108" s="6"/>
      <c r="AO108" s="6"/>
      <c r="AP108" s="6"/>
      <c r="AQ108" s="6"/>
      <c r="AR108" s="61"/>
    </row>
    <row r="109" spans="1:44" ht="15" customHeight="1" x14ac:dyDescent="0.2">
      <c r="A109" s="9">
        <v>50</v>
      </c>
      <c r="B109" s="4" t="s">
        <v>2697</v>
      </c>
      <c r="C109" s="3" t="s">
        <v>2698</v>
      </c>
      <c r="D109" s="2" t="s">
        <v>17</v>
      </c>
      <c r="E109" s="4" t="s">
        <v>43</v>
      </c>
      <c r="F109" s="2" t="s">
        <v>833</v>
      </c>
      <c r="G109" s="1">
        <f>SUM(I109:AQ109)</f>
        <v>3</v>
      </c>
      <c r="H109" s="65"/>
      <c r="I109" s="39"/>
      <c r="J109" s="39"/>
      <c r="K109" s="39"/>
      <c r="L109" s="39"/>
      <c r="M109" s="39"/>
      <c r="N109" s="39">
        <v>3</v>
      </c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39"/>
      <c r="AH109" s="39"/>
      <c r="AI109" s="6"/>
      <c r="AJ109" s="6"/>
      <c r="AK109" s="6"/>
      <c r="AL109" s="6"/>
      <c r="AM109" s="6"/>
      <c r="AN109" s="6"/>
      <c r="AO109" s="6"/>
      <c r="AP109" s="6"/>
      <c r="AQ109" s="6"/>
      <c r="AR109" s="61"/>
    </row>
    <row r="110" spans="1:44" ht="15" customHeight="1" x14ac:dyDescent="0.2">
      <c r="A110" s="9">
        <v>51</v>
      </c>
      <c r="B110" s="4" t="s">
        <v>1472</v>
      </c>
      <c r="C110" s="3" t="s">
        <v>1473</v>
      </c>
      <c r="D110" s="2" t="s">
        <v>17</v>
      </c>
      <c r="E110" s="4" t="s">
        <v>188</v>
      </c>
      <c r="F110" s="2" t="s">
        <v>79</v>
      </c>
      <c r="G110" s="1">
        <f>SUM(I110:AQ110)</f>
        <v>2</v>
      </c>
      <c r="H110" s="65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>
        <v>2</v>
      </c>
      <c r="AH110" s="39"/>
      <c r="AI110" s="6"/>
      <c r="AJ110" s="6"/>
      <c r="AK110" s="6"/>
      <c r="AL110" s="6"/>
      <c r="AM110" s="6"/>
      <c r="AN110" s="6"/>
      <c r="AO110" s="6"/>
      <c r="AP110" s="6"/>
      <c r="AQ110" s="6"/>
      <c r="AR110" s="61"/>
    </row>
    <row r="111" spans="1:44" ht="15" customHeight="1" x14ac:dyDescent="0.2">
      <c r="A111" s="9">
        <v>52</v>
      </c>
      <c r="B111" s="4" t="s">
        <v>1124</v>
      </c>
      <c r="C111" s="3" t="s">
        <v>1125</v>
      </c>
      <c r="D111" s="2" t="s">
        <v>17</v>
      </c>
      <c r="E111" s="4" t="s">
        <v>517</v>
      </c>
      <c r="F111" s="2" t="s">
        <v>518</v>
      </c>
      <c r="G111" s="1">
        <f>SUM(I111:AQ111)</f>
        <v>1</v>
      </c>
      <c r="H111" s="65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>
        <v>1</v>
      </c>
      <c r="AF111" s="39"/>
      <c r="AG111" s="39"/>
      <c r="AH111" s="39"/>
      <c r="AI111" s="6"/>
      <c r="AJ111" s="6"/>
      <c r="AK111" s="6"/>
      <c r="AL111" s="6"/>
      <c r="AM111" s="6"/>
      <c r="AN111" s="6"/>
      <c r="AO111" s="6"/>
      <c r="AP111" s="6"/>
      <c r="AQ111" s="6"/>
      <c r="AR111" s="61"/>
    </row>
    <row r="112" spans="1:44" ht="15" customHeight="1" x14ac:dyDescent="0.2">
      <c r="A112" s="9">
        <v>52</v>
      </c>
      <c r="B112" s="4" t="s">
        <v>1474</v>
      </c>
      <c r="C112" s="3" t="s">
        <v>1475</v>
      </c>
      <c r="D112" s="2" t="s">
        <v>17</v>
      </c>
      <c r="E112" s="4" t="s">
        <v>1464</v>
      </c>
      <c r="F112" s="2" t="s">
        <v>79</v>
      </c>
      <c r="G112" s="1">
        <f>SUM(I112:AQ112)</f>
        <v>1</v>
      </c>
      <c r="H112" s="65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39">
        <v>1</v>
      </c>
      <c r="AH112" s="39"/>
      <c r="AI112" s="6"/>
      <c r="AJ112" s="6"/>
      <c r="AK112" s="6"/>
      <c r="AL112" s="6"/>
      <c r="AM112" s="6"/>
      <c r="AN112" s="6"/>
      <c r="AO112" s="6"/>
      <c r="AP112" s="6"/>
      <c r="AQ112" s="6"/>
      <c r="AR112" s="61"/>
    </row>
    <row r="113" spans="1:44" ht="15" hidden="1" customHeight="1" x14ac:dyDescent="0.2">
      <c r="A113" s="9"/>
      <c r="B113" s="4"/>
      <c r="C113" s="93"/>
      <c r="D113" s="2" t="s">
        <v>17</v>
      </c>
      <c r="E113" s="4"/>
      <c r="F113" s="2"/>
      <c r="G113" s="1">
        <f t="shared" ref="G113:G114" si="0">SUM(I113:AQ113)</f>
        <v>0</v>
      </c>
      <c r="H113" s="65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39"/>
      <c r="AI113" s="6"/>
      <c r="AJ113" s="6"/>
      <c r="AK113" s="6"/>
      <c r="AL113" s="6"/>
      <c r="AM113" s="6"/>
      <c r="AN113" s="6"/>
      <c r="AO113" s="6"/>
      <c r="AP113" s="6"/>
      <c r="AQ113" s="6"/>
      <c r="AR113" s="61"/>
    </row>
    <row r="114" spans="1:44" ht="15" hidden="1" customHeight="1" x14ac:dyDescent="0.2">
      <c r="A114" s="9"/>
      <c r="B114" s="4"/>
      <c r="C114" s="93"/>
      <c r="D114" s="2" t="s">
        <v>17</v>
      </c>
      <c r="E114" s="4"/>
      <c r="F114" s="2"/>
      <c r="G114" s="1">
        <f t="shared" si="0"/>
        <v>0</v>
      </c>
      <c r="H114" s="65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39"/>
      <c r="AG114" s="39"/>
      <c r="AH114" s="39"/>
      <c r="AI114" s="6"/>
      <c r="AJ114" s="6"/>
      <c r="AK114" s="6"/>
      <c r="AL114" s="6"/>
      <c r="AM114" s="6"/>
      <c r="AN114" s="6"/>
      <c r="AO114" s="6"/>
      <c r="AP114" s="6"/>
      <c r="AQ114" s="6"/>
      <c r="AR114" s="61"/>
    </row>
    <row r="115" spans="1:44" ht="15" hidden="1" customHeight="1" x14ac:dyDescent="0.2">
      <c r="A115" s="9"/>
      <c r="B115" s="4"/>
      <c r="C115" s="3"/>
      <c r="D115" s="2" t="s">
        <v>17</v>
      </c>
      <c r="E115" s="4"/>
      <c r="F115" s="2"/>
      <c r="G115" s="77">
        <f t="shared" ref="G115:G118" si="1">SUM(I115:AQ115)</f>
        <v>0</v>
      </c>
      <c r="H115" s="65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6"/>
      <c r="AJ115" s="6"/>
      <c r="AK115" s="6"/>
      <c r="AL115" s="6"/>
      <c r="AM115" s="6"/>
      <c r="AN115" s="6"/>
      <c r="AO115" s="6"/>
      <c r="AP115" s="6"/>
      <c r="AQ115" s="6"/>
      <c r="AR115" s="61"/>
    </row>
    <row r="116" spans="1:44" ht="15" hidden="1" customHeight="1" x14ac:dyDescent="0.2">
      <c r="A116" s="9"/>
      <c r="B116" s="4"/>
      <c r="C116" s="3"/>
      <c r="D116" s="2" t="s">
        <v>17</v>
      </c>
      <c r="E116" s="4"/>
      <c r="F116" s="2"/>
      <c r="G116" s="77">
        <f t="shared" si="1"/>
        <v>0</v>
      </c>
      <c r="H116" s="65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  <c r="AI116" s="6"/>
      <c r="AJ116" s="6"/>
      <c r="AK116" s="6"/>
      <c r="AL116" s="6"/>
      <c r="AM116" s="6"/>
      <c r="AN116" s="6"/>
      <c r="AO116" s="6"/>
      <c r="AP116" s="6"/>
      <c r="AQ116" s="6"/>
      <c r="AR116" s="61"/>
    </row>
    <row r="117" spans="1:44" ht="15" hidden="1" customHeight="1" x14ac:dyDescent="0.2">
      <c r="A117" s="9"/>
      <c r="B117" s="4"/>
      <c r="C117" s="3"/>
      <c r="D117" s="2" t="s">
        <v>17</v>
      </c>
      <c r="E117" s="4"/>
      <c r="F117" s="2"/>
      <c r="G117" s="77">
        <f t="shared" si="1"/>
        <v>0</v>
      </c>
      <c r="H117" s="65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39"/>
      <c r="AH117" s="39"/>
      <c r="AI117" s="6"/>
      <c r="AJ117" s="6"/>
      <c r="AK117" s="6"/>
      <c r="AL117" s="6"/>
      <c r="AM117" s="6"/>
      <c r="AN117" s="6"/>
      <c r="AO117" s="6"/>
      <c r="AP117" s="6"/>
      <c r="AQ117" s="6"/>
      <c r="AR117" s="61"/>
    </row>
    <row r="118" spans="1:44" ht="15" hidden="1" customHeight="1" x14ac:dyDescent="0.2">
      <c r="A118" s="9"/>
      <c r="B118" s="19"/>
      <c r="C118" s="19"/>
      <c r="D118" s="2" t="s">
        <v>17</v>
      </c>
      <c r="E118" s="19"/>
      <c r="F118" s="19"/>
      <c r="G118" s="77">
        <f t="shared" si="1"/>
        <v>0</v>
      </c>
      <c r="H118" s="80"/>
      <c r="I118" s="78"/>
      <c r="J118" s="78"/>
      <c r="K118" s="78"/>
      <c r="L118" s="78"/>
      <c r="M118" s="78"/>
      <c r="N118" s="78"/>
      <c r="O118" s="78"/>
      <c r="P118" s="78"/>
      <c r="Q118" s="78"/>
      <c r="R118" s="78"/>
      <c r="S118" s="78"/>
      <c r="T118" s="78"/>
      <c r="U118" s="78"/>
      <c r="V118" s="78"/>
      <c r="W118" s="78"/>
      <c r="X118" s="78"/>
      <c r="Y118" s="78"/>
      <c r="Z118" s="78"/>
      <c r="AA118" s="78"/>
      <c r="AB118" s="78"/>
      <c r="AC118" s="78"/>
      <c r="AD118" s="78"/>
      <c r="AE118" s="78"/>
      <c r="AF118" s="78"/>
      <c r="AG118" s="78"/>
      <c r="AH118" s="78"/>
      <c r="AI118" s="19"/>
      <c r="AJ118" s="19"/>
      <c r="AK118" s="19"/>
      <c r="AL118" s="19"/>
      <c r="AM118" s="6"/>
      <c r="AN118" s="6"/>
      <c r="AO118" s="6"/>
      <c r="AP118" s="6"/>
      <c r="AQ118" s="6"/>
      <c r="AR118" s="61"/>
    </row>
    <row r="119" spans="1:44" ht="5.0999999999999996" customHeight="1" x14ac:dyDescent="0.2">
      <c r="A119" s="51"/>
      <c r="B119" s="52"/>
      <c r="C119" s="53"/>
      <c r="D119" s="54"/>
      <c r="E119" s="52"/>
      <c r="F119" s="54"/>
      <c r="G119" s="54"/>
      <c r="H119" s="79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  <c r="X119" s="55"/>
      <c r="Y119" s="55"/>
      <c r="Z119" s="55"/>
      <c r="AA119" s="55"/>
      <c r="AB119" s="55"/>
      <c r="AC119" s="55"/>
      <c r="AD119" s="55"/>
      <c r="AE119" s="55"/>
      <c r="AF119" s="55"/>
      <c r="AG119" s="55"/>
      <c r="AH119" s="55"/>
      <c r="AI119" s="55"/>
      <c r="AJ119" s="55"/>
      <c r="AK119" s="55"/>
      <c r="AL119" s="55"/>
      <c r="AM119" s="55"/>
      <c r="AN119" s="55"/>
      <c r="AO119" s="55"/>
      <c r="AP119" s="55"/>
      <c r="AQ119" s="55"/>
      <c r="AR119" s="56"/>
    </row>
    <row r="121" spans="1:44" x14ac:dyDescent="0.2">
      <c r="B121" s="22"/>
    </row>
  </sheetData>
  <sheetProtection password="E3EB" sheet="1" objects="1" scenarios="1"/>
  <sortState ref="A4:AQ112">
    <sortCondition descending="1" ref="G4:G112"/>
  </sortState>
  <dataConsolidate/>
  <mergeCells count="37">
    <mergeCell ref="Y1:Y2"/>
    <mergeCell ref="X1:X2"/>
    <mergeCell ref="W1:W2"/>
    <mergeCell ref="U1:U2"/>
    <mergeCell ref="A2:C2"/>
    <mergeCell ref="A1:G1"/>
    <mergeCell ref="I1:I2"/>
    <mergeCell ref="T1:T2"/>
    <mergeCell ref="V1:V2"/>
    <mergeCell ref="Q1:Q2"/>
    <mergeCell ref="P1:P2"/>
    <mergeCell ref="L1:L2"/>
    <mergeCell ref="O1:O2"/>
    <mergeCell ref="M1:M2"/>
    <mergeCell ref="N1:N2"/>
    <mergeCell ref="AA1:AA2"/>
    <mergeCell ref="AH1:AH2"/>
    <mergeCell ref="AO1:AO2"/>
    <mergeCell ref="AF1:AF2"/>
    <mergeCell ref="AE1:AE2"/>
    <mergeCell ref="AD1:AD2"/>
    <mergeCell ref="Z1:Z2"/>
    <mergeCell ref="K1:K2"/>
    <mergeCell ref="J1:J2"/>
    <mergeCell ref="AQ1:AQ2"/>
    <mergeCell ref="AP1:AP2"/>
    <mergeCell ref="AN1:AN2"/>
    <mergeCell ref="AL1:AL2"/>
    <mergeCell ref="AJ1:AJ2"/>
    <mergeCell ref="AM1:AM2"/>
    <mergeCell ref="AK1:AK2"/>
    <mergeCell ref="S1:S2"/>
    <mergeCell ref="R1:R2"/>
    <mergeCell ref="AC1:AC2"/>
    <mergeCell ref="AG1:AG2"/>
    <mergeCell ref="AI1:AI2"/>
    <mergeCell ref="AB1:AB2"/>
  </mergeCells>
  <phoneticPr fontId="6" type="noConversion"/>
  <conditionalFormatting sqref="C1:C1048576">
    <cfRule type="duplicateValues" dxfId="213" priority="2"/>
  </conditionalFormatting>
  <pageMargins left="0.25" right="0.25" top="0.75" bottom="0.75" header="0.3" footer="0.3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71"/>
  <sheetViews>
    <sheetView workbookViewId="0">
      <selection activeCell="A57" sqref="A57:XFD68"/>
    </sheetView>
  </sheetViews>
  <sheetFormatPr defaultRowHeight="14.25" x14ac:dyDescent="0.2"/>
  <cols>
    <col min="1" max="1" width="6.140625" style="18" customWidth="1"/>
    <col min="2" max="2" width="13" style="18" customWidth="1"/>
    <col min="3" max="3" width="40.7109375" style="18" customWidth="1"/>
    <col min="4" max="4" width="7.28515625" style="18" customWidth="1"/>
    <col min="5" max="5" width="69.7109375" style="18" customWidth="1"/>
    <col min="6" max="6" width="4.5703125" style="18" customWidth="1"/>
    <col min="7" max="7" width="6.140625" style="42" bestFit="1" customWidth="1"/>
    <col min="8" max="8" width="0.85546875" style="18" customWidth="1"/>
    <col min="9" max="10" width="5.28515625" style="28" hidden="1" customWidth="1"/>
    <col min="11" max="32" width="5.28515625" style="28" customWidth="1"/>
    <col min="33" max="33" width="5.28515625" style="26" customWidth="1"/>
    <col min="34" max="34" width="5.28515625" style="28" customWidth="1"/>
    <col min="35" max="35" width="5.28515625" style="26" customWidth="1"/>
    <col min="36" max="36" width="5.28515625" style="28" customWidth="1"/>
    <col min="37" max="37" width="4.5703125" style="26" customWidth="1"/>
    <col min="38" max="38" width="0.85546875" style="18" customWidth="1"/>
    <col min="39" max="16384" width="9.140625" style="18"/>
  </cols>
  <sheetData>
    <row r="1" spans="1:38" ht="69.95" customHeight="1" x14ac:dyDescent="0.25">
      <c r="A1" s="149" t="s">
        <v>7</v>
      </c>
      <c r="B1" s="150"/>
      <c r="C1" s="150"/>
      <c r="D1" s="150"/>
      <c r="E1" s="150"/>
      <c r="F1" s="150"/>
      <c r="G1" s="151"/>
      <c r="H1" s="48"/>
      <c r="I1" s="157" t="s">
        <v>56</v>
      </c>
      <c r="J1" s="139"/>
      <c r="K1" s="154" t="s">
        <v>2668</v>
      </c>
      <c r="L1" s="139" t="s">
        <v>2654</v>
      </c>
      <c r="M1" s="139" t="s">
        <v>2543</v>
      </c>
      <c r="N1" s="139" t="s">
        <v>2496</v>
      </c>
      <c r="O1" s="139" t="s">
        <v>2149</v>
      </c>
      <c r="P1" s="139" t="s">
        <v>2098</v>
      </c>
      <c r="Q1" s="154" t="s">
        <v>2247</v>
      </c>
      <c r="R1" s="139" t="s">
        <v>2018</v>
      </c>
      <c r="S1" s="137" t="s">
        <v>1888</v>
      </c>
      <c r="T1" s="139" t="s">
        <v>1668</v>
      </c>
      <c r="U1" s="139" t="s">
        <v>1797</v>
      </c>
      <c r="V1" s="137" t="s">
        <v>1666</v>
      </c>
      <c r="W1" s="146" t="s">
        <v>1590</v>
      </c>
      <c r="X1" s="143" t="s">
        <v>1478</v>
      </c>
      <c r="Y1" s="143" t="s">
        <v>1282</v>
      </c>
      <c r="Z1" s="143" t="s">
        <v>1095</v>
      </c>
      <c r="AA1" s="143" t="s">
        <v>982</v>
      </c>
      <c r="AB1" s="143" t="s">
        <v>1445</v>
      </c>
      <c r="AC1" s="143" t="s">
        <v>849</v>
      </c>
      <c r="AD1" s="143" t="s">
        <v>784</v>
      </c>
      <c r="AE1" s="143" t="s">
        <v>720</v>
      </c>
      <c r="AF1" s="143" t="s">
        <v>515</v>
      </c>
      <c r="AG1" s="144" t="s">
        <v>602</v>
      </c>
      <c r="AH1" s="143" t="s">
        <v>239</v>
      </c>
      <c r="AI1" s="146" t="s">
        <v>218</v>
      </c>
      <c r="AJ1" s="143" t="s">
        <v>54</v>
      </c>
      <c r="AK1" s="146" t="s">
        <v>55</v>
      </c>
      <c r="AL1" s="57"/>
    </row>
    <row r="2" spans="1:38" ht="69.95" customHeight="1" x14ac:dyDescent="0.2">
      <c r="A2" s="147" t="s">
        <v>59</v>
      </c>
      <c r="B2" s="148"/>
      <c r="C2" s="148"/>
      <c r="D2" s="30"/>
      <c r="E2" s="29">
        <f>'Data de Atualização'!$A$1</f>
        <v>42941</v>
      </c>
      <c r="F2" s="14"/>
      <c r="G2" s="15"/>
      <c r="H2" s="48"/>
      <c r="I2" s="158"/>
      <c r="J2" s="140"/>
      <c r="K2" s="155"/>
      <c r="L2" s="140"/>
      <c r="M2" s="140"/>
      <c r="N2" s="140"/>
      <c r="O2" s="140"/>
      <c r="P2" s="140"/>
      <c r="Q2" s="155"/>
      <c r="R2" s="140"/>
      <c r="S2" s="138"/>
      <c r="T2" s="140"/>
      <c r="U2" s="140"/>
      <c r="V2" s="138"/>
      <c r="W2" s="138"/>
      <c r="X2" s="140"/>
      <c r="Y2" s="140"/>
      <c r="Z2" s="140"/>
      <c r="AA2" s="140"/>
      <c r="AB2" s="140"/>
      <c r="AC2" s="140"/>
      <c r="AD2" s="140"/>
      <c r="AE2" s="140"/>
      <c r="AF2" s="140"/>
      <c r="AG2" s="145"/>
      <c r="AH2" s="140"/>
      <c r="AI2" s="138"/>
      <c r="AJ2" s="156"/>
      <c r="AK2" s="138"/>
      <c r="AL2" s="58"/>
    </row>
    <row r="3" spans="1:38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7" t="s">
        <v>32</v>
      </c>
      <c r="J3" s="47"/>
      <c r="K3" s="46" t="s">
        <v>31</v>
      </c>
      <c r="L3" s="46">
        <v>5</v>
      </c>
      <c r="M3" s="46">
        <v>4</v>
      </c>
      <c r="N3" s="46">
        <v>5</v>
      </c>
      <c r="O3" s="46">
        <v>4</v>
      </c>
      <c r="P3" s="46">
        <v>4</v>
      </c>
      <c r="Q3" s="46">
        <v>4</v>
      </c>
      <c r="R3" s="46">
        <v>4</v>
      </c>
      <c r="S3" s="46">
        <v>4</v>
      </c>
      <c r="T3" s="46">
        <v>4</v>
      </c>
      <c r="U3" s="46">
        <v>3</v>
      </c>
      <c r="V3" s="46" t="s">
        <v>1667</v>
      </c>
      <c r="W3" s="115">
        <v>4</v>
      </c>
      <c r="X3" s="46" t="s">
        <v>31</v>
      </c>
      <c r="Y3" s="46">
        <v>5</v>
      </c>
      <c r="Z3" s="46">
        <v>4</v>
      </c>
      <c r="AA3" s="46">
        <v>4</v>
      </c>
      <c r="AB3" s="46">
        <v>4</v>
      </c>
      <c r="AC3" s="46">
        <v>4</v>
      </c>
      <c r="AD3" s="46">
        <v>3</v>
      </c>
      <c r="AE3" s="46">
        <v>4</v>
      </c>
      <c r="AF3" s="46" t="s">
        <v>31</v>
      </c>
      <c r="AG3" s="46">
        <v>4</v>
      </c>
      <c r="AH3" s="46">
        <v>4</v>
      </c>
      <c r="AI3" s="46">
        <v>4</v>
      </c>
      <c r="AJ3" s="46">
        <v>5</v>
      </c>
      <c r="AK3" s="46" t="s">
        <v>31</v>
      </c>
      <c r="AL3" s="59"/>
    </row>
    <row r="4" spans="1:38" ht="15" customHeight="1" x14ac:dyDescent="0.2">
      <c r="A4" s="2">
        <v>1</v>
      </c>
      <c r="B4" s="20" t="s">
        <v>219</v>
      </c>
      <c r="C4" s="3" t="s">
        <v>220</v>
      </c>
      <c r="D4" s="2" t="s">
        <v>18</v>
      </c>
      <c r="E4" s="34" t="s">
        <v>221</v>
      </c>
      <c r="F4" s="2" t="s">
        <v>79</v>
      </c>
      <c r="G4" s="1">
        <f>SUM(I4:AK4)</f>
        <v>280</v>
      </c>
      <c r="H4" s="50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>
        <v>50</v>
      </c>
      <c r="W4" s="6"/>
      <c r="X4" s="6">
        <v>35</v>
      </c>
      <c r="Y4" s="6"/>
      <c r="Z4" s="6"/>
      <c r="AA4" s="6"/>
      <c r="AB4" s="6"/>
      <c r="AC4" s="6">
        <v>40</v>
      </c>
      <c r="AD4" s="6">
        <v>65</v>
      </c>
      <c r="AE4" s="6"/>
      <c r="AF4" s="6"/>
      <c r="AG4" s="6">
        <v>35</v>
      </c>
      <c r="AH4" s="6"/>
      <c r="AI4" s="6"/>
      <c r="AJ4" s="6"/>
      <c r="AK4" s="6">
        <v>55</v>
      </c>
      <c r="AL4" s="61"/>
    </row>
    <row r="5" spans="1:38" ht="15" customHeight="1" x14ac:dyDescent="0.2">
      <c r="A5" s="2">
        <v>2</v>
      </c>
      <c r="B5" s="20" t="s">
        <v>229</v>
      </c>
      <c r="C5" s="3" t="s">
        <v>230</v>
      </c>
      <c r="D5" s="2" t="s">
        <v>18</v>
      </c>
      <c r="E5" s="4" t="s">
        <v>172</v>
      </c>
      <c r="F5" s="2" t="s">
        <v>79</v>
      </c>
      <c r="G5" s="1">
        <f>SUM(I5:AK5)</f>
        <v>250</v>
      </c>
      <c r="H5" s="50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>
        <v>35</v>
      </c>
      <c r="W5" s="6"/>
      <c r="X5" s="6">
        <v>50</v>
      </c>
      <c r="Y5" s="6"/>
      <c r="Z5" s="6"/>
      <c r="AA5" s="6"/>
      <c r="AB5" s="6"/>
      <c r="AC5" s="6">
        <v>15</v>
      </c>
      <c r="AD5" s="6">
        <v>80</v>
      </c>
      <c r="AE5" s="6"/>
      <c r="AF5" s="6"/>
      <c r="AG5" s="6">
        <v>40</v>
      </c>
      <c r="AH5" s="6"/>
      <c r="AI5" s="6"/>
      <c r="AJ5" s="6"/>
      <c r="AK5" s="6">
        <v>30</v>
      </c>
      <c r="AL5" s="61"/>
    </row>
    <row r="6" spans="1:38" ht="15" customHeight="1" x14ac:dyDescent="0.2">
      <c r="A6" s="2">
        <v>2</v>
      </c>
      <c r="B6" s="20" t="s">
        <v>390</v>
      </c>
      <c r="C6" s="3" t="s">
        <v>1672</v>
      </c>
      <c r="D6" s="2" t="s">
        <v>18</v>
      </c>
      <c r="E6" s="4" t="s">
        <v>539</v>
      </c>
      <c r="F6" s="2" t="s">
        <v>833</v>
      </c>
      <c r="G6" s="1">
        <f>SUM(I6:AK6)</f>
        <v>250</v>
      </c>
      <c r="H6" s="50"/>
      <c r="I6" s="6"/>
      <c r="J6" s="6"/>
      <c r="K6" s="6">
        <v>60</v>
      </c>
      <c r="L6" s="6"/>
      <c r="M6" s="6"/>
      <c r="N6" s="6">
        <v>5</v>
      </c>
      <c r="O6" s="6">
        <v>25</v>
      </c>
      <c r="P6" s="6"/>
      <c r="Q6" s="6">
        <v>40</v>
      </c>
      <c r="R6" s="6"/>
      <c r="S6" s="6"/>
      <c r="T6" s="6">
        <v>20</v>
      </c>
      <c r="U6" s="6"/>
      <c r="V6" s="6"/>
      <c r="W6" s="6"/>
      <c r="X6" s="6"/>
      <c r="Y6" s="6"/>
      <c r="Z6" s="6"/>
      <c r="AA6" s="6">
        <v>40</v>
      </c>
      <c r="AB6" s="6"/>
      <c r="AC6" s="6"/>
      <c r="AD6" s="6"/>
      <c r="AE6" s="6"/>
      <c r="AF6" s="6">
        <v>60</v>
      </c>
      <c r="AG6" s="6"/>
      <c r="AH6" s="6"/>
      <c r="AI6" s="6"/>
      <c r="AJ6" s="6"/>
      <c r="AK6" s="6"/>
      <c r="AL6" s="61"/>
    </row>
    <row r="7" spans="1:38" ht="15" customHeight="1" x14ac:dyDescent="0.2">
      <c r="A7" s="2">
        <v>3</v>
      </c>
      <c r="B7" s="20" t="s">
        <v>225</v>
      </c>
      <c r="C7" s="3" t="s">
        <v>226</v>
      </c>
      <c r="D7" s="2" t="s">
        <v>18</v>
      </c>
      <c r="E7" s="4" t="s">
        <v>172</v>
      </c>
      <c r="F7" s="2" t="s">
        <v>79</v>
      </c>
      <c r="G7" s="1">
        <f>SUM(I7:AK7)</f>
        <v>177</v>
      </c>
      <c r="H7" s="50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>
        <v>65</v>
      </c>
      <c r="W7" s="6"/>
      <c r="X7" s="6"/>
      <c r="Y7" s="6"/>
      <c r="Z7" s="6">
        <v>40</v>
      </c>
      <c r="AA7" s="6"/>
      <c r="AB7" s="6">
        <v>35</v>
      </c>
      <c r="AC7" s="6"/>
      <c r="AD7" s="6"/>
      <c r="AE7" s="6"/>
      <c r="AF7" s="6"/>
      <c r="AG7" s="6"/>
      <c r="AH7" s="6"/>
      <c r="AI7" s="6"/>
      <c r="AJ7" s="6"/>
      <c r="AK7" s="6">
        <v>37</v>
      </c>
      <c r="AL7" s="61"/>
    </row>
    <row r="8" spans="1:38" ht="15" customHeight="1" x14ac:dyDescent="0.2">
      <c r="A8" s="2">
        <v>4</v>
      </c>
      <c r="B8" s="20" t="s">
        <v>69</v>
      </c>
      <c r="C8" s="3" t="s">
        <v>70</v>
      </c>
      <c r="D8" s="2" t="s">
        <v>18</v>
      </c>
      <c r="E8" s="4" t="s">
        <v>68</v>
      </c>
      <c r="F8" s="2" t="s">
        <v>9</v>
      </c>
      <c r="G8" s="1">
        <f>SUM(I8:AK8)</f>
        <v>121.5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>
        <v>55</v>
      </c>
      <c r="Y8" s="6"/>
      <c r="Z8" s="6"/>
      <c r="AA8" s="6"/>
      <c r="AB8" s="6"/>
      <c r="AC8" s="6"/>
      <c r="AD8" s="6">
        <v>55</v>
      </c>
      <c r="AE8" s="6"/>
      <c r="AF8" s="6"/>
      <c r="AG8" s="6">
        <v>7</v>
      </c>
      <c r="AH8" s="6"/>
      <c r="AI8" s="6"/>
      <c r="AJ8" s="6">
        <v>4.5</v>
      </c>
      <c r="AK8" s="6"/>
      <c r="AL8" s="61"/>
    </row>
    <row r="9" spans="1:38" ht="15" customHeight="1" x14ac:dyDescent="0.2">
      <c r="A9" s="2">
        <v>5</v>
      </c>
      <c r="B9" s="20" t="s">
        <v>71</v>
      </c>
      <c r="C9" s="3" t="s">
        <v>72</v>
      </c>
      <c r="D9" s="2" t="s">
        <v>18</v>
      </c>
      <c r="E9" s="4" t="s">
        <v>73</v>
      </c>
      <c r="F9" s="2" t="s">
        <v>9</v>
      </c>
      <c r="G9" s="1">
        <f>SUM(I9:AK9)</f>
        <v>119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>
        <v>60</v>
      </c>
      <c r="Y9" s="6"/>
      <c r="Z9" s="6"/>
      <c r="AA9" s="6"/>
      <c r="AB9" s="6"/>
      <c r="AC9" s="6"/>
      <c r="AD9" s="6">
        <v>35</v>
      </c>
      <c r="AE9" s="6"/>
      <c r="AF9" s="6"/>
      <c r="AG9" s="6">
        <v>20</v>
      </c>
      <c r="AH9" s="6"/>
      <c r="AI9" s="6"/>
      <c r="AJ9" s="6">
        <v>4</v>
      </c>
      <c r="AK9" s="6"/>
      <c r="AL9" s="61"/>
    </row>
    <row r="10" spans="1:38" ht="15" customHeight="1" x14ac:dyDescent="0.2">
      <c r="A10" s="2">
        <v>6</v>
      </c>
      <c r="B10" s="20" t="s">
        <v>997</v>
      </c>
      <c r="C10" s="38" t="s">
        <v>998</v>
      </c>
      <c r="D10" s="2" t="s">
        <v>18</v>
      </c>
      <c r="E10" s="4" t="s">
        <v>999</v>
      </c>
      <c r="F10" s="2" t="s">
        <v>988</v>
      </c>
      <c r="G10" s="1">
        <f>SUM(I10:AK10)</f>
        <v>110</v>
      </c>
      <c r="H10" s="64"/>
      <c r="I10" s="6"/>
      <c r="J10" s="6"/>
      <c r="K10" s="6">
        <v>50</v>
      </c>
      <c r="L10" s="6"/>
      <c r="M10" s="6"/>
      <c r="N10" s="6"/>
      <c r="O10" s="6"/>
      <c r="P10" s="6"/>
      <c r="Q10" s="6">
        <v>35</v>
      </c>
      <c r="R10" s="6"/>
      <c r="S10" s="6"/>
      <c r="T10" s="6"/>
      <c r="U10" s="6"/>
      <c r="V10" s="6"/>
      <c r="W10" s="6"/>
      <c r="X10" s="6"/>
      <c r="Y10" s="6"/>
      <c r="Z10" s="6"/>
      <c r="AA10" s="6">
        <v>25</v>
      </c>
      <c r="AB10" s="6"/>
      <c r="AC10" s="6"/>
      <c r="AD10" s="6"/>
      <c r="AE10" s="6"/>
      <c r="AF10" s="6"/>
      <c r="AG10" s="6"/>
      <c r="AH10" s="6"/>
      <c r="AI10" s="12"/>
      <c r="AJ10" s="6"/>
      <c r="AK10" s="12"/>
      <c r="AL10" s="61"/>
    </row>
    <row r="11" spans="1:38" ht="15" customHeight="1" x14ac:dyDescent="0.2">
      <c r="A11" s="2">
        <v>7</v>
      </c>
      <c r="B11" s="32" t="s">
        <v>66</v>
      </c>
      <c r="C11" s="3" t="s">
        <v>67</v>
      </c>
      <c r="D11" s="2" t="s">
        <v>18</v>
      </c>
      <c r="E11" s="19" t="s">
        <v>68</v>
      </c>
      <c r="F11" s="2" t="s">
        <v>9</v>
      </c>
      <c r="G11" s="1">
        <f>SUM(I11:AK11)</f>
        <v>88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>
        <v>45</v>
      </c>
      <c r="Y11" s="6"/>
      <c r="Z11" s="6"/>
      <c r="AA11" s="6"/>
      <c r="AB11" s="6"/>
      <c r="AC11" s="6"/>
      <c r="AD11" s="6">
        <v>25</v>
      </c>
      <c r="AE11" s="6"/>
      <c r="AF11" s="6"/>
      <c r="AG11" s="6">
        <v>13</v>
      </c>
      <c r="AH11" s="6"/>
      <c r="AI11" s="6"/>
      <c r="AJ11" s="6">
        <v>5</v>
      </c>
      <c r="AK11" s="12" t="s">
        <v>166</v>
      </c>
      <c r="AL11" s="61"/>
    </row>
    <row r="12" spans="1:38" ht="15" customHeight="1" x14ac:dyDescent="0.2">
      <c r="A12" s="2">
        <v>8</v>
      </c>
      <c r="B12" s="32" t="s">
        <v>233</v>
      </c>
      <c r="C12" s="3" t="s">
        <v>234</v>
      </c>
      <c r="D12" s="2" t="s">
        <v>18</v>
      </c>
      <c r="E12" s="4" t="s">
        <v>172</v>
      </c>
      <c r="F12" s="2" t="s">
        <v>79</v>
      </c>
      <c r="G12" s="1">
        <f>SUM(I12:AK12)</f>
        <v>85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>
        <v>18</v>
      </c>
      <c r="W12" s="6"/>
      <c r="X12" s="6">
        <v>37</v>
      </c>
      <c r="Y12" s="6"/>
      <c r="Z12" s="6"/>
      <c r="AA12" s="6"/>
      <c r="AB12" s="6">
        <v>15</v>
      </c>
      <c r="AC12" s="6"/>
      <c r="AD12" s="6"/>
      <c r="AE12" s="6"/>
      <c r="AF12" s="6"/>
      <c r="AG12" s="6"/>
      <c r="AH12" s="6"/>
      <c r="AI12" s="6"/>
      <c r="AJ12" s="6"/>
      <c r="AK12" s="6">
        <v>15</v>
      </c>
      <c r="AL12" s="61"/>
    </row>
    <row r="13" spans="1:38" ht="15" customHeight="1" x14ac:dyDescent="0.2">
      <c r="A13" s="2">
        <v>8</v>
      </c>
      <c r="B13" s="20" t="s">
        <v>2150</v>
      </c>
      <c r="C13" s="3" t="s">
        <v>2151</v>
      </c>
      <c r="D13" s="2" t="s">
        <v>18</v>
      </c>
      <c r="E13" s="4" t="s">
        <v>659</v>
      </c>
      <c r="F13" s="2" t="s">
        <v>32</v>
      </c>
      <c r="G13" s="1">
        <f>SUM(I13:AK13)</f>
        <v>85</v>
      </c>
      <c r="H13" s="64"/>
      <c r="I13" s="6"/>
      <c r="J13" s="6"/>
      <c r="K13" s="6">
        <v>55</v>
      </c>
      <c r="L13" s="6"/>
      <c r="M13" s="6"/>
      <c r="N13" s="6"/>
      <c r="O13" s="6">
        <v>30</v>
      </c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12"/>
      <c r="AJ13" s="6"/>
      <c r="AK13" s="12"/>
      <c r="AL13" s="61"/>
    </row>
    <row r="14" spans="1:38" ht="15" customHeight="1" x14ac:dyDescent="0.2">
      <c r="A14" s="2">
        <v>9</v>
      </c>
      <c r="B14" s="20" t="s">
        <v>2487</v>
      </c>
      <c r="C14" s="3" t="s">
        <v>2488</v>
      </c>
      <c r="D14" s="2" t="s">
        <v>18</v>
      </c>
      <c r="E14" s="4" t="s">
        <v>1034</v>
      </c>
      <c r="F14" s="2" t="s">
        <v>988</v>
      </c>
      <c r="G14" s="1">
        <f>SUM(I14:AK14)</f>
        <v>70</v>
      </c>
      <c r="H14" s="64"/>
      <c r="I14" s="6"/>
      <c r="J14" s="6"/>
      <c r="K14" s="6">
        <v>45</v>
      </c>
      <c r="L14" s="6"/>
      <c r="M14" s="6"/>
      <c r="N14" s="6"/>
      <c r="O14" s="6"/>
      <c r="P14" s="6"/>
      <c r="Q14" s="6">
        <v>25</v>
      </c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12"/>
      <c r="AJ14" s="6"/>
      <c r="AK14" s="12"/>
      <c r="AL14" s="61"/>
    </row>
    <row r="15" spans="1:38" ht="15" customHeight="1" x14ac:dyDescent="0.2">
      <c r="A15" s="2">
        <v>10</v>
      </c>
      <c r="B15" s="20" t="s">
        <v>394</v>
      </c>
      <c r="C15" s="3" t="s">
        <v>395</v>
      </c>
      <c r="D15" s="2" t="s">
        <v>18</v>
      </c>
      <c r="E15" s="4" t="s">
        <v>541</v>
      </c>
      <c r="F15" s="2" t="s">
        <v>32</v>
      </c>
      <c r="G15" s="1">
        <f>SUM(I15:AK15)</f>
        <v>60</v>
      </c>
      <c r="H15" s="50"/>
      <c r="I15" s="6"/>
      <c r="J15" s="6"/>
      <c r="K15" s="6"/>
      <c r="L15" s="6"/>
      <c r="M15" s="6"/>
      <c r="N15" s="6"/>
      <c r="O15" s="6">
        <v>20</v>
      </c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>
        <v>40</v>
      </c>
      <c r="AG15" s="6"/>
      <c r="AH15" s="6"/>
      <c r="AI15" s="6"/>
      <c r="AJ15" s="6"/>
      <c r="AK15" s="6"/>
      <c r="AL15" s="61"/>
    </row>
    <row r="16" spans="1:38" ht="15" customHeight="1" x14ac:dyDescent="0.2">
      <c r="A16" s="2">
        <v>11</v>
      </c>
      <c r="B16" s="20" t="s">
        <v>1696</v>
      </c>
      <c r="C16" s="3" t="s">
        <v>1697</v>
      </c>
      <c r="D16" s="2" t="s">
        <v>18</v>
      </c>
      <c r="E16" s="4" t="s">
        <v>1685</v>
      </c>
      <c r="F16" s="2" t="s">
        <v>79</v>
      </c>
      <c r="G16" s="1">
        <f>SUM(I16:AK16)</f>
        <v>56</v>
      </c>
      <c r="H16" s="64"/>
      <c r="I16" s="6"/>
      <c r="J16" s="6"/>
      <c r="K16" s="6"/>
      <c r="L16" s="6"/>
      <c r="M16" s="6"/>
      <c r="N16" s="6"/>
      <c r="O16" s="6">
        <v>35</v>
      </c>
      <c r="P16" s="6"/>
      <c r="Q16" s="6"/>
      <c r="R16" s="6"/>
      <c r="S16" s="6"/>
      <c r="T16" s="6"/>
      <c r="U16" s="6"/>
      <c r="V16" s="6">
        <v>21</v>
      </c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12"/>
      <c r="AJ16" s="6"/>
      <c r="AK16" s="12"/>
      <c r="AL16" s="61"/>
    </row>
    <row r="17" spans="1:38" ht="15" customHeight="1" x14ac:dyDescent="0.2">
      <c r="A17" s="2">
        <v>12</v>
      </c>
      <c r="B17" s="20" t="s">
        <v>1707</v>
      </c>
      <c r="C17" s="3" t="s">
        <v>1706</v>
      </c>
      <c r="D17" s="2" t="s">
        <v>18</v>
      </c>
      <c r="E17" s="4" t="s">
        <v>1708</v>
      </c>
      <c r="F17" s="2" t="s">
        <v>79</v>
      </c>
      <c r="G17" s="1">
        <f>SUM(I17:AK17)</f>
        <v>49</v>
      </c>
      <c r="H17" s="64"/>
      <c r="I17" s="6"/>
      <c r="J17" s="6"/>
      <c r="K17" s="6"/>
      <c r="L17" s="6"/>
      <c r="M17" s="6"/>
      <c r="N17" s="6"/>
      <c r="O17" s="6">
        <v>40</v>
      </c>
      <c r="P17" s="6"/>
      <c r="Q17" s="6"/>
      <c r="R17" s="6"/>
      <c r="S17" s="6"/>
      <c r="T17" s="6"/>
      <c r="U17" s="6"/>
      <c r="V17" s="6">
        <v>9</v>
      </c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12"/>
      <c r="AJ17" s="6"/>
      <c r="AK17" s="12"/>
      <c r="AL17" s="61"/>
    </row>
    <row r="18" spans="1:38" ht="15" customHeight="1" x14ac:dyDescent="0.2">
      <c r="A18" s="2">
        <v>13</v>
      </c>
      <c r="B18" s="20" t="s">
        <v>1689</v>
      </c>
      <c r="C18" s="3" t="s">
        <v>1688</v>
      </c>
      <c r="D18" s="2" t="s">
        <v>18</v>
      </c>
      <c r="E18" s="4" t="s">
        <v>1685</v>
      </c>
      <c r="F18" s="2" t="s">
        <v>79</v>
      </c>
      <c r="G18" s="1">
        <f>SUM(I18:AK18)</f>
        <v>45</v>
      </c>
      <c r="H18" s="65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>
        <v>45</v>
      </c>
      <c r="W18" s="39"/>
      <c r="X18" s="39"/>
      <c r="Y18" s="39"/>
      <c r="Z18" s="39"/>
      <c r="AA18" s="39"/>
      <c r="AB18" s="39"/>
      <c r="AC18" s="39"/>
      <c r="AD18" s="6"/>
      <c r="AE18" s="6"/>
      <c r="AF18" s="6"/>
      <c r="AG18" s="6"/>
      <c r="AH18" s="6"/>
      <c r="AI18" s="12"/>
      <c r="AJ18" s="6"/>
      <c r="AK18" s="12"/>
      <c r="AL18" s="61"/>
    </row>
    <row r="19" spans="1:38" ht="15" customHeight="1" x14ac:dyDescent="0.2">
      <c r="A19" s="2">
        <v>14</v>
      </c>
      <c r="B19" s="36" t="s">
        <v>1798</v>
      </c>
      <c r="C19" s="37" t="s">
        <v>1799</v>
      </c>
      <c r="D19" s="35" t="s">
        <v>18</v>
      </c>
      <c r="E19" s="8" t="s">
        <v>43</v>
      </c>
      <c r="F19" s="35" t="s">
        <v>1800</v>
      </c>
      <c r="G19" s="1">
        <f>SUM(I19:AK19)</f>
        <v>40</v>
      </c>
      <c r="H19" s="65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>
        <v>40</v>
      </c>
      <c r="V19" s="40"/>
      <c r="W19" s="40"/>
      <c r="X19" s="40"/>
      <c r="Y19" s="40"/>
      <c r="Z19" s="40"/>
      <c r="AA19" s="40"/>
      <c r="AB19" s="40"/>
      <c r="AC19" s="40"/>
      <c r="AD19" s="33"/>
      <c r="AE19" s="6"/>
      <c r="AF19" s="6"/>
      <c r="AG19" s="6"/>
      <c r="AH19" s="6"/>
      <c r="AI19" s="12"/>
      <c r="AJ19" s="33"/>
      <c r="AK19" s="83"/>
      <c r="AL19" s="61"/>
    </row>
    <row r="20" spans="1:38" ht="15" customHeight="1" x14ac:dyDescent="0.2">
      <c r="A20" s="2">
        <v>15</v>
      </c>
      <c r="B20" s="20" t="s">
        <v>249</v>
      </c>
      <c r="C20" s="3" t="s">
        <v>250</v>
      </c>
      <c r="D20" s="35" t="s">
        <v>18</v>
      </c>
      <c r="E20" s="4" t="s">
        <v>251</v>
      </c>
      <c r="F20" s="35" t="s">
        <v>198</v>
      </c>
      <c r="G20" s="1">
        <f>SUM(I20:AK20)</f>
        <v>35</v>
      </c>
      <c r="H20" s="65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>
        <v>15</v>
      </c>
      <c r="X20" s="40"/>
      <c r="Y20" s="40"/>
      <c r="Z20" s="40"/>
      <c r="AA20" s="40"/>
      <c r="AB20" s="40"/>
      <c r="AC20" s="40"/>
      <c r="AD20" s="33"/>
      <c r="AE20" s="6"/>
      <c r="AF20" s="6"/>
      <c r="AG20" s="6"/>
      <c r="AH20" s="6">
        <v>20</v>
      </c>
      <c r="AI20" s="6"/>
      <c r="AJ20" s="33"/>
      <c r="AK20" s="33"/>
      <c r="AL20" s="61"/>
    </row>
    <row r="21" spans="1:38" ht="15" customHeight="1" x14ac:dyDescent="0.2">
      <c r="A21" s="2">
        <v>15</v>
      </c>
      <c r="B21" s="103" t="s">
        <v>1568</v>
      </c>
      <c r="C21" s="69" t="s">
        <v>1569</v>
      </c>
      <c r="D21" s="35" t="s">
        <v>18</v>
      </c>
      <c r="E21" s="11" t="s">
        <v>1325</v>
      </c>
      <c r="F21" s="35" t="s">
        <v>101</v>
      </c>
      <c r="G21" s="1">
        <f>SUM(I21:AK21)</f>
        <v>35</v>
      </c>
      <c r="H21" s="65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>
        <v>35</v>
      </c>
      <c r="AD21" s="33"/>
      <c r="AE21" s="6"/>
      <c r="AF21" s="6"/>
      <c r="AG21" s="6"/>
      <c r="AH21" s="6"/>
      <c r="AI21" s="12"/>
      <c r="AJ21" s="33"/>
      <c r="AK21" s="83"/>
      <c r="AL21" s="61"/>
    </row>
    <row r="22" spans="1:38" ht="15" customHeight="1" x14ac:dyDescent="0.2">
      <c r="A22" s="2">
        <v>16</v>
      </c>
      <c r="B22" s="36" t="s">
        <v>574</v>
      </c>
      <c r="C22" s="37" t="s">
        <v>575</v>
      </c>
      <c r="D22" s="35" t="s">
        <v>18</v>
      </c>
      <c r="E22" s="8" t="s">
        <v>576</v>
      </c>
      <c r="F22" s="35" t="s">
        <v>79</v>
      </c>
      <c r="G22" s="1">
        <f>SUM(I22:AK22)</f>
        <v>33</v>
      </c>
      <c r="H22" s="65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>
        <v>8</v>
      </c>
      <c r="W22" s="40"/>
      <c r="X22" s="40"/>
      <c r="Y22" s="40"/>
      <c r="Z22" s="40"/>
      <c r="AA22" s="40"/>
      <c r="AB22" s="40"/>
      <c r="AC22" s="40"/>
      <c r="AD22" s="33"/>
      <c r="AE22" s="6"/>
      <c r="AF22" s="6"/>
      <c r="AG22" s="6"/>
      <c r="AH22" s="6"/>
      <c r="AI22" s="6">
        <v>25</v>
      </c>
      <c r="AJ22" s="33"/>
      <c r="AK22" s="33"/>
      <c r="AL22" s="61"/>
    </row>
    <row r="23" spans="1:38" ht="15" customHeight="1" x14ac:dyDescent="0.2">
      <c r="A23" s="2">
        <v>17</v>
      </c>
      <c r="B23" s="36" t="s">
        <v>1801</v>
      </c>
      <c r="C23" s="37" t="s">
        <v>1802</v>
      </c>
      <c r="D23" s="35" t="s">
        <v>18</v>
      </c>
      <c r="E23" s="8" t="s">
        <v>1840</v>
      </c>
      <c r="F23" s="35" t="s">
        <v>1800</v>
      </c>
      <c r="G23" s="1">
        <f>SUM(I23:AK23)</f>
        <v>32.5</v>
      </c>
      <c r="H23" s="65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>
        <v>32.5</v>
      </c>
      <c r="V23" s="40"/>
      <c r="W23" s="40"/>
      <c r="X23" s="40"/>
      <c r="Y23" s="40"/>
      <c r="Z23" s="40"/>
      <c r="AA23" s="40"/>
      <c r="AB23" s="40"/>
      <c r="AC23" s="40"/>
      <c r="AD23" s="33"/>
      <c r="AE23" s="6"/>
      <c r="AF23" s="6"/>
      <c r="AG23" s="6"/>
      <c r="AH23" s="6"/>
      <c r="AI23" s="12"/>
      <c r="AJ23" s="33"/>
      <c r="AK23" s="83"/>
      <c r="AL23" s="61"/>
    </row>
    <row r="24" spans="1:38" ht="15" customHeight="1" x14ac:dyDescent="0.2">
      <c r="A24" s="2">
        <v>18</v>
      </c>
      <c r="B24" s="36" t="s">
        <v>1100</v>
      </c>
      <c r="C24" s="37" t="s">
        <v>1101</v>
      </c>
      <c r="D24" s="35" t="s">
        <v>18</v>
      </c>
      <c r="E24" s="8" t="s">
        <v>1102</v>
      </c>
      <c r="F24" s="35" t="s">
        <v>518</v>
      </c>
      <c r="G24" s="1">
        <f>SUM(I24:AK24)</f>
        <v>30</v>
      </c>
      <c r="H24" s="65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>
        <v>30</v>
      </c>
      <c r="AA24" s="40"/>
      <c r="AB24" s="40"/>
      <c r="AC24" s="40"/>
      <c r="AD24" s="33"/>
      <c r="AE24" s="6"/>
      <c r="AF24" s="6"/>
      <c r="AG24" s="6"/>
      <c r="AH24" s="6"/>
      <c r="AI24" s="12"/>
      <c r="AJ24" s="33"/>
      <c r="AK24" s="83"/>
      <c r="AL24" s="61"/>
    </row>
    <row r="25" spans="1:38" ht="15" customHeight="1" x14ac:dyDescent="0.2">
      <c r="A25" s="2">
        <v>18</v>
      </c>
      <c r="B25" s="36" t="s">
        <v>1691</v>
      </c>
      <c r="C25" s="37" t="s">
        <v>1690</v>
      </c>
      <c r="D25" s="35" t="s">
        <v>18</v>
      </c>
      <c r="E25" s="8" t="s">
        <v>1692</v>
      </c>
      <c r="F25" s="35" t="s">
        <v>79</v>
      </c>
      <c r="G25" s="1">
        <f>SUM(I25:AK25)</f>
        <v>30</v>
      </c>
      <c r="H25" s="65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>
        <v>30</v>
      </c>
      <c r="W25" s="40"/>
      <c r="X25" s="40"/>
      <c r="Y25" s="40"/>
      <c r="Z25" s="40"/>
      <c r="AA25" s="40"/>
      <c r="AB25" s="40"/>
      <c r="AC25" s="40"/>
      <c r="AD25" s="33"/>
      <c r="AE25" s="6"/>
      <c r="AF25" s="6"/>
      <c r="AG25" s="6"/>
      <c r="AH25" s="6"/>
      <c r="AI25" s="12"/>
      <c r="AJ25" s="33"/>
      <c r="AK25" s="83"/>
      <c r="AL25" s="61"/>
    </row>
    <row r="26" spans="1:38" ht="15" customHeight="1" x14ac:dyDescent="0.2">
      <c r="A26" s="2">
        <v>18</v>
      </c>
      <c r="B26" s="36" t="s">
        <v>2485</v>
      </c>
      <c r="C26" s="37" t="s">
        <v>2486</v>
      </c>
      <c r="D26" s="35" t="s">
        <v>18</v>
      </c>
      <c r="E26" s="8" t="s">
        <v>987</v>
      </c>
      <c r="F26" s="35" t="s">
        <v>833</v>
      </c>
      <c r="G26" s="1">
        <f>SUM(I26:AK26)</f>
        <v>30</v>
      </c>
      <c r="H26" s="65"/>
      <c r="I26" s="40"/>
      <c r="J26" s="40"/>
      <c r="K26" s="40"/>
      <c r="L26" s="40"/>
      <c r="M26" s="40"/>
      <c r="N26" s="40"/>
      <c r="O26" s="40"/>
      <c r="P26" s="40"/>
      <c r="Q26" s="40">
        <v>30</v>
      </c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33"/>
      <c r="AE26" s="6"/>
      <c r="AF26" s="6"/>
      <c r="AG26" s="6"/>
      <c r="AH26" s="6"/>
      <c r="AI26" s="12"/>
      <c r="AJ26" s="33"/>
      <c r="AK26" s="83"/>
      <c r="AL26" s="61"/>
    </row>
    <row r="27" spans="1:38" ht="15" customHeight="1" x14ac:dyDescent="0.2">
      <c r="A27" s="2">
        <v>18</v>
      </c>
      <c r="B27" s="36" t="s">
        <v>1103</v>
      </c>
      <c r="C27" s="37" t="s">
        <v>1104</v>
      </c>
      <c r="D27" s="35" t="s">
        <v>18</v>
      </c>
      <c r="E27" s="8" t="s">
        <v>517</v>
      </c>
      <c r="F27" s="35" t="s">
        <v>518</v>
      </c>
      <c r="G27" s="1">
        <f>SUM(I27:AK27)</f>
        <v>30</v>
      </c>
      <c r="H27" s="65"/>
      <c r="I27" s="40"/>
      <c r="J27" s="40"/>
      <c r="K27" s="40"/>
      <c r="L27" s="40">
        <v>5</v>
      </c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>
        <v>25</v>
      </c>
      <c r="AA27" s="40"/>
      <c r="AB27" s="40"/>
      <c r="AC27" s="40"/>
      <c r="AD27" s="33"/>
      <c r="AE27" s="6"/>
      <c r="AF27" s="6"/>
      <c r="AG27" s="6"/>
      <c r="AH27" s="6"/>
      <c r="AI27" s="12"/>
      <c r="AJ27" s="33"/>
      <c r="AK27" s="83"/>
      <c r="AL27" s="61"/>
    </row>
    <row r="28" spans="1:38" ht="15" customHeight="1" x14ac:dyDescent="0.2">
      <c r="A28" s="2">
        <v>18</v>
      </c>
      <c r="B28" s="36" t="s">
        <v>2110</v>
      </c>
      <c r="C28" s="37" t="s">
        <v>2111</v>
      </c>
      <c r="D28" s="35" t="s">
        <v>18</v>
      </c>
      <c r="E28" s="8" t="s">
        <v>43</v>
      </c>
      <c r="F28" s="35" t="s">
        <v>903</v>
      </c>
      <c r="G28" s="1">
        <f>SUM(I28:AK28)</f>
        <v>30</v>
      </c>
      <c r="H28" s="65"/>
      <c r="I28" s="40"/>
      <c r="J28" s="40"/>
      <c r="K28" s="40"/>
      <c r="L28" s="40"/>
      <c r="M28" s="40">
        <v>15</v>
      </c>
      <c r="N28" s="40"/>
      <c r="O28" s="40"/>
      <c r="P28" s="40">
        <v>15</v>
      </c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33"/>
      <c r="AE28" s="6"/>
      <c r="AF28" s="6"/>
      <c r="AG28" s="6"/>
      <c r="AH28" s="6"/>
      <c r="AI28" s="12"/>
      <c r="AJ28" s="33"/>
      <c r="AK28" s="83"/>
      <c r="AL28" s="61"/>
    </row>
    <row r="29" spans="1:38" ht="15" customHeight="1" x14ac:dyDescent="0.2">
      <c r="A29" s="2">
        <v>19</v>
      </c>
      <c r="B29" s="36" t="s">
        <v>1693</v>
      </c>
      <c r="C29" s="37" t="s">
        <v>1694</v>
      </c>
      <c r="D29" s="35" t="s">
        <v>18</v>
      </c>
      <c r="E29" s="8" t="s">
        <v>1695</v>
      </c>
      <c r="F29" s="35" t="s">
        <v>79</v>
      </c>
      <c r="G29" s="1">
        <f>SUM(I29:AK29)</f>
        <v>25</v>
      </c>
      <c r="H29" s="65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>
        <v>25</v>
      </c>
      <c r="W29" s="40"/>
      <c r="X29" s="40"/>
      <c r="Y29" s="40"/>
      <c r="Z29" s="40"/>
      <c r="AA29" s="40"/>
      <c r="AB29" s="40"/>
      <c r="AC29" s="40"/>
      <c r="AD29" s="33"/>
      <c r="AE29" s="6"/>
      <c r="AF29" s="6"/>
      <c r="AG29" s="6"/>
      <c r="AH29" s="6"/>
      <c r="AI29" s="12"/>
      <c r="AJ29" s="33"/>
      <c r="AK29" s="83"/>
      <c r="AL29" s="61"/>
    </row>
    <row r="30" spans="1:38" ht="15" customHeight="1" x14ac:dyDescent="0.2">
      <c r="A30" s="2">
        <v>20</v>
      </c>
      <c r="B30" s="36" t="s">
        <v>698</v>
      </c>
      <c r="C30" s="8" t="s">
        <v>699</v>
      </c>
      <c r="D30" s="35" t="s">
        <v>18</v>
      </c>
      <c r="E30" s="8" t="s">
        <v>43</v>
      </c>
      <c r="F30" s="35" t="s">
        <v>101</v>
      </c>
      <c r="G30" s="1">
        <f>SUM(I30:AK30)</f>
        <v>22</v>
      </c>
      <c r="H30" s="65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>
        <v>6</v>
      </c>
      <c r="W30" s="40"/>
      <c r="X30" s="40"/>
      <c r="Y30" s="40"/>
      <c r="Z30" s="40"/>
      <c r="AA30" s="40"/>
      <c r="AB30" s="40"/>
      <c r="AC30" s="40">
        <v>2</v>
      </c>
      <c r="AD30" s="33">
        <v>11</v>
      </c>
      <c r="AE30" s="6"/>
      <c r="AF30" s="6"/>
      <c r="AG30" s="6">
        <v>3</v>
      </c>
      <c r="AH30" s="6"/>
      <c r="AI30" s="6"/>
      <c r="AJ30" s="33"/>
      <c r="AK30" s="33"/>
      <c r="AL30" s="61"/>
    </row>
    <row r="31" spans="1:38" ht="15" customHeight="1" x14ac:dyDescent="0.2">
      <c r="A31" s="2">
        <v>21</v>
      </c>
      <c r="B31" s="36" t="s">
        <v>1000</v>
      </c>
      <c r="C31" s="3" t="s">
        <v>1001</v>
      </c>
      <c r="D31" s="35" t="s">
        <v>18</v>
      </c>
      <c r="E31" s="8" t="s">
        <v>987</v>
      </c>
      <c r="F31" s="35" t="s">
        <v>988</v>
      </c>
      <c r="G31" s="1">
        <f>SUM(I31:AK31)</f>
        <v>20</v>
      </c>
      <c r="H31" s="65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>
        <v>20</v>
      </c>
      <c r="AB31" s="40"/>
      <c r="AC31" s="40"/>
      <c r="AD31" s="33"/>
      <c r="AE31" s="6"/>
      <c r="AF31" s="6"/>
      <c r="AG31" s="6"/>
      <c r="AH31" s="6"/>
      <c r="AI31" s="12"/>
      <c r="AJ31" s="33"/>
      <c r="AK31" s="83"/>
      <c r="AL31" s="61"/>
    </row>
    <row r="32" spans="1:38" ht="15" customHeight="1" x14ac:dyDescent="0.2">
      <c r="A32" s="2">
        <v>21</v>
      </c>
      <c r="B32" s="36" t="s">
        <v>2009</v>
      </c>
      <c r="C32" s="37" t="s">
        <v>2006</v>
      </c>
      <c r="D32" s="35" t="s">
        <v>18</v>
      </c>
      <c r="E32" s="8" t="s">
        <v>43</v>
      </c>
      <c r="F32" s="35" t="s">
        <v>730</v>
      </c>
      <c r="G32" s="1">
        <f>SUM(I32:AK32)</f>
        <v>20</v>
      </c>
      <c r="H32" s="65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>
        <v>20</v>
      </c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33"/>
      <c r="AE32" s="6"/>
      <c r="AF32" s="6"/>
      <c r="AG32" s="6"/>
      <c r="AH32" s="6"/>
      <c r="AI32" s="12"/>
      <c r="AJ32" s="33"/>
      <c r="AK32" s="83"/>
      <c r="AL32" s="61"/>
    </row>
    <row r="33" spans="1:38" ht="15" customHeight="1" x14ac:dyDescent="0.2">
      <c r="A33" s="2">
        <v>21</v>
      </c>
      <c r="B33" s="36" t="s">
        <v>2035</v>
      </c>
      <c r="C33" s="37" t="s">
        <v>2036</v>
      </c>
      <c r="D33" s="35" t="s">
        <v>18</v>
      </c>
      <c r="E33" s="8" t="s">
        <v>2021</v>
      </c>
      <c r="F33" s="35" t="s">
        <v>423</v>
      </c>
      <c r="G33" s="1">
        <f>SUM(I33:AK33)</f>
        <v>20</v>
      </c>
      <c r="H33" s="65"/>
      <c r="I33" s="40"/>
      <c r="J33" s="40"/>
      <c r="K33" s="40"/>
      <c r="L33" s="40"/>
      <c r="M33" s="40"/>
      <c r="N33" s="40"/>
      <c r="O33" s="40"/>
      <c r="P33" s="40"/>
      <c r="Q33" s="40"/>
      <c r="R33" s="40">
        <v>20</v>
      </c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33"/>
      <c r="AE33" s="6"/>
      <c r="AF33" s="6"/>
      <c r="AG33" s="6"/>
      <c r="AH33" s="6"/>
      <c r="AI33" s="12"/>
      <c r="AJ33" s="33"/>
      <c r="AK33" s="83"/>
      <c r="AL33" s="61"/>
    </row>
    <row r="34" spans="1:38" ht="15" customHeight="1" x14ac:dyDescent="0.2">
      <c r="A34" s="2">
        <v>21</v>
      </c>
      <c r="B34" s="36" t="s">
        <v>2106</v>
      </c>
      <c r="C34" s="37" t="s">
        <v>2107</v>
      </c>
      <c r="D34" s="35" t="s">
        <v>18</v>
      </c>
      <c r="E34" s="8" t="s">
        <v>924</v>
      </c>
      <c r="F34" s="35" t="s">
        <v>903</v>
      </c>
      <c r="G34" s="1">
        <f>SUM(I34:AK34)</f>
        <v>20</v>
      </c>
      <c r="H34" s="65"/>
      <c r="I34" s="40"/>
      <c r="J34" s="40"/>
      <c r="K34" s="40"/>
      <c r="L34" s="40"/>
      <c r="M34" s="40"/>
      <c r="N34" s="40"/>
      <c r="O34" s="40"/>
      <c r="P34" s="40">
        <v>20</v>
      </c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33"/>
      <c r="AE34" s="6"/>
      <c r="AF34" s="6"/>
      <c r="AG34" s="6"/>
      <c r="AH34" s="6"/>
      <c r="AI34" s="12"/>
      <c r="AJ34" s="33"/>
      <c r="AK34" s="83"/>
      <c r="AL34" s="61"/>
    </row>
    <row r="35" spans="1:38" ht="15" customHeight="1" x14ac:dyDescent="0.2">
      <c r="A35" s="92">
        <v>21</v>
      </c>
      <c r="B35" s="123" t="s">
        <v>231</v>
      </c>
      <c r="C35" s="124" t="s">
        <v>232</v>
      </c>
      <c r="D35" s="122" t="s">
        <v>18</v>
      </c>
      <c r="E35" s="125" t="s">
        <v>172</v>
      </c>
      <c r="F35" s="122" t="s">
        <v>79</v>
      </c>
      <c r="G35" s="1">
        <f>SUM(I35:AK35)</f>
        <v>20</v>
      </c>
      <c r="H35" s="133"/>
      <c r="I35" s="126"/>
      <c r="J35" s="126"/>
      <c r="K35" s="126"/>
      <c r="L35" s="126"/>
      <c r="M35" s="126"/>
      <c r="N35" s="126"/>
      <c r="O35" s="126"/>
      <c r="P35" s="126"/>
      <c r="Q35" s="126"/>
      <c r="R35" s="126"/>
      <c r="S35" s="126"/>
      <c r="T35" s="126"/>
      <c r="U35" s="126"/>
      <c r="V35" s="126"/>
      <c r="W35" s="126"/>
      <c r="X35" s="126"/>
      <c r="Y35" s="126"/>
      <c r="Z35" s="126"/>
      <c r="AA35" s="126"/>
      <c r="AB35" s="126"/>
      <c r="AC35" s="126"/>
      <c r="AD35" s="127"/>
      <c r="AE35" s="94"/>
      <c r="AF35" s="94">
        <v>20</v>
      </c>
      <c r="AG35" s="131"/>
      <c r="AH35" s="132"/>
      <c r="AI35" s="132"/>
      <c r="AJ35" s="134"/>
      <c r="AK35" s="134"/>
      <c r="AL35" s="61"/>
    </row>
    <row r="36" spans="1:38" ht="15" customHeight="1" x14ac:dyDescent="0.2">
      <c r="A36" s="92">
        <v>21</v>
      </c>
      <c r="B36" s="123" t="s">
        <v>2563</v>
      </c>
      <c r="C36" s="124" t="s">
        <v>2564</v>
      </c>
      <c r="D36" s="122" t="s">
        <v>18</v>
      </c>
      <c r="E36" s="125" t="s">
        <v>43</v>
      </c>
      <c r="F36" s="122" t="s">
        <v>730</v>
      </c>
      <c r="G36" s="1">
        <f>SUM(I36:AK36)</f>
        <v>20</v>
      </c>
      <c r="H36" s="133"/>
      <c r="I36" s="126"/>
      <c r="J36" s="126"/>
      <c r="K36" s="126"/>
      <c r="L36" s="126"/>
      <c r="M36" s="126">
        <v>20</v>
      </c>
      <c r="N36" s="126"/>
      <c r="O36" s="126"/>
      <c r="P36" s="126"/>
      <c r="Q36" s="126"/>
      <c r="R36" s="126"/>
      <c r="S36" s="126"/>
      <c r="T36" s="126"/>
      <c r="U36" s="126"/>
      <c r="V36" s="126"/>
      <c r="W36" s="126"/>
      <c r="X36" s="126"/>
      <c r="Y36" s="126"/>
      <c r="Z36" s="126"/>
      <c r="AA36" s="126"/>
      <c r="AB36" s="126"/>
      <c r="AC36" s="126"/>
      <c r="AD36" s="127"/>
      <c r="AE36" s="94"/>
      <c r="AF36" s="94"/>
      <c r="AG36" s="131"/>
      <c r="AH36" s="132"/>
      <c r="AI36" s="132"/>
      <c r="AJ36" s="134"/>
      <c r="AK36" s="134"/>
      <c r="AL36" s="61"/>
    </row>
    <row r="37" spans="1:38" ht="15" customHeight="1" x14ac:dyDescent="0.2">
      <c r="A37" s="2">
        <v>22</v>
      </c>
      <c r="B37" s="36" t="s">
        <v>2108</v>
      </c>
      <c r="C37" s="37" t="s">
        <v>2109</v>
      </c>
      <c r="D37" s="35" t="s">
        <v>18</v>
      </c>
      <c r="E37" s="8" t="s">
        <v>924</v>
      </c>
      <c r="F37" s="35" t="s">
        <v>903</v>
      </c>
      <c r="G37" s="1">
        <f>SUM(I37:AK37)</f>
        <v>17.5</v>
      </c>
      <c r="H37" s="65"/>
      <c r="I37" s="40"/>
      <c r="J37" s="40"/>
      <c r="K37" s="40"/>
      <c r="L37" s="40"/>
      <c r="M37" s="40"/>
      <c r="N37" s="40"/>
      <c r="O37" s="40"/>
      <c r="P37" s="40">
        <v>17.5</v>
      </c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33"/>
      <c r="AE37" s="6"/>
      <c r="AF37" s="6"/>
      <c r="AG37" s="6"/>
      <c r="AH37" s="6"/>
      <c r="AI37" s="12"/>
      <c r="AJ37" s="33"/>
      <c r="AK37" s="83"/>
      <c r="AL37" s="61"/>
    </row>
    <row r="38" spans="1:38" ht="15" customHeight="1" x14ac:dyDescent="0.2">
      <c r="A38" s="92">
        <v>22</v>
      </c>
      <c r="B38" s="123" t="s">
        <v>2565</v>
      </c>
      <c r="C38" s="124" t="s">
        <v>2566</v>
      </c>
      <c r="D38" s="122" t="s">
        <v>18</v>
      </c>
      <c r="E38" s="125" t="s">
        <v>2558</v>
      </c>
      <c r="F38" s="122" t="s">
        <v>178</v>
      </c>
      <c r="G38" s="1">
        <f>SUM(I38:AK38)</f>
        <v>17.5</v>
      </c>
      <c r="H38" s="133"/>
      <c r="I38" s="126"/>
      <c r="J38" s="126"/>
      <c r="K38" s="126"/>
      <c r="L38" s="126"/>
      <c r="M38" s="126">
        <v>17.5</v>
      </c>
      <c r="N38" s="126"/>
      <c r="O38" s="126"/>
      <c r="P38" s="126"/>
      <c r="Q38" s="126"/>
      <c r="R38" s="126"/>
      <c r="S38" s="126"/>
      <c r="T38" s="126"/>
      <c r="U38" s="126"/>
      <c r="V38" s="126"/>
      <c r="W38" s="126"/>
      <c r="X38" s="126"/>
      <c r="Y38" s="126"/>
      <c r="Z38" s="126"/>
      <c r="AA38" s="126"/>
      <c r="AB38" s="126"/>
      <c r="AC38" s="126"/>
      <c r="AD38" s="127"/>
      <c r="AE38" s="94"/>
      <c r="AF38" s="94"/>
      <c r="AG38" s="131"/>
      <c r="AH38" s="132"/>
      <c r="AI38" s="132"/>
      <c r="AJ38" s="134"/>
      <c r="AK38" s="134"/>
      <c r="AL38" s="61"/>
    </row>
    <row r="39" spans="1:38" ht="15" customHeight="1" x14ac:dyDescent="0.2">
      <c r="A39" s="2">
        <v>23</v>
      </c>
      <c r="B39" s="36" t="s">
        <v>577</v>
      </c>
      <c r="C39" s="37" t="s">
        <v>578</v>
      </c>
      <c r="D39" s="35" t="s">
        <v>18</v>
      </c>
      <c r="E39" s="8" t="s">
        <v>576</v>
      </c>
      <c r="F39" s="35" t="s">
        <v>79</v>
      </c>
      <c r="G39" s="1">
        <f>SUM(I39:AK39)</f>
        <v>17</v>
      </c>
      <c r="H39" s="65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33"/>
      <c r="AE39" s="6"/>
      <c r="AF39" s="6"/>
      <c r="AG39" s="6"/>
      <c r="AH39" s="6"/>
      <c r="AI39" s="6">
        <v>17</v>
      </c>
      <c r="AJ39" s="33"/>
      <c r="AK39" s="33"/>
      <c r="AL39" s="61"/>
    </row>
    <row r="40" spans="1:38" ht="15" customHeight="1" x14ac:dyDescent="0.2">
      <c r="A40" s="2">
        <v>24</v>
      </c>
      <c r="B40" s="36" t="s">
        <v>1698</v>
      </c>
      <c r="C40" s="37" t="s">
        <v>1699</v>
      </c>
      <c r="D40" s="35" t="s">
        <v>18</v>
      </c>
      <c r="E40" s="8" t="s">
        <v>1700</v>
      </c>
      <c r="F40" s="35" t="s">
        <v>79</v>
      </c>
      <c r="G40" s="1">
        <f>SUM(I40:AK40)</f>
        <v>15</v>
      </c>
      <c r="H40" s="65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>
        <v>15</v>
      </c>
      <c r="W40" s="40"/>
      <c r="X40" s="40"/>
      <c r="Y40" s="40"/>
      <c r="Z40" s="40"/>
      <c r="AA40" s="40"/>
      <c r="AB40" s="40"/>
      <c r="AC40" s="40"/>
      <c r="AD40" s="33"/>
      <c r="AE40" s="6"/>
      <c r="AF40" s="6"/>
      <c r="AG40" s="6"/>
      <c r="AH40" s="6"/>
      <c r="AI40" s="12"/>
      <c r="AJ40" s="33"/>
      <c r="AK40" s="83"/>
      <c r="AL40" s="61"/>
    </row>
    <row r="41" spans="1:38" ht="15" customHeight="1" x14ac:dyDescent="0.2">
      <c r="A41" s="2">
        <v>25</v>
      </c>
      <c r="B41" s="36" t="s">
        <v>1283</v>
      </c>
      <c r="C41" s="37" t="s">
        <v>1284</v>
      </c>
      <c r="D41" s="35" t="s">
        <v>18</v>
      </c>
      <c r="E41" s="8" t="s">
        <v>43</v>
      </c>
      <c r="F41" s="35" t="s">
        <v>79</v>
      </c>
      <c r="G41" s="1">
        <f>SUM(I41:AK41)</f>
        <v>14</v>
      </c>
      <c r="H41" s="65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>
        <v>2</v>
      </c>
      <c r="W41" s="40"/>
      <c r="X41" s="40"/>
      <c r="Y41" s="40">
        <v>9</v>
      </c>
      <c r="Z41" s="40"/>
      <c r="AA41" s="40"/>
      <c r="AB41" s="40">
        <v>3</v>
      </c>
      <c r="AC41" s="40"/>
      <c r="AD41" s="33"/>
      <c r="AE41" s="6"/>
      <c r="AF41" s="6"/>
      <c r="AG41" s="6"/>
      <c r="AH41" s="6"/>
      <c r="AI41" s="12"/>
      <c r="AJ41" s="33"/>
      <c r="AK41" s="83"/>
      <c r="AL41" s="61"/>
    </row>
    <row r="42" spans="1:38" ht="15" customHeight="1" x14ac:dyDescent="0.2">
      <c r="A42" s="2">
        <v>26</v>
      </c>
      <c r="B42" s="36" t="s">
        <v>1701</v>
      </c>
      <c r="C42" s="37" t="s">
        <v>1702</v>
      </c>
      <c r="D42" s="35" t="s">
        <v>18</v>
      </c>
      <c r="E42" s="8" t="s">
        <v>175</v>
      </c>
      <c r="F42" s="35" t="s">
        <v>79</v>
      </c>
      <c r="G42" s="1">
        <f>SUM(I42:AK42)</f>
        <v>13</v>
      </c>
      <c r="H42" s="65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>
        <v>13</v>
      </c>
      <c r="W42" s="40"/>
      <c r="X42" s="40"/>
      <c r="Y42" s="40"/>
      <c r="Z42" s="40"/>
      <c r="AA42" s="40"/>
      <c r="AB42" s="40"/>
      <c r="AC42" s="40"/>
      <c r="AD42" s="33"/>
      <c r="AE42" s="6"/>
      <c r="AF42" s="6"/>
      <c r="AG42" s="6"/>
      <c r="AH42" s="6"/>
      <c r="AI42" s="12"/>
      <c r="AJ42" s="33"/>
      <c r="AK42" s="83"/>
      <c r="AL42" s="61"/>
    </row>
    <row r="43" spans="1:38" ht="15" customHeight="1" x14ac:dyDescent="0.2">
      <c r="A43" s="2">
        <v>27</v>
      </c>
      <c r="B43" s="36" t="s">
        <v>1285</v>
      </c>
      <c r="C43" s="37" t="s">
        <v>1286</v>
      </c>
      <c r="D43" s="35" t="s">
        <v>18</v>
      </c>
      <c r="E43" s="8" t="s">
        <v>43</v>
      </c>
      <c r="F43" s="35" t="s">
        <v>79</v>
      </c>
      <c r="G43" s="1">
        <f>SUM(I43:AK43)</f>
        <v>12</v>
      </c>
      <c r="H43" s="65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>
        <v>4</v>
      </c>
      <c r="W43" s="40"/>
      <c r="X43" s="40"/>
      <c r="Y43" s="40">
        <v>8</v>
      </c>
      <c r="Z43" s="40"/>
      <c r="AA43" s="40"/>
      <c r="AB43" s="40"/>
      <c r="AC43" s="40"/>
      <c r="AD43" s="33"/>
      <c r="AE43" s="6"/>
      <c r="AF43" s="6"/>
      <c r="AG43" s="6"/>
      <c r="AH43" s="6"/>
      <c r="AI43" s="12"/>
      <c r="AJ43" s="33"/>
      <c r="AK43" s="83"/>
      <c r="AL43" s="61"/>
    </row>
    <row r="44" spans="1:38" ht="15" customHeight="1" x14ac:dyDescent="0.2">
      <c r="A44" s="2">
        <v>28</v>
      </c>
      <c r="B44" s="36" t="s">
        <v>1703</v>
      </c>
      <c r="C44" s="37" t="s">
        <v>1704</v>
      </c>
      <c r="D44" s="35" t="s">
        <v>18</v>
      </c>
      <c r="E44" s="8" t="s">
        <v>1705</v>
      </c>
      <c r="F44" s="35" t="s">
        <v>79</v>
      </c>
      <c r="G44" s="1">
        <f>SUM(I44:AK44)</f>
        <v>11</v>
      </c>
      <c r="H44" s="65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>
        <v>11</v>
      </c>
      <c r="W44" s="40"/>
      <c r="X44" s="40"/>
      <c r="Y44" s="40"/>
      <c r="Z44" s="40"/>
      <c r="AA44" s="40"/>
      <c r="AB44" s="40"/>
      <c r="AC44" s="40"/>
      <c r="AD44" s="33"/>
      <c r="AE44" s="6"/>
      <c r="AF44" s="6"/>
      <c r="AG44" s="6"/>
      <c r="AH44" s="6"/>
      <c r="AI44" s="12"/>
      <c r="AJ44" s="33"/>
      <c r="AK44" s="83"/>
      <c r="AL44" s="61"/>
    </row>
    <row r="45" spans="1:38" ht="15" customHeight="1" x14ac:dyDescent="0.2">
      <c r="A45" s="2">
        <v>29</v>
      </c>
      <c r="B45" s="36" t="s">
        <v>700</v>
      </c>
      <c r="C45" s="37" t="s">
        <v>701</v>
      </c>
      <c r="D45" s="35" t="s">
        <v>18</v>
      </c>
      <c r="E45" s="8" t="s">
        <v>62</v>
      </c>
      <c r="F45" s="35" t="s">
        <v>9</v>
      </c>
      <c r="G45" s="1">
        <f>SUM(I45:AK45)</f>
        <v>10</v>
      </c>
      <c r="H45" s="65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33">
        <v>8</v>
      </c>
      <c r="AE45" s="6"/>
      <c r="AF45" s="6"/>
      <c r="AG45" s="6">
        <v>2</v>
      </c>
      <c r="AH45" s="6"/>
      <c r="AI45" s="6"/>
      <c r="AJ45" s="33"/>
      <c r="AK45" s="33"/>
      <c r="AL45" s="61"/>
    </row>
    <row r="46" spans="1:38" ht="15" customHeight="1" x14ac:dyDescent="0.2">
      <c r="A46" s="2">
        <v>30</v>
      </c>
      <c r="B46" s="36" t="s">
        <v>403</v>
      </c>
      <c r="C46" s="8" t="s">
        <v>404</v>
      </c>
      <c r="D46" s="35" t="s">
        <v>18</v>
      </c>
      <c r="E46" s="8" t="s">
        <v>43</v>
      </c>
      <c r="F46" s="35" t="s">
        <v>32</v>
      </c>
      <c r="G46" s="1">
        <f>SUM(I46:AK46)</f>
        <v>9</v>
      </c>
      <c r="H46" s="65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33"/>
      <c r="AE46" s="6"/>
      <c r="AF46" s="6">
        <v>9</v>
      </c>
      <c r="AG46" s="6"/>
      <c r="AH46" s="6"/>
      <c r="AI46" s="6"/>
      <c r="AJ46" s="33"/>
      <c r="AK46" s="33"/>
      <c r="AL46" s="61"/>
    </row>
    <row r="47" spans="1:38" ht="15" customHeight="1" x14ac:dyDescent="0.2">
      <c r="A47" s="2">
        <v>30</v>
      </c>
      <c r="B47" s="36" t="s">
        <v>860</v>
      </c>
      <c r="C47" s="37" t="s">
        <v>859</v>
      </c>
      <c r="D47" s="35" t="s">
        <v>18</v>
      </c>
      <c r="E47" s="8" t="s">
        <v>43</v>
      </c>
      <c r="F47" s="35" t="s">
        <v>101</v>
      </c>
      <c r="G47" s="1">
        <f>SUM(I47:AK47)</f>
        <v>9</v>
      </c>
      <c r="H47" s="65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>
        <v>9</v>
      </c>
      <c r="AD47" s="33"/>
      <c r="AE47" s="6"/>
      <c r="AF47" s="6"/>
      <c r="AG47" s="6"/>
      <c r="AH47" s="6"/>
      <c r="AI47" s="12"/>
      <c r="AJ47" s="33"/>
      <c r="AK47" s="83"/>
      <c r="AL47" s="61"/>
    </row>
    <row r="48" spans="1:38" ht="15" customHeight="1" x14ac:dyDescent="0.2">
      <c r="A48" s="2">
        <v>31</v>
      </c>
      <c r="B48" s="36" t="s">
        <v>1287</v>
      </c>
      <c r="C48" s="37" t="s">
        <v>1288</v>
      </c>
      <c r="D48" s="35" t="s">
        <v>18</v>
      </c>
      <c r="E48" s="8" t="s">
        <v>1289</v>
      </c>
      <c r="F48" s="35" t="s">
        <v>79</v>
      </c>
      <c r="G48" s="1">
        <f>SUM(I48:AK48)</f>
        <v>7</v>
      </c>
      <c r="H48" s="65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>
        <v>7</v>
      </c>
      <c r="Z48" s="40"/>
      <c r="AA48" s="40"/>
      <c r="AB48" s="40"/>
      <c r="AC48" s="40"/>
      <c r="AD48" s="33"/>
      <c r="AE48" s="6"/>
      <c r="AF48" s="6"/>
      <c r="AG48" s="6"/>
      <c r="AH48" s="6"/>
      <c r="AI48" s="12"/>
      <c r="AJ48" s="33"/>
      <c r="AK48" s="83"/>
      <c r="AL48" s="61"/>
    </row>
    <row r="49" spans="1:38" ht="15" customHeight="1" x14ac:dyDescent="0.2">
      <c r="A49" s="2">
        <v>31</v>
      </c>
      <c r="B49" s="36" t="s">
        <v>1712</v>
      </c>
      <c r="C49" s="37" t="s">
        <v>1713</v>
      </c>
      <c r="D49" s="35" t="s">
        <v>18</v>
      </c>
      <c r="E49" s="8" t="s">
        <v>175</v>
      </c>
      <c r="F49" s="35" t="s">
        <v>79</v>
      </c>
      <c r="G49" s="1">
        <f>SUM(I49:AK49)</f>
        <v>7</v>
      </c>
      <c r="H49" s="65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>
        <v>7</v>
      </c>
      <c r="W49" s="40"/>
      <c r="X49" s="40"/>
      <c r="Y49" s="40"/>
      <c r="Z49" s="40"/>
      <c r="AA49" s="40"/>
      <c r="AB49" s="40"/>
      <c r="AC49" s="40"/>
      <c r="AD49" s="33"/>
      <c r="AE49" s="6"/>
      <c r="AF49" s="6"/>
      <c r="AG49" s="6"/>
      <c r="AH49" s="6"/>
      <c r="AI49" s="12"/>
      <c r="AJ49" s="33"/>
      <c r="AK49" s="83"/>
      <c r="AL49" s="61"/>
    </row>
    <row r="50" spans="1:38" ht="15" customHeight="1" x14ac:dyDescent="0.2">
      <c r="A50" s="2">
        <v>32</v>
      </c>
      <c r="B50" s="36"/>
      <c r="C50" s="37" t="s">
        <v>1011</v>
      </c>
      <c r="D50" s="35" t="s">
        <v>18</v>
      </c>
      <c r="E50" s="8" t="s">
        <v>1012</v>
      </c>
      <c r="F50" s="35" t="s">
        <v>988</v>
      </c>
      <c r="G50" s="1">
        <f>SUM(I50:AK50)</f>
        <v>5</v>
      </c>
      <c r="H50" s="65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>
        <v>5</v>
      </c>
      <c r="AB50" s="40"/>
      <c r="AC50" s="40"/>
      <c r="AD50" s="33"/>
      <c r="AE50" s="6"/>
      <c r="AF50" s="6"/>
      <c r="AG50" s="6"/>
      <c r="AH50" s="6"/>
      <c r="AI50" s="12"/>
      <c r="AJ50" s="33"/>
      <c r="AK50" s="83"/>
      <c r="AL50" s="61"/>
    </row>
    <row r="51" spans="1:38" ht="15" customHeight="1" x14ac:dyDescent="0.2">
      <c r="A51" s="35">
        <v>32</v>
      </c>
      <c r="B51" s="36" t="s">
        <v>1293</v>
      </c>
      <c r="C51" s="37" t="s">
        <v>1294</v>
      </c>
      <c r="D51" s="35" t="s">
        <v>18</v>
      </c>
      <c r="E51" s="8" t="s">
        <v>1289</v>
      </c>
      <c r="F51" s="35" t="s">
        <v>79</v>
      </c>
      <c r="G51" s="1">
        <f>SUM(I51:AK51)</f>
        <v>5</v>
      </c>
      <c r="H51" s="65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>
        <v>5</v>
      </c>
      <c r="Z51" s="40"/>
      <c r="AA51" s="40"/>
      <c r="AB51" s="40"/>
      <c r="AC51" s="40"/>
      <c r="AD51" s="33"/>
      <c r="AE51" s="6"/>
      <c r="AF51" s="6"/>
      <c r="AG51" s="6"/>
      <c r="AH51" s="6"/>
      <c r="AI51" s="12"/>
      <c r="AJ51" s="33"/>
      <c r="AK51" s="83"/>
      <c r="AL51" s="61"/>
    </row>
    <row r="52" spans="1:38" ht="15" customHeight="1" x14ac:dyDescent="0.2">
      <c r="A52" s="35">
        <v>32</v>
      </c>
      <c r="B52" s="36" t="s">
        <v>1716</v>
      </c>
      <c r="C52" s="37" t="s">
        <v>1717</v>
      </c>
      <c r="D52" s="35" t="s">
        <v>18</v>
      </c>
      <c r="E52" s="8" t="s">
        <v>899</v>
      </c>
      <c r="F52" s="35" t="s">
        <v>178</v>
      </c>
      <c r="G52" s="1">
        <f>SUM(I52:AK52)</f>
        <v>5</v>
      </c>
      <c r="H52" s="65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>
        <v>5</v>
      </c>
      <c r="W52" s="40"/>
      <c r="X52" s="40"/>
      <c r="Y52" s="40"/>
      <c r="Z52" s="40"/>
      <c r="AA52" s="40"/>
      <c r="AB52" s="40"/>
      <c r="AC52" s="40"/>
      <c r="AD52" s="33"/>
      <c r="AE52" s="6"/>
      <c r="AF52" s="6"/>
      <c r="AG52" s="6"/>
      <c r="AH52" s="6"/>
      <c r="AI52" s="12"/>
      <c r="AJ52" s="33"/>
      <c r="AK52" s="83"/>
      <c r="AL52" s="61"/>
    </row>
    <row r="53" spans="1:38" ht="15" customHeight="1" x14ac:dyDescent="0.2">
      <c r="A53" s="35">
        <v>33</v>
      </c>
      <c r="B53" s="36" t="s">
        <v>702</v>
      </c>
      <c r="C53" s="37" t="s">
        <v>74</v>
      </c>
      <c r="D53" s="35" t="s">
        <v>18</v>
      </c>
      <c r="E53" s="8" t="s">
        <v>62</v>
      </c>
      <c r="F53" s="35" t="s">
        <v>9</v>
      </c>
      <c r="G53" s="1">
        <f>SUM(I53:AK53)</f>
        <v>4.5</v>
      </c>
      <c r="H53" s="65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33"/>
      <c r="AE53" s="6"/>
      <c r="AF53" s="6"/>
      <c r="AG53" s="33">
        <v>1</v>
      </c>
      <c r="AH53" s="33"/>
      <c r="AI53" s="83"/>
      <c r="AJ53" s="33">
        <v>3.5</v>
      </c>
      <c r="AK53" s="83"/>
      <c r="AL53" s="61"/>
    </row>
    <row r="54" spans="1:38" s="91" customFormat="1" ht="15" customHeight="1" x14ac:dyDescent="0.2">
      <c r="A54" s="2">
        <v>33</v>
      </c>
      <c r="B54" s="20" t="s">
        <v>2504</v>
      </c>
      <c r="C54" s="3" t="s">
        <v>2505</v>
      </c>
      <c r="D54" s="2" t="s">
        <v>18</v>
      </c>
      <c r="E54" s="4" t="s">
        <v>2506</v>
      </c>
      <c r="F54" s="2" t="s">
        <v>833</v>
      </c>
      <c r="G54" s="1">
        <f>SUM(I54:AK54)</f>
        <v>4.5</v>
      </c>
      <c r="H54" s="98"/>
      <c r="I54" s="39"/>
      <c r="J54" s="39"/>
      <c r="K54" s="6"/>
      <c r="L54" s="6"/>
      <c r="M54" s="6"/>
      <c r="N54" s="6">
        <v>4.5</v>
      </c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3"/>
      <c r="AF54" s="63"/>
      <c r="AG54" s="6"/>
      <c r="AH54" s="6"/>
      <c r="AI54" s="12"/>
      <c r="AJ54" s="6"/>
      <c r="AK54" s="12"/>
      <c r="AL54" s="61"/>
    </row>
    <row r="55" spans="1:38" s="91" customFormat="1" ht="15" customHeight="1" x14ac:dyDescent="0.2">
      <c r="A55" s="35">
        <v>34</v>
      </c>
      <c r="B55" s="36" t="s">
        <v>1794</v>
      </c>
      <c r="C55" s="37" t="s">
        <v>1793</v>
      </c>
      <c r="D55" s="35" t="s">
        <v>18</v>
      </c>
      <c r="E55" s="8" t="s">
        <v>175</v>
      </c>
      <c r="F55" s="35" t="s">
        <v>79</v>
      </c>
      <c r="G55" s="1">
        <f>SUM(I55:AK55)</f>
        <v>3</v>
      </c>
      <c r="H55" s="98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>
        <v>3</v>
      </c>
      <c r="W55" s="40"/>
      <c r="X55" s="40"/>
      <c r="Y55" s="40"/>
      <c r="Z55" s="40"/>
      <c r="AA55" s="40"/>
      <c r="AB55" s="40"/>
      <c r="AC55" s="40"/>
      <c r="AD55" s="33"/>
      <c r="AE55" s="63"/>
      <c r="AF55" s="63"/>
      <c r="AG55" s="6"/>
      <c r="AH55" s="6"/>
      <c r="AI55" s="12"/>
      <c r="AJ55" s="6"/>
      <c r="AK55" s="12"/>
      <c r="AL55" s="61"/>
    </row>
    <row r="56" spans="1:38" s="91" customFormat="1" ht="15" customHeight="1" x14ac:dyDescent="0.2">
      <c r="A56" s="35">
        <v>35</v>
      </c>
      <c r="B56" s="36" t="s">
        <v>1796</v>
      </c>
      <c r="C56" s="37" t="s">
        <v>1795</v>
      </c>
      <c r="D56" s="35" t="s">
        <v>18</v>
      </c>
      <c r="E56" s="8" t="s">
        <v>1737</v>
      </c>
      <c r="F56" s="35" t="s">
        <v>79</v>
      </c>
      <c r="G56" s="1">
        <f>SUM(I56:AK56)</f>
        <v>1</v>
      </c>
      <c r="H56" s="98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>
        <v>1</v>
      </c>
      <c r="W56" s="40"/>
      <c r="X56" s="40"/>
      <c r="Y56" s="40"/>
      <c r="Z56" s="40"/>
      <c r="AA56" s="40"/>
      <c r="AB56" s="40"/>
      <c r="AC56" s="40"/>
      <c r="AD56" s="33"/>
      <c r="AE56" s="63"/>
      <c r="AF56" s="63"/>
      <c r="AG56" s="6"/>
      <c r="AH56" s="6"/>
      <c r="AI56" s="12"/>
      <c r="AJ56" s="6"/>
      <c r="AK56" s="12"/>
      <c r="AL56" s="61"/>
    </row>
    <row r="57" spans="1:38" s="91" customFormat="1" ht="15" hidden="1" customHeight="1" x14ac:dyDescent="0.2">
      <c r="A57" s="122"/>
      <c r="B57" s="123"/>
      <c r="C57" s="124"/>
      <c r="D57" s="122"/>
      <c r="E57" s="125"/>
      <c r="F57" s="122"/>
      <c r="G57" s="1">
        <f t="shared" ref="G57:G63" si="0">SUM(I57:AK57)</f>
        <v>0</v>
      </c>
      <c r="H57" s="128"/>
      <c r="I57" s="126"/>
      <c r="J57" s="126"/>
      <c r="K57" s="126"/>
      <c r="L57" s="126"/>
      <c r="M57" s="126"/>
      <c r="N57" s="126"/>
      <c r="O57" s="126"/>
      <c r="P57" s="126"/>
      <c r="Q57" s="126"/>
      <c r="R57" s="126"/>
      <c r="S57" s="126"/>
      <c r="T57" s="126"/>
      <c r="U57" s="126"/>
      <c r="V57" s="126"/>
      <c r="W57" s="126"/>
      <c r="X57" s="126"/>
      <c r="Y57" s="126"/>
      <c r="Z57" s="126"/>
      <c r="AA57" s="126"/>
      <c r="AB57" s="126"/>
      <c r="AC57" s="126"/>
      <c r="AD57" s="127"/>
      <c r="AE57" s="95"/>
      <c r="AF57" s="95"/>
      <c r="AG57" s="131"/>
      <c r="AH57" s="132"/>
      <c r="AI57" s="132"/>
      <c r="AJ57" s="132"/>
      <c r="AK57" s="132"/>
      <c r="AL57" s="61"/>
    </row>
    <row r="58" spans="1:38" s="91" customFormat="1" ht="15" hidden="1" customHeight="1" x14ac:dyDescent="0.2">
      <c r="A58" s="122"/>
      <c r="B58" s="123"/>
      <c r="C58" s="124"/>
      <c r="D58" s="122"/>
      <c r="E58" s="125"/>
      <c r="F58" s="122"/>
      <c r="G58" s="1">
        <f t="shared" si="0"/>
        <v>0</v>
      </c>
      <c r="H58" s="128"/>
      <c r="I58" s="126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6"/>
      <c r="U58" s="126"/>
      <c r="V58" s="126"/>
      <c r="W58" s="126"/>
      <c r="X58" s="126"/>
      <c r="Y58" s="126"/>
      <c r="Z58" s="126"/>
      <c r="AA58" s="126"/>
      <c r="AB58" s="126"/>
      <c r="AC58" s="126"/>
      <c r="AD58" s="127"/>
      <c r="AE58" s="95"/>
      <c r="AF58" s="95"/>
      <c r="AG58" s="131"/>
      <c r="AH58" s="132"/>
      <c r="AI58" s="132"/>
      <c r="AJ58" s="132"/>
      <c r="AK58" s="132"/>
      <c r="AL58" s="61"/>
    </row>
    <row r="59" spans="1:38" s="91" customFormat="1" ht="15" hidden="1" customHeight="1" x14ac:dyDescent="0.2">
      <c r="A59" s="122"/>
      <c r="B59" s="123"/>
      <c r="C59" s="124"/>
      <c r="D59" s="122"/>
      <c r="E59" s="125"/>
      <c r="F59" s="122"/>
      <c r="G59" s="1">
        <f t="shared" si="0"/>
        <v>0</v>
      </c>
      <c r="H59" s="128"/>
      <c r="I59" s="126"/>
      <c r="J59" s="126"/>
      <c r="K59" s="126"/>
      <c r="L59" s="126"/>
      <c r="M59" s="126"/>
      <c r="N59" s="126"/>
      <c r="O59" s="126"/>
      <c r="P59" s="126"/>
      <c r="Q59" s="126"/>
      <c r="R59" s="126"/>
      <c r="S59" s="126"/>
      <c r="T59" s="126"/>
      <c r="U59" s="126"/>
      <c r="V59" s="126"/>
      <c r="W59" s="126"/>
      <c r="X59" s="126"/>
      <c r="Y59" s="126"/>
      <c r="Z59" s="126"/>
      <c r="AA59" s="126"/>
      <c r="AB59" s="126"/>
      <c r="AC59" s="126"/>
      <c r="AD59" s="127"/>
      <c r="AE59" s="95"/>
      <c r="AF59" s="95"/>
      <c r="AG59" s="131"/>
      <c r="AH59" s="132"/>
      <c r="AI59" s="132"/>
      <c r="AJ59" s="132"/>
      <c r="AK59" s="132"/>
      <c r="AL59" s="61"/>
    </row>
    <row r="60" spans="1:38" ht="15" hidden="1" customHeight="1" x14ac:dyDescent="0.2">
      <c r="A60" s="35"/>
      <c r="B60" s="36"/>
      <c r="C60" s="37"/>
      <c r="D60" s="35"/>
      <c r="E60" s="8"/>
      <c r="F60" s="35"/>
      <c r="G60" s="1">
        <f t="shared" si="0"/>
        <v>0</v>
      </c>
      <c r="H60" s="65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33"/>
      <c r="AE60" s="6"/>
      <c r="AF60" s="6"/>
      <c r="AG60" s="6"/>
      <c r="AH60" s="6"/>
      <c r="AI60" s="12"/>
      <c r="AJ60" s="33"/>
      <c r="AK60" s="83"/>
      <c r="AL60" s="61"/>
    </row>
    <row r="61" spans="1:38" ht="15" hidden="1" customHeight="1" x14ac:dyDescent="0.2">
      <c r="A61" s="35"/>
      <c r="B61" s="36"/>
      <c r="C61" s="37"/>
      <c r="D61" s="35"/>
      <c r="E61" s="8"/>
      <c r="F61" s="35"/>
      <c r="G61" s="1">
        <f t="shared" si="0"/>
        <v>0</v>
      </c>
      <c r="H61" s="65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33"/>
      <c r="AE61" s="6"/>
      <c r="AF61" s="6"/>
      <c r="AG61" s="6"/>
      <c r="AH61" s="6"/>
      <c r="AI61" s="12"/>
      <c r="AJ61" s="33"/>
      <c r="AK61" s="83"/>
      <c r="AL61" s="61"/>
    </row>
    <row r="62" spans="1:38" ht="15" hidden="1" customHeight="1" x14ac:dyDescent="0.2">
      <c r="A62" s="35"/>
      <c r="B62" s="36"/>
      <c r="C62" s="37"/>
      <c r="D62" s="35"/>
      <c r="E62" s="8"/>
      <c r="F62" s="35"/>
      <c r="G62" s="1">
        <f t="shared" si="0"/>
        <v>0</v>
      </c>
      <c r="H62" s="65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33"/>
      <c r="AE62" s="6"/>
      <c r="AF62" s="6"/>
      <c r="AG62" s="6"/>
      <c r="AH62" s="6"/>
      <c r="AI62" s="12"/>
      <c r="AJ62" s="33"/>
      <c r="AK62" s="83"/>
      <c r="AL62" s="61"/>
    </row>
    <row r="63" spans="1:38" ht="15" hidden="1" customHeight="1" x14ac:dyDescent="0.2">
      <c r="A63" s="35"/>
      <c r="B63" s="36"/>
      <c r="C63" s="37"/>
      <c r="D63" s="35"/>
      <c r="E63" s="8"/>
      <c r="F63" s="35"/>
      <c r="G63" s="1">
        <f t="shared" si="0"/>
        <v>0</v>
      </c>
      <c r="H63" s="65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33"/>
      <c r="AE63" s="6"/>
      <c r="AF63" s="6"/>
      <c r="AG63" s="6"/>
      <c r="AH63" s="6"/>
      <c r="AI63" s="12"/>
      <c r="AJ63" s="33"/>
      <c r="AK63" s="83"/>
      <c r="AL63" s="61"/>
    </row>
    <row r="64" spans="1:38" ht="15" hidden="1" customHeight="1" x14ac:dyDescent="0.2">
      <c r="A64" s="35"/>
      <c r="B64" s="36"/>
      <c r="C64" s="37"/>
      <c r="D64" s="35" t="s">
        <v>18</v>
      </c>
      <c r="E64" s="8"/>
      <c r="F64" s="35"/>
      <c r="G64" s="1">
        <f t="shared" ref="G64:G68" si="1">SUM(I64:AK64)</f>
        <v>0</v>
      </c>
      <c r="H64" s="65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33"/>
      <c r="AE64" s="6"/>
      <c r="AF64" s="6"/>
      <c r="AG64" s="6"/>
      <c r="AH64" s="6"/>
      <c r="AI64" s="12"/>
      <c r="AJ64" s="33"/>
      <c r="AK64" s="83"/>
      <c r="AL64" s="61"/>
    </row>
    <row r="65" spans="1:38" ht="15" hidden="1" customHeight="1" x14ac:dyDescent="0.2">
      <c r="A65" s="35"/>
      <c r="B65" s="36"/>
      <c r="C65" s="37"/>
      <c r="D65" s="35" t="s">
        <v>18</v>
      </c>
      <c r="E65" s="8"/>
      <c r="F65" s="35"/>
      <c r="G65" s="1">
        <f t="shared" si="1"/>
        <v>0</v>
      </c>
      <c r="H65" s="65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33"/>
      <c r="AE65" s="6"/>
      <c r="AF65" s="6"/>
      <c r="AG65" s="6"/>
      <c r="AH65" s="6"/>
      <c r="AI65" s="12"/>
      <c r="AJ65" s="33"/>
      <c r="AK65" s="83"/>
      <c r="AL65" s="61"/>
    </row>
    <row r="66" spans="1:38" ht="15" hidden="1" customHeight="1" x14ac:dyDescent="0.2">
      <c r="A66" s="35"/>
      <c r="B66" s="36"/>
      <c r="C66" s="37"/>
      <c r="D66" s="35" t="s">
        <v>18</v>
      </c>
      <c r="E66" s="8"/>
      <c r="F66" s="35"/>
      <c r="G66" s="1">
        <f t="shared" si="1"/>
        <v>0</v>
      </c>
      <c r="H66" s="65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33"/>
      <c r="AE66" s="6"/>
      <c r="AF66" s="6"/>
      <c r="AG66" s="6"/>
      <c r="AH66" s="6"/>
      <c r="AI66" s="12"/>
      <c r="AJ66" s="33"/>
      <c r="AK66" s="83"/>
      <c r="AL66" s="61"/>
    </row>
    <row r="67" spans="1:38" ht="15" hidden="1" customHeight="1" x14ac:dyDescent="0.2">
      <c r="A67" s="35"/>
      <c r="B67" s="36"/>
      <c r="C67" s="37"/>
      <c r="D67" s="35" t="s">
        <v>18</v>
      </c>
      <c r="E67" s="8"/>
      <c r="F67" s="35"/>
      <c r="G67" s="1">
        <f t="shared" si="1"/>
        <v>0</v>
      </c>
      <c r="H67" s="65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33"/>
      <c r="AE67" s="6"/>
      <c r="AF67" s="6"/>
      <c r="AG67" s="6"/>
      <c r="AH67" s="6"/>
      <c r="AI67" s="12"/>
      <c r="AJ67" s="33"/>
      <c r="AK67" s="83"/>
      <c r="AL67" s="61"/>
    </row>
    <row r="68" spans="1:38" ht="15" hidden="1" customHeight="1" x14ac:dyDescent="0.2">
      <c r="A68" s="38"/>
      <c r="B68" s="84"/>
      <c r="C68" s="38"/>
      <c r="D68" s="35" t="s">
        <v>18</v>
      </c>
      <c r="E68" s="38"/>
      <c r="F68" s="38"/>
      <c r="G68" s="1">
        <f t="shared" si="1"/>
        <v>0</v>
      </c>
      <c r="H68" s="10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38"/>
      <c r="AE68" s="6"/>
      <c r="AF68" s="6"/>
      <c r="AG68" s="6"/>
      <c r="AH68" s="6"/>
      <c r="AI68" s="6"/>
      <c r="AJ68" s="33"/>
      <c r="AK68" s="33"/>
      <c r="AL68" s="61"/>
    </row>
    <row r="69" spans="1:38" ht="4.5" customHeight="1" x14ac:dyDescent="0.2">
      <c r="A69" s="51"/>
      <c r="B69" s="54"/>
      <c r="C69" s="53"/>
      <c r="D69" s="54"/>
      <c r="E69" s="52"/>
      <c r="F69" s="54"/>
      <c r="G69" s="54"/>
      <c r="H69" s="53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5"/>
      <c r="AC69" s="55"/>
      <c r="AD69" s="55"/>
      <c r="AE69" s="55"/>
      <c r="AF69" s="55"/>
      <c r="AG69" s="55"/>
      <c r="AH69" s="55"/>
      <c r="AI69" s="55"/>
      <c r="AJ69" s="55"/>
      <c r="AK69" s="55"/>
      <c r="AL69" s="66"/>
    </row>
    <row r="70" spans="1:38" x14ac:dyDescent="0.2">
      <c r="AG70" s="106"/>
      <c r="AI70" s="106"/>
      <c r="AJ70" s="107"/>
      <c r="AK70" s="106"/>
    </row>
    <row r="71" spans="1:38" x14ac:dyDescent="0.2">
      <c r="AI71" s="108"/>
      <c r="AJ71" s="109"/>
      <c r="AK71" s="108"/>
      <c r="AL71" s="110"/>
    </row>
  </sheetData>
  <sheetProtection password="E42B" sheet="1" objects="1" scenarios="1"/>
  <sortState ref="A4:AK56">
    <sortCondition descending="1" ref="G4:G56"/>
  </sortState>
  <mergeCells count="31">
    <mergeCell ref="A2:C2"/>
    <mergeCell ref="A1:G1"/>
    <mergeCell ref="I1:I2"/>
    <mergeCell ref="X1:X2"/>
    <mergeCell ref="W1:W2"/>
    <mergeCell ref="V1:V2"/>
    <mergeCell ref="U1:U2"/>
    <mergeCell ref="R1:R2"/>
    <mergeCell ref="P1:P2"/>
    <mergeCell ref="O1:O2"/>
    <mergeCell ref="T1:T2"/>
    <mergeCell ref="S1:S2"/>
    <mergeCell ref="N1:N2"/>
    <mergeCell ref="M1:M2"/>
    <mergeCell ref="J1:J2"/>
    <mergeCell ref="L1:L2"/>
    <mergeCell ref="AG1:AG2"/>
    <mergeCell ref="AE1:AE2"/>
    <mergeCell ref="AD1:AD2"/>
    <mergeCell ref="AB1:AB2"/>
    <mergeCell ref="AK1:AK2"/>
    <mergeCell ref="AJ1:AJ2"/>
    <mergeCell ref="AH1:AH2"/>
    <mergeCell ref="AF1:AF2"/>
    <mergeCell ref="AI1:AI2"/>
    <mergeCell ref="K1:K2"/>
    <mergeCell ref="Z1:Z2"/>
    <mergeCell ref="AA1:AA2"/>
    <mergeCell ref="AC1:AC2"/>
    <mergeCell ref="Y1:Y2"/>
    <mergeCell ref="Q1:Q2"/>
  </mergeCells>
  <phoneticPr fontId="6" type="noConversion"/>
  <conditionalFormatting sqref="C9">
    <cfRule type="duplicateValues" dxfId="28" priority="55" stopIfTrue="1"/>
  </conditionalFormatting>
  <conditionalFormatting sqref="C69:C65564 C1 C3:C20 C22:C30 C32:C67">
    <cfRule type="duplicateValues" dxfId="27" priority="315" stopIfTrue="1"/>
  </conditionalFormatting>
  <conditionalFormatting sqref="B4:C20 B22:C30 B21 B31 B32:C68">
    <cfRule type="duplicateValues" dxfId="26" priority="1235" stopIfTrue="1"/>
  </conditionalFormatting>
  <conditionalFormatting sqref="V1">
    <cfRule type="duplicateValues" dxfId="25" priority="33" stopIfTrue="1"/>
  </conditionalFormatting>
  <conditionalFormatting sqref="C31">
    <cfRule type="duplicateValues" dxfId="24" priority="19" stopIfTrue="1"/>
  </conditionalFormatting>
  <conditionalFormatting sqref="C31">
    <cfRule type="duplicateValues" dxfId="23" priority="18" stopIfTrue="1"/>
    <cfRule type="duplicateValues" dxfId="22" priority="20" stopIfTrue="1"/>
  </conditionalFormatting>
  <conditionalFormatting sqref="C31">
    <cfRule type="duplicateValues" dxfId="21" priority="21" stopIfTrue="1"/>
    <cfRule type="duplicateValues" dxfId="20" priority="22" stopIfTrue="1"/>
  </conditionalFormatting>
  <conditionalFormatting sqref="C31">
    <cfRule type="duplicateValues" dxfId="19" priority="23" stopIfTrue="1"/>
  </conditionalFormatting>
  <conditionalFormatting sqref="C31">
    <cfRule type="duplicateValues" dxfId="18" priority="16" stopIfTrue="1"/>
    <cfRule type="duplicateValues" dxfId="17" priority="17" stopIfTrue="1"/>
  </conditionalFormatting>
  <conditionalFormatting sqref="B4:C20 B22:C30 B21 B31 B32:C67">
    <cfRule type="duplicateValues" dxfId="16" priority="1317" stopIfTrue="1"/>
    <cfRule type="duplicateValues" dxfId="15" priority="1318" stopIfTrue="1"/>
  </conditionalFormatting>
  <conditionalFormatting sqref="B4:C20 B22:C30 B21 B31 B32:C67">
    <cfRule type="duplicateValues" dxfId="14" priority="1329" stopIfTrue="1"/>
  </conditionalFormatting>
  <conditionalFormatting sqref="B4:C30 B31 B32:C68">
    <cfRule type="duplicateValues" dxfId="13" priority="1335" stopIfTrue="1"/>
    <cfRule type="duplicateValues" dxfId="12" priority="1336" stopIfTrue="1"/>
    <cfRule type="duplicateValues" dxfId="11" priority="1337" stopIfTrue="1"/>
  </conditionalFormatting>
  <conditionalFormatting sqref="B4:C30 B31 B32:C68">
    <cfRule type="duplicateValues" dxfId="10" priority="1347"/>
  </conditionalFormatting>
  <conditionalFormatting sqref="C54:C59">
    <cfRule type="duplicateValues" dxfId="9" priority="11" stopIfTrue="1"/>
  </conditionalFormatting>
  <conditionalFormatting sqref="B54:C59">
    <cfRule type="duplicateValues" dxfId="8" priority="9" stopIfTrue="1"/>
    <cfRule type="duplicateValues" dxfId="7" priority="10" stopIfTrue="1"/>
  </conditionalFormatting>
  <conditionalFormatting sqref="B54:C59">
    <cfRule type="duplicateValues" dxfId="6" priority="8" stopIfTrue="1"/>
  </conditionalFormatting>
  <conditionalFormatting sqref="C54:C59">
    <cfRule type="duplicateValues" dxfId="5" priority="7" stopIfTrue="1"/>
  </conditionalFormatting>
  <conditionalFormatting sqref="B54:C59">
    <cfRule type="duplicateValues" dxfId="4" priority="6" stopIfTrue="1"/>
  </conditionalFormatting>
  <conditionalFormatting sqref="B54:C59">
    <cfRule type="duplicateValues" dxfId="3" priority="5" stopIfTrue="1"/>
  </conditionalFormatting>
  <conditionalFormatting sqref="B54:C59">
    <cfRule type="duplicateValues" dxfId="2" priority="4"/>
  </conditionalFormatting>
  <conditionalFormatting sqref="C54:C59">
    <cfRule type="duplicateValues" dxfId="1" priority="3"/>
  </conditionalFormatting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64"/>
  <sheetViews>
    <sheetView workbookViewId="0">
      <selection activeCell="C15" sqref="C15"/>
    </sheetView>
  </sheetViews>
  <sheetFormatPr defaultRowHeight="12.75" x14ac:dyDescent="0.2"/>
  <cols>
    <col min="1" max="1" width="6.140625" style="22" customWidth="1"/>
    <col min="2" max="2" width="12" style="24" customWidth="1"/>
    <col min="3" max="3" width="44.140625" style="22" customWidth="1"/>
    <col min="4" max="4" width="7.28515625" style="22" customWidth="1"/>
    <col min="5" max="5" width="68.85546875" style="22" customWidth="1"/>
    <col min="6" max="6" width="4.5703125" style="25" customWidth="1"/>
    <col min="7" max="7" width="6.140625" style="22" customWidth="1"/>
    <col min="8" max="8" width="0.85546875" style="22" customWidth="1"/>
    <col min="9" max="10" width="5.28515625" style="26" hidden="1" customWidth="1"/>
    <col min="11" max="36" width="5.28515625" style="26" customWidth="1"/>
    <col min="37" max="38" width="4.5703125" style="26" customWidth="1"/>
    <col min="39" max="39" width="0.85546875" style="22" customWidth="1"/>
    <col min="40" max="16384" width="9.140625" style="22"/>
  </cols>
  <sheetData>
    <row r="1" spans="1:39" ht="69.95" customHeight="1" x14ac:dyDescent="0.25">
      <c r="A1" s="149" t="s">
        <v>7</v>
      </c>
      <c r="B1" s="150"/>
      <c r="C1" s="150"/>
      <c r="D1" s="150"/>
      <c r="E1" s="150"/>
      <c r="F1" s="150"/>
      <c r="G1" s="151"/>
      <c r="H1" s="48"/>
      <c r="I1" s="152" t="s">
        <v>56</v>
      </c>
      <c r="J1" s="139"/>
      <c r="K1" s="154" t="s">
        <v>2668</v>
      </c>
      <c r="L1" s="139" t="s">
        <v>2669</v>
      </c>
      <c r="M1" s="139" t="s">
        <v>2670</v>
      </c>
      <c r="N1" s="139" t="s">
        <v>2671</v>
      </c>
      <c r="O1" s="139" t="s">
        <v>2149</v>
      </c>
      <c r="P1" s="139" t="s">
        <v>2098</v>
      </c>
      <c r="Q1" s="154" t="s">
        <v>2247</v>
      </c>
      <c r="R1" s="139" t="s">
        <v>2018</v>
      </c>
      <c r="S1" s="139" t="s">
        <v>1668</v>
      </c>
      <c r="T1" s="139" t="s">
        <v>2010</v>
      </c>
      <c r="U1" s="139" t="s">
        <v>1797</v>
      </c>
      <c r="V1" s="137" t="s">
        <v>1666</v>
      </c>
      <c r="W1" s="146" t="s">
        <v>1590</v>
      </c>
      <c r="X1" s="143" t="s">
        <v>1478</v>
      </c>
      <c r="Y1" s="143" t="s">
        <v>1201</v>
      </c>
      <c r="Z1" s="143" t="s">
        <v>1095</v>
      </c>
      <c r="AA1" s="143" t="s">
        <v>982</v>
      </c>
      <c r="AB1" s="143" t="s">
        <v>1445</v>
      </c>
      <c r="AC1" s="143" t="s">
        <v>849</v>
      </c>
      <c r="AD1" s="143" t="s">
        <v>784</v>
      </c>
      <c r="AE1" s="143" t="s">
        <v>513</v>
      </c>
      <c r="AF1" s="143" t="s">
        <v>720</v>
      </c>
      <c r="AG1" s="143" t="s">
        <v>515</v>
      </c>
      <c r="AH1" s="144" t="s">
        <v>602</v>
      </c>
      <c r="AI1" s="143" t="s">
        <v>239</v>
      </c>
      <c r="AJ1" s="146" t="s">
        <v>218</v>
      </c>
      <c r="AK1" s="143" t="s">
        <v>54</v>
      </c>
      <c r="AL1" s="141" t="s">
        <v>55</v>
      </c>
      <c r="AM1" s="61"/>
    </row>
    <row r="2" spans="1:39" ht="69.75" customHeight="1" x14ac:dyDescent="0.2">
      <c r="A2" s="147" t="s">
        <v>58</v>
      </c>
      <c r="B2" s="148"/>
      <c r="C2" s="148"/>
      <c r="D2" s="30"/>
      <c r="E2" s="29">
        <f>'Data de Atualização'!$A$1</f>
        <v>42941</v>
      </c>
      <c r="F2" s="14"/>
      <c r="G2" s="15"/>
      <c r="H2" s="48"/>
      <c r="I2" s="153"/>
      <c r="J2" s="140"/>
      <c r="K2" s="155"/>
      <c r="L2" s="140"/>
      <c r="M2" s="140"/>
      <c r="N2" s="140"/>
      <c r="O2" s="140"/>
      <c r="P2" s="140"/>
      <c r="Q2" s="155"/>
      <c r="R2" s="140"/>
      <c r="S2" s="140"/>
      <c r="T2" s="140"/>
      <c r="U2" s="140"/>
      <c r="V2" s="138"/>
      <c r="W2" s="138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5"/>
      <c r="AI2" s="140"/>
      <c r="AJ2" s="138"/>
      <c r="AK2" s="138"/>
      <c r="AL2" s="142"/>
      <c r="AM2" s="61"/>
    </row>
    <row r="3" spans="1:39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121"/>
      <c r="I3" s="47" t="s">
        <v>32</v>
      </c>
      <c r="J3" s="47"/>
      <c r="K3" s="46" t="s">
        <v>31</v>
      </c>
      <c r="L3" s="46">
        <v>5</v>
      </c>
      <c r="M3" s="46">
        <v>4</v>
      </c>
      <c r="N3" s="46">
        <v>5</v>
      </c>
      <c r="O3" s="46">
        <v>4</v>
      </c>
      <c r="P3" s="46">
        <v>4</v>
      </c>
      <c r="Q3" s="46">
        <v>4</v>
      </c>
      <c r="R3" s="46">
        <v>4</v>
      </c>
      <c r="S3" s="46">
        <v>4</v>
      </c>
      <c r="T3" s="46">
        <v>5</v>
      </c>
      <c r="U3" s="46">
        <v>3</v>
      </c>
      <c r="V3" s="46" t="s">
        <v>1667</v>
      </c>
      <c r="W3" s="115">
        <v>4</v>
      </c>
      <c r="X3" s="46" t="s">
        <v>31</v>
      </c>
      <c r="Y3" s="46">
        <v>4</v>
      </c>
      <c r="Z3" s="46">
        <v>4</v>
      </c>
      <c r="AA3" s="46">
        <v>4</v>
      </c>
      <c r="AB3" s="46">
        <v>4</v>
      </c>
      <c r="AC3" s="46">
        <v>4</v>
      </c>
      <c r="AD3" s="46">
        <v>3</v>
      </c>
      <c r="AE3" s="46">
        <v>5</v>
      </c>
      <c r="AF3" s="46">
        <v>4</v>
      </c>
      <c r="AG3" s="46" t="s">
        <v>31</v>
      </c>
      <c r="AH3" s="46">
        <v>4</v>
      </c>
      <c r="AI3" s="46">
        <v>4</v>
      </c>
      <c r="AJ3" s="46">
        <v>4</v>
      </c>
      <c r="AK3" s="46">
        <v>5</v>
      </c>
      <c r="AL3" s="62" t="s">
        <v>31</v>
      </c>
      <c r="AM3" s="59"/>
    </row>
    <row r="4" spans="1:39" s="25" customFormat="1" ht="15" customHeight="1" x14ac:dyDescent="0.2">
      <c r="A4" s="9">
        <v>1</v>
      </c>
      <c r="B4" s="4" t="s">
        <v>983</v>
      </c>
      <c r="C4" s="3" t="s">
        <v>984</v>
      </c>
      <c r="D4" s="2" t="s">
        <v>853</v>
      </c>
      <c r="E4" s="4" t="s">
        <v>539</v>
      </c>
      <c r="F4" s="2" t="s">
        <v>833</v>
      </c>
      <c r="G4" s="1">
        <f>SUM(I4:AL4)</f>
        <v>198</v>
      </c>
      <c r="H4" s="64"/>
      <c r="I4" s="6"/>
      <c r="J4" s="6"/>
      <c r="K4" s="6">
        <v>55</v>
      </c>
      <c r="L4" s="6"/>
      <c r="M4" s="6"/>
      <c r="N4" s="6">
        <v>10</v>
      </c>
      <c r="O4" s="6">
        <v>11</v>
      </c>
      <c r="P4" s="6"/>
      <c r="Q4" s="6">
        <v>17</v>
      </c>
      <c r="R4" s="6"/>
      <c r="S4" s="6">
        <v>35</v>
      </c>
      <c r="T4" s="6"/>
      <c r="U4" s="6"/>
      <c r="V4" s="6"/>
      <c r="W4" s="6">
        <v>35</v>
      </c>
      <c r="X4" s="6"/>
      <c r="Y4" s="6"/>
      <c r="Z4" s="6"/>
      <c r="AA4" s="6">
        <v>35</v>
      </c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5"/>
    </row>
    <row r="5" spans="1:39" s="25" customFormat="1" ht="15" customHeight="1" x14ac:dyDescent="0.2">
      <c r="A5" s="9">
        <v>2</v>
      </c>
      <c r="B5" s="4" t="s">
        <v>835</v>
      </c>
      <c r="C5" s="3" t="s">
        <v>834</v>
      </c>
      <c r="D5" s="2" t="s">
        <v>853</v>
      </c>
      <c r="E5" s="4" t="s">
        <v>539</v>
      </c>
      <c r="F5" s="2" t="s">
        <v>833</v>
      </c>
      <c r="G5" s="1">
        <f>SUM(I5:AL5)</f>
        <v>150</v>
      </c>
      <c r="H5" s="64"/>
      <c r="I5" s="6"/>
      <c r="J5" s="6"/>
      <c r="K5" s="6">
        <v>35</v>
      </c>
      <c r="L5" s="6"/>
      <c r="M5" s="6"/>
      <c r="N5" s="6">
        <v>6</v>
      </c>
      <c r="O5" s="6">
        <v>13</v>
      </c>
      <c r="P5" s="6"/>
      <c r="Q5" s="6">
        <v>20</v>
      </c>
      <c r="R5" s="6"/>
      <c r="S5" s="6">
        <v>25</v>
      </c>
      <c r="T5" s="6"/>
      <c r="U5" s="6"/>
      <c r="V5" s="6"/>
      <c r="W5" s="6">
        <v>25</v>
      </c>
      <c r="X5" s="6"/>
      <c r="Y5" s="6"/>
      <c r="Z5" s="6"/>
      <c r="AA5" s="6">
        <v>17</v>
      </c>
      <c r="AB5" s="6"/>
      <c r="AC5" s="6"/>
      <c r="AD5" s="6"/>
      <c r="AE5" s="6"/>
      <c r="AF5" s="6"/>
      <c r="AG5" s="6">
        <v>9</v>
      </c>
      <c r="AH5" s="6"/>
      <c r="AI5" s="6"/>
      <c r="AJ5" s="6"/>
      <c r="AK5" s="6"/>
      <c r="AL5" s="6"/>
      <c r="AM5" s="65"/>
    </row>
    <row r="6" spans="1:39" s="25" customFormat="1" ht="15" customHeight="1" x14ac:dyDescent="0.2">
      <c r="A6" s="9">
        <v>3</v>
      </c>
      <c r="B6" s="16" t="s">
        <v>1803</v>
      </c>
      <c r="C6" s="7" t="s">
        <v>1804</v>
      </c>
      <c r="D6" s="2" t="s">
        <v>853</v>
      </c>
      <c r="E6" s="4" t="s">
        <v>987</v>
      </c>
      <c r="F6" s="2" t="s">
        <v>988</v>
      </c>
      <c r="G6" s="1">
        <f>SUM(I6:AL6)</f>
        <v>125</v>
      </c>
      <c r="H6" s="64"/>
      <c r="I6" s="6"/>
      <c r="J6" s="6"/>
      <c r="K6" s="6">
        <v>60</v>
      </c>
      <c r="L6" s="6"/>
      <c r="M6" s="6"/>
      <c r="N6" s="6"/>
      <c r="O6" s="6"/>
      <c r="P6" s="6"/>
      <c r="Q6" s="6"/>
      <c r="R6" s="6"/>
      <c r="S6" s="6"/>
      <c r="T6" s="6"/>
      <c r="U6" s="6">
        <v>65</v>
      </c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5"/>
    </row>
    <row r="7" spans="1:39" s="25" customFormat="1" ht="15" customHeight="1" x14ac:dyDescent="0.2">
      <c r="A7" s="9">
        <v>4</v>
      </c>
      <c r="B7" s="4" t="s">
        <v>1460</v>
      </c>
      <c r="C7" s="3" t="s">
        <v>1459</v>
      </c>
      <c r="D7" s="2" t="s">
        <v>853</v>
      </c>
      <c r="E7" s="4" t="s">
        <v>1461</v>
      </c>
      <c r="F7" s="2" t="s">
        <v>79</v>
      </c>
      <c r="G7" s="1">
        <f>SUM(I7:AL7)</f>
        <v>95</v>
      </c>
      <c r="H7" s="64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>
        <v>55</v>
      </c>
      <c r="W7" s="6"/>
      <c r="X7" s="6"/>
      <c r="Y7" s="6"/>
      <c r="Z7" s="6"/>
      <c r="AA7" s="6"/>
      <c r="AB7" s="6">
        <v>40</v>
      </c>
      <c r="AC7" s="6"/>
      <c r="AD7" s="6"/>
      <c r="AE7" s="6"/>
      <c r="AF7" s="6"/>
      <c r="AG7" s="6"/>
      <c r="AH7" s="6"/>
      <c r="AI7" s="6"/>
      <c r="AJ7" s="6"/>
      <c r="AK7" s="6"/>
      <c r="AL7" s="6"/>
      <c r="AM7" s="65"/>
    </row>
    <row r="8" spans="1:39" s="25" customFormat="1" ht="15" customHeight="1" x14ac:dyDescent="0.2">
      <c r="A8" s="9">
        <v>5</v>
      </c>
      <c r="B8" s="16" t="s">
        <v>846</v>
      </c>
      <c r="C8" s="7" t="s">
        <v>37</v>
      </c>
      <c r="D8" s="2" t="s">
        <v>853</v>
      </c>
      <c r="E8" s="16" t="s">
        <v>42</v>
      </c>
      <c r="F8" s="2" t="s">
        <v>79</v>
      </c>
      <c r="G8" s="1">
        <f>SUM(I8:AL8)</f>
        <v>91</v>
      </c>
      <c r="H8" s="64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>
        <v>60</v>
      </c>
      <c r="Y8" s="6"/>
      <c r="Z8" s="6"/>
      <c r="AA8" s="6"/>
      <c r="AB8" s="6"/>
      <c r="AC8" s="6"/>
      <c r="AD8" s="6">
        <v>21</v>
      </c>
      <c r="AE8" s="6"/>
      <c r="AF8" s="6"/>
      <c r="AG8" s="6"/>
      <c r="AH8" s="6"/>
      <c r="AI8" s="6"/>
      <c r="AJ8" s="6"/>
      <c r="AK8" s="6">
        <v>10</v>
      </c>
      <c r="AL8" s="6" t="s">
        <v>166</v>
      </c>
      <c r="AM8" s="65"/>
    </row>
    <row r="9" spans="1:39" s="25" customFormat="1" ht="15" customHeight="1" x14ac:dyDescent="0.2">
      <c r="A9" s="9">
        <v>6</v>
      </c>
      <c r="B9" s="4" t="s">
        <v>985</v>
      </c>
      <c r="C9" s="3" t="s">
        <v>986</v>
      </c>
      <c r="D9" s="2" t="s">
        <v>853</v>
      </c>
      <c r="E9" s="4" t="s">
        <v>987</v>
      </c>
      <c r="F9" s="2" t="s">
        <v>988</v>
      </c>
      <c r="G9" s="1">
        <f>SUM(I9:AL9)</f>
        <v>77</v>
      </c>
      <c r="H9" s="64"/>
      <c r="I9" s="6"/>
      <c r="J9" s="6"/>
      <c r="K9" s="6">
        <v>40</v>
      </c>
      <c r="L9" s="6"/>
      <c r="M9" s="6"/>
      <c r="N9" s="6"/>
      <c r="O9" s="6"/>
      <c r="P9" s="6"/>
      <c r="Q9" s="6">
        <v>7</v>
      </c>
      <c r="R9" s="6"/>
      <c r="S9" s="6"/>
      <c r="T9" s="6"/>
      <c r="U9" s="6"/>
      <c r="V9" s="6"/>
      <c r="W9" s="6"/>
      <c r="X9" s="6"/>
      <c r="Y9" s="6"/>
      <c r="Z9" s="6"/>
      <c r="AA9" s="6">
        <v>30</v>
      </c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5"/>
    </row>
    <row r="10" spans="1:39" s="25" customFormat="1" ht="15" customHeight="1" x14ac:dyDescent="0.2">
      <c r="A10" s="9">
        <v>7</v>
      </c>
      <c r="B10" s="4" t="s">
        <v>193</v>
      </c>
      <c r="C10" s="3" t="s">
        <v>194</v>
      </c>
      <c r="D10" s="2" t="s">
        <v>853</v>
      </c>
      <c r="E10" s="4" t="s">
        <v>169</v>
      </c>
      <c r="F10" s="2" t="s">
        <v>79</v>
      </c>
      <c r="G10" s="1">
        <f>SUM(I10:AL10)</f>
        <v>70</v>
      </c>
      <c r="H10" s="64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>
        <v>5</v>
      </c>
      <c r="W10" s="6"/>
      <c r="X10" s="6"/>
      <c r="Y10" s="6"/>
      <c r="Z10" s="6"/>
      <c r="AA10" s="6"/>
      <c r="AB10" s="6"/>
      <c r="AC10" s="6"/>
      <c r="AD10" s="6"/>
      <c r="AE10" s="6"/>
      <c r="AF10" s="6">
        <v>40</v>
      </c>
      <c r="AG10" s="6"/>
      <c r="AH10" s="6"/>
      <c r="AI10" s="6"/>
      <c r="AJ10" s="6"/>
      <c r="AK10" s="6"/>
      <c r="AL10" s="6">
        <v>25</v>
      </c>
      <c r="AM10" s="65"/>
    </row>
    <row r="11" spans="1:39" s="25" customFormat="1" ht="15" customHeight="1" x14ac:dyDescent="0.2">
      <c r="A11" s="9">
        <v>8</v>
      </c>
      <c r="B11" s="4" t="s">
        <v>615</v>
      </c>
      <c r="C11" s="3" t="s">
        <v>616</v>
      </c>
      <c r="D11" s="2" t="s">
        <v>853</v>
      </c>
      <c r="E11" s="4" t="s">
        <v>617</v>
      </c>
      <c r="F11" s="2" t="s">
        <v>101</v>
      </c>
      <c r="G11" s="1">
        <f>SUM(I11:AL11)</f>
        <v>50</v>
      </c>
      <c r="H11" s="64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>
        <v>1</v>
      </c>
      <c r="W11" s="6"/>
      <c r="X11" s="6">
        <v>45</v>
      </c>
      <c r="Y11" s="6"/>
      <c r="Z11" s="6"/>
      <c r="AA11" s="6"/>
      <c r="AB11" s="6"/>
      <c r="AC11" s="6"/>
      <c r="AD11" s="6"/>
      <c r="AE11" s="6"/>
      <c r="AF11" s="6"/>
      <c r="AG11" s="6"/>
      <c r="AH11" s="6">
        <v>4</v>
      </c>
      <c r="AI11" s="6"/>
      <c r="AJ11" s="6"/>
      <c r="AK11" s="6"/>
      <c r="AL11" s="6"/>
      <c r="AM11" s="65"/>
    </row>
    <row r="12" spans="1:39" s="25" customFormat="1" ht="15" customHeight="1" x14ac:dyDescent="0.2">
      <c r="A12" s="9">
        <v>8</v>
      </c>
      <c r="B12" s="4" t="s">
        <v>1738</v>
      </c>
      <c r="C12" s="3" t="s">
        <v>1739</v>
      </c>
      <c r="D12" s="2" t="s">
        <v>853</v>
      </c>
      <c r="E12" s="4" t="s">
        <v>1692</v>
      </c>
      <c r="F12" s="2" t="s">
        <v>79</v>
      </c>
      <c r="G12" s="1">
        <f>SUM(I12:AL12)</f>
        <v>50</v>
      </c>
      <c r="H12" s="64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>
        <v>50</v>
      </c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5"/>
    </row>
    <row r="13" spans="1:39" s="25" customFormat="1" ht="15" customHeight="1" x14ac:dyDescent="0.2">
      <c r="A13" s="9">
        <v>8</v>
      </c>
      <c r="B13" s="4" t="s">
        <v>854</v>
      </c>
      <c r="C13" s="3" t="s">
        <v>855</v>
      </c>
      <c r="D13" s="2" t="s">
        <v>853</v>
      </c>
      <c r="E13" s="4" t="s">
        <v>569</v>
      </c>
      <c r="F13" s="2" t="s">
        <v>79</v>
      </c>
      <c r="G13" s="1">
        <f>SUM(I13:AL13)</f>
        <v>50</v>
      </c>
      <c r="H13" s="64"/>
      <c r="I13" s="6"/>
      <c r="J13" s="6"/>
      <c r="K13" s="6"/>
      <c r="L13" s="6"/>
      <c r="M13" s="6">
        <v>30</v>
      </c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>
        <v>20</v>
      </c>
      <c r="AD13" s="6"/>
      <c r="AE13" s="6"/>
      <c r="AF13" s="6"/>
      <c r="AG13" s="6"/>
      <c r="AH13" s="6"/>
      <c r="AI13" s="6"/>
      <c r="AJ13" s="6"/>
      <c r="AK13" s="6"/>
      <c r="AL13" s="6"/>
      <c r="AM13" s="65"/>
    </row>
    <row r="14" spans="1:39" s="25" customFormat="1" ht="15" customHeight="1" x14ac:dyDescent="0.2">
      <c r="A14" s="9">
        <v>9</v>
      </c>
      <c r="B14" s="4" t="s">
        <v>992</v>
      </c>
      <c r="C14" s="3" t="s">
        <v>993</v>
      </c>
      <c r="D14" s="2" t="s">
        <v>853</v>
      </c>
      <c r="E14" s="4" t="s">
        <v>539</v>
      </c>
      <c r="F14" s="2" t="s">
        <v>833</v>
      </c>
      <c r="G14" s="1">
        <f>SUM(I14:AL14)</f>
        <v>48</v>
      </c>
      <c r="H14" s="64"/>
      <c r="I14" s="6"/>
      <c r="J14" s="6"/>
      <c r="K14" s="6">
        <v>5</v>
      </c>
      <c r="L14" s="6"/>
      <c r="M14" s="6"/>
      <c r="N14" s="6"/>
      <c r="O14" s="6">
        <v>3</v>
      </c>
      <c r="P14" s="6"/>
      <c r="Q14" s="6">
        <v>9</v>
      </c>
      <c r="R14" s="6"/>
      <c r="S14" s="6"/>
      <c r="T14" s="6"/>
      <c r="U14" s="6"/>
      <c r="V14" s="6"/>
      <c r="W14" s="6">
        <v>20</v>
      </c>
      <c r="X14" s="6"/>
      <c r="Y14" s="6"/>
      <c r="Z14" s="6"/>
      <c r="AA14" s="6">
        <v>11</v>
      </c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5"/>
    </row>
    <row r="15" spans="1:39" s="25" customFormat="1" ht="15" customHeight="1" x14ac:dyDescent="0.2">
      <c r="A15" s="9">
        <v>10</v>
      </c>
      <c r="B15" s="4" t="s">
        <v>1113</v>
      </c>
      <c r="C15" s="3" t="s">
        <v>1112</v>
      </c>
      <c r="D15" s="2" t="s">
        <v>853</v>
      </c>
      <c r="E15" s="4" t="s">
        <v>553</v>
      </c>
      <c r="F15" s="2" t="s">
        <v>79</v>
      </c>
      <c r="G15" s="1">
        <f>SUM(I15:AL15)</f>
        <v>47</v>
      </c>
      <c r="H15" s="64"/>
      <c r="I15" s="6"/>
      <c r="J15" s="6"/>
      <c r="K15" s="6"/>
      <c r="L15" s="6"/>
      <c r="M15" s="6">
        <v>15</v>
      </c>
      <c r="N15" s="6"/>
      <c r="O15" s="6"/>
      <c r="P15" s="6"/>
      <c r="Q15" s="6"/>
      <c r="R15" s="6"/>
      <c r="S15" s="6"/>
      <c r="T15" s="6"/>
      <c r="U15" s="6"/>
      <c r="V15" s="6">
        <v>7</v>
      </c>
      <c r="W15" s="6"/>
      <c r="X15" s="6"/>
      <c r="Y15" s="6"/>
      <c r="Z15" s="6">
        <v>25</v>
      </c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5"/>
    </row>
    <row r="16" spans="1:39" s="25" customFormat="1" ht="15" customHeight="1" x14ac:dyDescent="0.2">
      <c r="A16" s="9">
        <v>11</v>
      </c>
      <c r="B16" s="16" t="s">
        <v>1808</v>
      </c>
      <c r="C16" s="7" t="s">
        <v>1809</v>
      </c>
      <c r="D16" s="2" t="s">
        <v>853</v>
      </c>
      <c r="E16" s="4" t="s">
        <v>1810</v>
      </c>
      <c r="F16" s="2" t="s">
        <v>1800</v>
      </c>
      <c r="G16" s="1">
        <f>SUM(I16:AL16)</f>
        <v>40</v>
      </c>
      <c r="H16" s="64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>
        <v>40</v>
      </c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5"/>
    </row>
    <row r="17" spans="1:39" s="25" customFormat="1" ht="15" customHeight="1" x14ac:dyDescent="0.2">
      <c r="A17" s="9">
        <v>11</v>
      </c>
      <c r="B17" s="16" t="s">
        <v>2019</v>
      </c>
      <c r="C17" s="7" t="s">
        <v>2020</v>
      </c>
      <c r="D17" s="2" t="s">
        <v>853</v>
      </c>
      <c r="E17" s="4" t="s">
        <v>2021</v>
      </c>
      <c r="F17" s="2" t="s">
        <v>423</v>
      </c>
      <c r="G17" s="1">
        <f>SUM(I17:AL17)</f>
        <v>40</v>
      </c>
      <c r="H17" s="65"/>
      <c r="I17" s="39"/>
      <c r="J17" s="39"/>
      <c r="K17" s="39"/>
      <c r="L17" s="39"/>
      <c r="M17" s="39"/>
      <c r="N17" s="39"/>
      <c r="O17" s="39"/>
      <c r="P17" s="39"/>
      <c r="Q17" s="39"/>
      <c r="R17" s="39">
        <v>40</v>
      </c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6"/>
      <c r="AE17" s="6"/>
      <c r="AF17" s="6"/>
      <c r="AG17" s="6"/>
      <c r="AH17" s="6"/>
      <c r="AI17" s="6"/>
      <c r="AJ17" s="6"/>
      <c r="AK17" s="6"/>
      <c r="AL17" s="6"/>
      <c r="AM17" s="65"/>
    </row>
    <row r="18" spans="1:39" s="25" customFormat="1" ht="15" customHeight="1" x14ac:dyDescent="0.2">
      <c r="A18" s="9">
        <v>12</v>
      </c>
      <c r="B18" s="4" t="s">
        <v>385</v>
      </c>
      <c r="C18" s="3" t="s">
        <v>386</v>
      </c>
      <c r="D18" s="2" t="s">
        <v>853</v>
      </c>
      <c r="E18" s="4" t="s">
        <v>172</v>
      </c>
      <c r="F18" s="2" t="s">
        <v>79</v>
      </c>
      <c r="G18" s="1">
        <f>SUM(I18:AL18)</f>
        <v>36</v>
      </c>
      <c r="H18" s="65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>
        <v>3</v>
      </c>
      <c r="AC18" s="39"/>
      <c r="AD18" s="6"/>
      <c r="AE18" s="6"/>
      <c r="AF18" s="6"/>
      <c r="AG18" s="6">
        <v>33</v>
      </c>
      <c r="AH18" s="6"/>
      <c r="AI18" s="6"/>
      <c r="AJ18" s="6"/>
      <c r="AK18" s="6"/>
      <c r="AL18" s="6"/>
      <c r="AM18" s="65"/>
    </row>
    <row r="19" spans="1:39" s="25" customFormat="1" ht="15" customHeight="1" x14ac:dyDescent="0.2">
      <c r="A19" s="9">
        <v>23</v>
      </c>
      <c r="B19" s="4" t="s">
        <v>721</v>
      </c>
      <c r="C19" s="3" t="s">
        <v>722</v>
      </c>
      <c r="D19" s="2" t="s">
        <v>853</v>
      </c>
      <c r="E19" s="4" t="s">
        <v>43</v>
      </c>
      <c r="F19" s="2" t="s">
        <v>723</v>
      </c>
      <c r="G19" s="1">
        <f>SUM(I19:AL19)</f>
        <v>35</v>
      </c>
      <c r="H19" s="65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6"/>
      <c r="AE19" s="6"/>
      <c r="AF19" s="6">
        <v>35</v>
      </c>
      <c r="AG19" s="6"/>
      <c r="AH19" s="6"/>
      <c r="AI19" s="6"/>
      <c r="AJ19" s="6"/>
      <c r="AK19" s="6"/>
      <c r="AL19" s="6"/>
      <c r="AM19" s="65"/>
    </row>
    <row r="20" spans="1:39" s="25" customFormat="1" ht="15" customHeight="1" x14ac:dyDescent="0.2">
      <c r="A20" s="9">
        <v>13</v>
      </c>
      <c r="B20" s="4" t="s">
        <v>851</v>
      </c>
      <c r="C20" s="3" t="s">
        <v>850</v>
      </c>
      <c r="D20" s="2" t="s">
        <v>853</v>
      </c>
      <c r="E20" s="4" t="s">
        <v>852</v>
      </c>
      <c r="F20" s="2" t="s">
        <v>101</v>
      </c>
      <c r="G20" s="1">
        <f>SUM(I20:AL20)</f>
        <v>35</v>
      </c>
      <c r="H20" s="65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>
        <v>35</v>
      </c>
      <c r="AD20" s="6"/>
      <c r="AE20" s="6"/>
      <c r="AF20" s="6"/>
      <c r="AG20" s="6"/>
      <c r="AH20" s="6"/>
      <c r="AI20" s="6"/>
      <c r="AJ20" s="6"/>
      <c r="AK20" s="6"/>
      <c r="AL20" s="6"/>
      <c r="AM20" s="65"/>
    </row>
    <row r="21" spans="1:39" s="25" customFormat="1" ht="15" customHeight="1" x14ac:dyDescent="0.2">
      <c r="A21" s="9">
        <v>14</v>
      </c>
      <c r="B21" s="4" t="s">
        <v>556</v>
      </c>
      <c r="C21" s="3" t="s">
        <v>557</v>
      </c>
      <c r="D21" s="2" t="s">
        <v>853</v>
      </c>
      <c r="E21" s="4" t="s">
        <v>188</v>
      </c>
      <c r="F21" s="2" t="s">
        <v>79</v>
      </c>
      <c r="G21" s="1">
        <f>SUM(I21:AL21)</f>
        <v>30</v>
      </c>
      <c r="H21" s="65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6"/>
      <c r="AE21" s="6"/>
      <c r="AF21" s="6"/>
      <c r="AG21" s="6"/>
      <c r="AH21" s="6"/>
      <c r="AI21" s="6"/>
      <c r="AJ21" s="6">
        <v>30</v>
      </c>
      <c r="AK21" s="6"/>
      <c r="AL21" s="6"/>
      <c r="AM21" s="65"/>
    </row>
    <row r="22" spans="1:39" s="25" customFormat="1" ht="15" customHeight="1" x14ac:dyDescent="0.2">
      <c r="A22" s="9">
        <v>14</v>
      </c>
      <c r="B22" s="4" t="s">
        <v>1484</v>
      </c>
      <c r="C22" s="3" t="s">
        <v>1485</v>
      </c>
      <c r="D22" s="2" t="s">
        <v>853</v>
      </c>
      <c r="E22" s="4" t="s">
        <v>172</v>
      </c>
      <c r="F22" s="2" t="s">
        <v>79</v>
      </c>
      <c r="G22" s="1">
        <f>SUM(I22:AL22)</f>
        <v>30</v>
      </c>
      <c r="H22" s="65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>
        <v>30</v>
      </c>
      <c r="Y22" s="39"/>
      <c r="Z22" s="39"/>
      <c r="AA22" s="39"/>
      <c r="AB22" s="39"/>
      <c r="AC22" s="39"/>
      <c r="AD22" s="6"/>
      <c r="AE22" s="6"/>
      <c r="AF22" s="6"/>
      <c r="AG22" s="6"/>
      <c r="AH22" s="6"/>
      <c r="AI22" s="6"/>
      <c r="AJ22" s="6"/>
      <c r="AK22" s="6"/>
      <c r="AL22" s="6"/>
      <c r="AM22" s="65"/>
    </row>
    <row r="23" spans="1:39" s="25" customFormat="1" ht="15" customHeight="1" x14ac:dyDescent="0.2">
      <c r="A23" s="9">
        <v>14</v>
      </c>
      <c r="B23" s="4" t="s">
        <v>2099</v>
      </c>
      <c r="C23" s="3" t="s">
        <v>2100</v>
      </c>
      <c r="D23" s="2" t="s">
        <v>853</v>
      </c>
      <c r="E23" s="4" t="s">
        <v>924</v>
      </c>
      <c r="F23" s="2" t="s">
        <v>903</v>
      </c>
      <c r="G23" s="1">
        <f>SUM(I23:AL23)</f>
        <v>30</v>
      </c>
      <c r="H23" s="65"/>
      <c r="I23" s="39"/>
      <c r="J23" s="39"/>
      <c r="K23" s="39"/>
      <c r="L23" s="39"/>
      <c r="M23" s="39"/>
      <c r="N23" s="39"/>
      <c r="O23" s="39"/>
      <c r="P23" s="39">
        <v>30</v>
      </c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6"/>
      <c r="AE23" s="6"/>
      <c r="AF23" s="6"/>
      <c r="AG23" s="6"/>
      <c r="AH23" s="6"/>
      <c r="AI23" s="6"/>
      <c r="AJ23" s="6"/>
      <c r="AK23" s="6"/>
      <c r="AL23" s="6"/>
      <c r="AM23" s="65"/>
    </row>
    <row r="24" spans="1:39" s="25" customFormat="1" ht="15" customHeight="1" x14ac:dyDescent="0.2">
      <c r="A24" s="9">
        <v>15</v>
      </c>
      <c r="B24" s="4" t="s">
        <v>2103</v>
      </c>
      <c r="C24" s="3" t="s">
        <v>2104</v>
      </c>
      <c r="D24" s="2" t="s">
        <v>853</v>
      </c>
      <c r="E24" s="4" t="s">
        <v>2105</v>
      </c>
      <c r="F24" s="2" t="s">
        <v>903</v>
      </c>
      <c r="G24" s="1">
        <f>SUM(I24:AL24)</f>
        <v>29</v>
      </c>
      <c r="H24" s="65"/>
      <c r="I24" s="39"/>
      <c r="J24" s="39"/>
      <c r="K24" s="39"/>
      <c r="L24" s="39"/>
      <c r="M24" s="39">
        <v>9</v>
      </c>
      <c r="N24" s="39"/>
      <c r="O24" s="39"/>
      <c r="P24" s="39">
        <v>20</v>
      </c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6"/>
      <c r="AE24" s="6"/>
      <c r="AF24" s="6"/>
      <c r="AG24" s="6"/>
      <c r="AH24" s="6"/>
      <c r="AI24" s="6"/>
      <c r="AJ24" s="6"/>
      <c r="AK24" s="6"/>
      <c r="AL24" s="6"/>
      <c r="AM24" s="65"/>
    </row>
    <row r="25" spans="1:39" s="25" customFormat="1" ht="15" customHeight="1" x14ac:dyDescent="0.2">
      <c r="A25" s="9">
        <v>16</v>
      </c>
      <c r="B25" s="4" t="s">
        <v>217</v>
      </c>
      <c r="C25" s="3" t="s">
        <v>216</v>
      </c>
      <c r="D25" s="2" t="s">
        <v>853</v>
      </c>
      <c r="E25" s="4" t="s">
        <v>169</v>
      </c>
      <c r="F25" s="2" t="s">
        <v>101</v>
      </c>
      <c r="G25" s="1">
        <f>SUM(I25:AL25)</f>
        <v>26</v>
      </c>
      <c r="H25" s="65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>
        <v>9</v>
      </c>
      <c r="W25" s="39"/>
      <c r="X25" s="39"/>
      <c r="Y25" s="39"/>
      <c r="Z25" s="39"/>
      <c r="AA25" s="39"/>
      <c r="AB25" s="39"/>
      <c r="AC25" s="39">
        <v>7</v>
      </c>
      <c r="AD25" s="6">
        <v>9</v>
      </c>
      <c r="AE25" s="6"/>
      <c r="AF25" s="6"/>
      <c r="AG25" s="6"/>
      <c r="AH25" s="6"/>
      <c r="AI25" s="6"/>
      <c r="AJ25" s="6"/>
      <c r="AK25" s="6"/>
      <c r="AL25" s="6">
        <v>1</v>
      </c>
      <c r="AM25" s="65"/>
    </row>
    <row r="26" spans="1:39" s="25" customFormat="1" ht="15" customHeight="1" x14ac:dyDescent="0.2">
      <c r="A26" s="9">
        <v>17</v>
      </c>
      <c r="B26" s="4" t="s">
        <v>558</v>
      </c>
      <c r="C26" s="4" t="s">
        <v>559</v>
      </c>
      <c r="D26" s="2" t="s">
        <v>853</v>
      </c>
      <c r="E26" s="4" t="s">
        <v>560</v>
      </c>
      <c r="F26" s="2" t="s">
        <v>79</v>
      </c>
      <c r="G26" s="1">
        <f>SUM(I26:AL26)</f>
        <v>25</v>
      </c>
      <c r="H26" s="65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6"/>
      <c r="AE26" s="6"/>
      <c r="AF26" s="6"/>
      <c r="AG26" s="6"/>
      <c r="AH26" s="6"/>
      <c r="AI26" s="6"/>
      <c r="AJ26" s="6">
        <v>25</v>
      </c>
      <c r="AK26" s="6"/>
      <c r="AL26" s="6"/>
      <c r="AM26" s="65"/>
    </row>
    <row r="27" spans="1:39" s="25" customFormat="1" ht="15" customHeight="1" x14ac:dyDescent="0.2">
      <c r="A27" s="9">
        <v>18</v>
      </c>
      <c r="B27" s="16" t="s">
        <v>1817</v>
      </c>
      <c r="C27" s="7" t="s">
        <v>1818</v>
      </c>
      <c r="D27" s="2" t="s">
        <v>853</v>
      </c>
      <c r="E27" s="4" t="s">
        <v>1816</v>
      </c>
      <c r="F27" s="2" t="s">
        <v>1800</v>
      </c>
      <c r="G27" s="1">
        <f>SUM(I27:AL27)</f>
        <v>21</v>
      </c>
      <c r="H27" s="65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>
        <v>21</v>
      </c>
      <c r="V27" s="39"/>
      <c r="W27" s="39"/>
      <c r="X27" s="39"/>
      <c r="Y27" s="39"/>
      <c r="Z27" s="39"/>
      <c r="AA27" s="39"/>
      <c r="AB27" s="39"/>
      <c r="AC27" s="39"/>
      <c r="AD27" s="6"/>
      <c r="AE27" s="6"/>
      <c r="AF27" s="6"/>
      <c r="AG27" s="6"/>
      <c r="AH27" s="6"/>
      <c r="AI27" s="6"/>
      <c r="AJ27" s="6"/>
      <c r="AK27" s="6"/>
      <c r="AL27" s="6"/>
      <c r="AM27" s="65"/>
    </row>
    <row r="28" spans="1:39" s="25" customFormat="1" ht="15" customHeight="1" x14ac:dyDescent="0.2">
      <c r="A28" s="9">
        <v>19</v>
      </c>
      <c r="B28" s="4" t="s">
        <v>1574</v>
      </c>
      <c r="C28" s="3" t="s">
        <v>1575</v>
      </c>
      <c r="D28" s="2" t="s">
        <v>853</v>
      </c>
      <c r="E28" s="4" t="s">
        <v>1576</v>
      </c>
      <c r="F28" s="2" t="s">
        <v>101</v>
      </c>
      <c r="G28" s="1">
        <f>SUM(I28:AL28)</f>
        <v>20</v>
      </c>
      <c r="H28" s="65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>
        <v>20</v>
      </c>
      <c r="X28" s="39"/>
      <c r="Y28" s="39"/>
      <c r="Z28" s="39"/>
      <c r="AA28" s="39"/>
      <c r="AB28" s="39"/>
      <c r="AC28" s="39"/>
      <c r="AD28" s="6"/>
      <c r="AE28" s="6"/>
      <c r="AF28" s="6"/>
      <c r="AG28" s="6"/>
      <c r="AH28" s="6"/>
      <c r="AI28" s="6"/>
      <c r="AJ28" s="6"/>
      <c r="AK28" s="6"/>
      <c r="AL28" s="6"/>
      <c r="AM28" s="65"/>
    </row>
    <row r="29" spans="1:39" s="25" customFormat="1" ht="15" customHeight="1" x14ac:dyDescent="0.2">
      <c r="A29" s="9">
        <v>19</v>
      </c>
      <c r="B29" s="4" t="s">
        <v>1743</v>
      </c>
      <c r="C29" s="3" t="s">
        <v>1744</v>
      </c>
      <c r="D29" s="2" t="s">
        <v>853</v>
      </c>
      <c r="E29" s="4" t="s">
        <v>1116</v>
      </c>
      <c r="F29" s="2" t="s">
        <v>79</v>
      </c>
      <c r="G29" s="1">
        <f>SUM(I29:AL29)</f>
        <v>20</v>
      </c>
      <c r="H29" s="65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>
        <v>20</v>
      </c>
      <c r="W29" s="39"/>
      <c r="X29" s="39"/>
      <c r="Y29" s="39"/>
      <c r="Z29" s="39"/>
      <c r="AA29" s="39"/>
      <c r="AB29" s="39"/>
      <c r="AC29" s="39"/>
      <c r="AD29" s="6"/>
      <c r="AE29" s="6"/>
      <c r="AF29" s="6"/>
      <c r="AG29" s="6"/>
      <c r="AH29" s="6"/>
      <c r="AI29" s="6"/>
      <c r="AJ29" s="6"/>
      <c r="AK29" s="6"/>
      <c r="AL29" s="6"/>
      <c r="AM29" s="65"/>
    </row>
    <row r="30" spans="1:39" s="25" customFormat="1" ht="15" customHeight="1" x14ac:dyDescent="0.2">
      <c r="A30" s="9">
        <v>19</v>
      </c>
      <c r="B30" s="4" t="s">
        <v>211</v>
      </c>
      <c r="C30" s="3" t="s">
        <v>212</v>
      </c>
      <c r="D30" s="2" t="s">
        <v>853</v>
      </c>
      <c r="E30" s="4" t="s">
        <v>213</v>
      </c>
      <c r="F30" s="2" t="s">
        <v>178</v>
      </c>
      <c r="G30" s="1">
        <f>SUM(I30:AL30)</f>
        <v>20</v>
      </c>
      <c r="H30" s="65"/>
      <c r="I30" s="39"/>
      <c r="J30" s="39"/>
      <c r="K30" s="39"/>
      <c r="L30" s="39"/>
      <c r="M30" s="39">
        <v>17</v>
      </c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6"/>
      <c r="AE30" s="6"/>
      <c r="AF30" s="6"/>
      <c r="AG30" s="6"/>
      <c r="AH30" s="6"/>
      <c r="AI30" s="6"/>
      <c r="AJ30" s="6"/>
      <c r="AK30" s="6"/>
      <c r="AL30" s="6">
        <v>3</v>
      </c>
      <c r="AM30" s="65"/>
    </row>
    <row r="31" spans="1:39" s="25" customFormat="1" ht="15" customHeight="1" x14ac:dyDescent="0.2">
      <c r="A31" s="9">
        <v>20</v>
      </c>
      <c r="B31" s="4" t="s">
        <v>242</v>
      </c>
      <c r="C31" s="3" t="s">
        <v>241</v>
      </c>
      <c r="D31" s="2" t="s">
        <v>853</v>
      </c>
      <c r="E31" s="4" t="s">
        <v>172</v>
      </c>
      <c r="F31" s="2" t="s">
        <v>79</v>
      </c>
      <c r="G31" s="1">
        <f>SUM(I31:AL31)</f>
        <v>19</v>
      </c>
      <c r="H31" s="65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6">
        <v>2</v>
      </c>
      <c r="AE31" s="6"/>
      <c r="AF31" s="6"/>
      <c r="AG31" s="6">
        <v>2</v>
      </c>
      <c r="AH31" s="6"/>
      <c r="AI31" s="6">
        <v>15</v>
      </c>
      <c r="AJ31" s="6"/>
      <c r="AK31" s="6"/>
      <c r="AL31" s="6"/>
      <c r="AM31" s="65"/>
    </row>
    <row r="32" spans="1:39" s="25" customFormat="1" ht="15" customHeight="1" x14ac:dyDescent="0.2">
      <c r="A32" s="9">
        <v>21</v>
      </c>
      <c r="B32" s="34" t="s">
        <v>646</v>
      </c>
      <c r="C32" s="3" t="s">
        <v>647</v>
      </c>
      <c r="D32" s="2" t="s">
        <v>853</v>
      </c>
      <c r="E32" s="4" t="s">
        <v>517</v>
      </c>
      <c r="F32" s="2" t="s">
        <v>518</v>
      </c>
      <c r="G32" s="1">
        <f>SUM(I32:AL32)</f>
        <v>18.5</v>
      </c>
      <c r="H32" s="65"/>
      <c r="I32" s="39"/>
      <c r="J32" s="39"/>
      <c r="K32" s="39"/>
      <c r="L32" s="39">
        <v>10</v>
      </c>
      <c r="M32" s="39"/>
      <c r="N32" s="39"/>
      <c r="O32" s="39"/>
      <c r="P32" s="39"/>
      <c r="Q32" s="39"/>
      <c r="R32" s="39"/>
      <c r="S32" s="39"/>
      <c r="T32" s="39"/>
      <c r="U32" s="39"/>
      <c r="V32" s="39">
        <v>4</v>
      </c>
      <c r="W32" s="39"/>
      <c r="X32" s="39"/>
      <c r="Y32" s="39"/>
      <c r="Z32" s="39"/>
      <c r="AA32" s="39"/>
      <c r="AB32" s="39"/>
      <c r="AC32" s="39"/>
      <c r="AD32" s="6"/>
      <c r="AE32" s="6">
        <v>4.5</v>
      </c>
      <c r="AF32" s="6"/>
      <c r="AG32" s="6"/>
      <c r="AH32" s="6"/>
      <c r="AI32" s="6"/>
      <c r="AJ32" s="6"/>
      <c r="AK32" s="6"/>
      <c r="AL32" s="6"/>
      <c r="AM32" s="65"/>
    </row>
    <row r="33" spans="1:39" s="25" customFormat="1" ht="15" customHeight="1" x14ac:dyDescent="0.2">
      <c r="A33" s="9">
        <v>22</v>
      </c>
      <c r="B33" s="4" t="s">
        <v>989</v>
      </c>
      <c r="C33" s="3" t="s">
        <v>990</v>
      </c>
      <c r="D33" s="2" t="s">
        <v>853</v>
      </c>
      <c r="E33" s="4" t="s">
        <v>991</v>
      </c>
      <c r="F33" s="2" t="s">
        <v>833</v>
      </c>
      <c r="G33" s="1">
        <f>SUM(I33:AL33)</f>
        <v>17</v>
      </c>
      <c r="H33" s="65"/>
      <c r="I33" s="39"/>
      <c r="J33" s="39"/>
      <c r="K33" s="39"/>
      <c r="L33" s="39"/>
      <c r="M33" s="39"/>
      <c r="N33" s="39"/>
      <c r="O33" s="39"/>
      <c r="P33" s="39"/>
      <c r="Q33" s="39">
        <v>2</v>
      </c>
      <c r="R33" s="39"/>
      <c r="S33" s="39"/>
      <c r="T33" s="39"/>
      <c r="U33" s="39"/>
      <c r="V33" s="39"/>
      <c r="W33" s="39"/>
      <c r="X33" s="39"/>
      <c r="Y33" s="39"/>
      <c r="Z33" s="39"/>
      <c r="AA33" s="39">
        <v>15</v>
      </c>
      <c r="AB33" s="39"/>
      <c r="AC33" s="39"/>
      <c r="AD33" s="6"/>
      <c r="AE33" s="6"/>
      <c r="AF33" s="6"/>
      <c r="AG33" s="6"/>
      <c r="AH33" s="6"/>
      <c r="AI33" s="6"/>
      <c r="AJ33" s="6"/>
      <c r="AK33" s="6"/>
      <c r="AL33" s="6"/>
      <c r="AM33" s="65"/>
    </row>
    <row r="34" spans="1:39" s="25" customFormat="1" ht="15" customHeight="1" x14ac:dyDescent="0.2">
      <c r="A34" s="9">
        <v>23</v>
      </c>
      <c r="B34" s="4" t="s">
        <v>1488</v>
      </c>
      <c r="C34" s="3" t="s">
        <v>1489</v>
      </c>
      <c r="D34" s="2" t="s">
        <v>853</v>
      </c>
      <c r="E34" s="4" t="s">
        <v>62</v>
      </c>
      <c r="F34" s="2" t="s">
        <v>9</v>
      </c>
      <c r="G34" s="1">
        <f>SUM(I34:AL34)</f>
        <v>15</v>
      </c>
      <c r="H34" s="65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>
        <v>15</v>
      </c>
      <c r="Y34" s="39"/>
      <c r="Z34" s="39"/>
      <c r="AA34" s="39"/>
      <c r="AB34" s="39"/>
      <c r="AC34" s="39"/>
      <c r="AD34" s="6"/>
      <c r="AE34" s="6"/>
      <c r="AF34" s="6"/>
      <c r="AG34" s="6"/>
      <c r="AH34" s="6"/>
      <c r="AI34" s="6"/>
      <c r="AJ34" s="6"/>
      <c r="AK34" s="6"/>
      <c r="AL34" s="6"/>
      <c r="AM34" s="65"/>
    </row>
    <row r="35" spans="1:39" s="25" customFormat="1" ht="15" customHeight="1" x14ac:dyDescent="0.2">
      <c r="A35" s="9">
        <v>23</v>
      </c>
      <c r="B35" s="4" t="s">
        <v>794</v>
      </c>
      <c r="C35" s="3" t="s">
        <v>793</v>
      </c>
      <c r="D35" s="2" t="s">
        <v>853</v>
      </c>
      <c r="E35" s="4" t="s">
        <v>609</v>
      </c>
      <c r="F35" s="2" t="s">
        <v>610</v>
      </c>
      <c r="G35" s="1">
        <f>SUM(I35:AL35)</f>
        <v>15</v>
      </c>
      <c r="H35" s="65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>
        <v>9</v>
      </c>
      <c r="U35" s="39"/>
      <c r="V35" s="39"/>
      <c r="W35" s="39"/>
      <c r="X35" s="39"/>
      <c r="Y35" s="39"/>
      <c r="Z35" s="39"/>
      <c r="AA35" s="39"/>
      <c r="AB35" s="39"/>
      <c r="AC35" s="39"/>
      <c r="AD35" s="6">
        <v>6</v>
      </c>
      <c r="AE35" s="6"/>
      <c r="AF35" s="6"/>
      <c r="AG35" s="6"/>
      <c r="AH35" s="6"/>
      <c r="AI35" s="6"/>
      <c r="AJ35" s="6"/>
      <c r="AK35" s="6"/>
      <c r="AL35" s="6"/>
      <c r="AM35" s="65"/>
    </row>
    <row r="36" spans="1:39" s="25" customFormat="1" ht="15" customHeight="1" x14ac:dyDescent="0.2">
      <c r="A36" s="9">
        <v>23</v>
      </c>
      <c r="B36" s="4" t="s">
        <v>1579</v>
      </c>
      <c r="C36" s="3" t="s">
        <v>1580</v>
      </c>
      <c r="D36" s="2" t="s">
        <v>853</v>
      </c>
      <c r="E36" s="4" t="s">
        <v>1581</v>
      </c>
      <c r="F36" s="2" t="s">
        <v>198</v>
      </c>
      <c r="G36" s="1">
        <f>SUM(I36:AL36)</f>
        <v>15</v>
      </c>
      <c r="H36" s="65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>
        <v>15</v>
      </c>
      <c r="X36" s="39"/>
      <c r="Y36" s="39"/>
      <c r="Z36" s="39"/>
      <c r="AA36" s="39"/>
      <c r="AB36" s="39"/>
      <c r="AC36" s="39"/>
      <c r="AD36" s="6"/>
      <c r="AE36" s="6"/>
      <c r="AF36" s="6"/>
      <c r="AG36" s="6"/>
      <c r="AH36" s="6"/>
      <c r="AI36" s="6"/>
      <c r="AJ36" s="6"/>
      <c r="AK36" s="6"/>
      <c r="AL36" s="6"/>
      <c r="AM36" s="65"/>
    </row>
    <row r="37" spans="1:39" s="25" customFormat="1" ht="15" customHeight="1" x14ac:dyDescent="0.2">
      <c r="A37" s="9">
        <v>24</v>
      </c>
      <c r="B37" s="4" t="s">
        <v>792</v>
      </c>
      <c r="C37" s="3" t="s">
        <v>791</v>
      </c>
      <c r="D37" s="2" t="s">
        <v>853</v>
      </c>
      <c r="E37" s="4" t="s">
        <v>609</v>
      </c>
      <c r="F37" s="2" t="s">
        <v>610</v>
      </c>
      <c r="G37" s="1">
        <f>SUM(I37:AL37)</f>
        <v>13</v>
      </c>
      <c r="H37" s="65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6">
        <v>13</v>
      </c>
      <c r="AE37" s="6"/>
      <c r="AF37" s="6"/>
      <c r="AG37" s="6"/>
      <c r="AH37" s="6"/>
      <c r="AI37" s="6"/>
      <c r="AJ37" s="6"/>
      <c r="AK37" s="6"/>
      <c r="AL37" s="6"/>
      <c r="AM37" s="65"/>
    </row>
    <row r="38" spans="1:39" s="25" customFormat="1" ht="15" customHeight="1" x14ac:dyDescent="0.2">
      <c r="A38" s="9">
        <v>24</v>
      </c>
      <c r="B38" s="4" t="s">
        <v>1582</v>
      </c>
      <c r="C38" s="3" t="s">
        <v>1583</v>
      </c>
      <c r="D38" s="2" t="s">
        <v>853</v>
      </c>
      <c r="E38" s="4" t="s">
        <v>352</v>
      </c>
      <c r="F38" s="2" t="s">
        <v>198</v>
      </c>
      <c r="G38" s="1">
        <f>SUM(I38:AL38)</f>
        <v>13</v>
      </c>
      <c r="H38" s="65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>
        <v>13</v>
      </c>
      <c r="X38" s="39"/>
      <c r="Y38" s="39"/>
      <c r="Z38" s="39"/>
      <c r="AA38" s="39"/>
      <c r="AB38" s="39"/>
      <c r="AC38" s="39"/>
      <c r="AD38" s="6"/>
      <c r="AE38" s="6"/>
      <c r="AF38" s="6"/>
      <c r="AG38" s="6"/>
      <c r="AH38" s="6"/>
      <c r="AI38" s="6"/>
      <c r="AJ38" s="6"/>
      <c r="AK38" s="6"/>
      <c r="AL38" s="6"/>
      <c r="AM38" s="65"/>
    </row>
    <row r="39" spans="1:39" s="25" customFormat="1" ht="15" customHeight="1" x14ac:dyDescent="0.2">
      <c r="A39" s="9">
        <v>24</v>
      </c>
      <c r="B39" s="16" t="s">
        <v>1745</v>
      </c>
      <c r="C39" s="7" t="s">
        <v>1746</v>
      </c>
      <c r="D39" s="9" t="s">
        <v>853</v>
      </c>
      <c r="E39" s="16" t="s">
        <v>1747</v>
      </c>
      <c r="F39" s="9" t="s">
        <v>79</v>
      </c>
      <c r="G39" s="1">
        <f>SUM(I39:AL39)</f>
        <v>13</v>
      </c>
      <c r="H39" s="65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>
        <v>13</v>
      </c>
      <c r="W39" s="39"/>
      <c r="X39" s="39"/>
      <c r="Y39" s="39"/>
      <c r="Z39" s="39"/>
      <c r="AA39" s="39"/>
      <c r="AB39" s="39"/>
      <c r="AC39" s="39"/>
      <c r="AD39" s="6"/>
      <c r="AE39" s="6"/>
      <c r="AF39" s="6"/>
      <c r="AG39" s="6"/>
      <c r="AH39" s="6"/>
      <c r="AI39" s="6"/>
      <c r="AJ39" s="6"/>
      <c r="AK39" s="6"/>
      <c r="AL39" s="6"/>
      <c r="AM39" s="65"/>
    </row>
    <row r="40" spans="1:39" s="25" customFormat="1" ht="15" customHeight="1" x14ac:dyDescent="0.2">
      <c r="A40" s="9">
        <v>25</v>
      </c>
      <c r="B40" s="4" t="s">
        <v>2547</v>
      </c>
      <c r="C40" s="3" t="s">
        <v>2548</v>
      </c>
      <c r="D40" s="2" t="s">
        <v>853</v>
      </c>
      <c r="E40" s="4" t="s">
        <v>2549</v>
      </c>
      <c r="F40" s="2" t="s">
        <v>903</v>
      </c>
      <c r="G40" s="1">
        <f>SUM(I40:AL40)</f>
        <v>11</v>
      </c>
      <c r="H40" s="65"/>
      <c r="I40" s="39"/>
      <c r="J40" s="39"/>
      <c r="K40" s="39"/>
      <c r="L40" s="39"/>
      <c r="M40" s="39">
        <v>11</v>
      </c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6"/>
      <c r="AE40" s="6"/>
      <c r="AF40" s="6"/>
      <c r="AG40" s="6"/>
      <c r="AH40" s="6"/>
      <c r="AI40" s="6"/>
      <c r="AJ40" s="6"/>
      <c r="AK40" s="6"/>
      <c r="AL40" s="6"/>
      <c r="AM40" s="65"/>
    </row>
    <row r="41" spans="1:39" s="25" customFormat="1" ht="15" customHeight="1" x14ac:dyDescent="0.2">
      <c r="A41" s="9">
        <v>26</v>
      </c>
      <c r="B41" s="70" t="s">
        <v>1492</v>
      </c>
      <c r="C41" s="3" t="s">
        <v>1493</v>
      </c>
      <c r="D41" s="2" t="s">
        <v>853</v>
      </c>
      <c r="E41" s="4" t="s">
        <v>80</v>
      </c>
      <c r="F41" s="2" t="s">
        <v>9</v>
      </c>
      <c r="G41" s="1">
        <f>SUM(I41:AL41)</f>
        <v>8</v>
      </c>
      <c r="H41" s="65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>
        <v>8</v>
      </c>
      <c r="Y41" s="39"/>
      <c r="Z41" s="39"/>
      <c r="AA41" s="39"/>
      <c r="AB41" s="39"/>
      <c r="AC41" s="39"/>
      <c r="AD41" s="6"/>
      <c r="AE41" s="6"/>
      <c r="AF41" s="6"/>
      <c r="AG41" s="6"/>
      <c r="AH41" s="6"/>
      <c r="AI41" s="6"/>
      <c r="AJ41" s="6"/>
      <c r="AK41" s="6"/>
      <c r="AL41" s="6"/>
      <c r="AM41" s="65"/>
    </row>
    <row r="42" spans="1:39" s="25" customFormat="1" ht="15" customHeight="1" x14ac:dyDescent="0.2">
      <c r="A42" s="9">
        <v>27</v>
      </c>
      <c r="B42" s="4" t="s">
        <v>1218</v>
      </c>
      <c r="C42" s="3" t="s">
        <v>1219</v>
      </c>
      <c r="D42" s="2" t="s">
        <v>853</v>
      </c>
      <c r="E42" s="4" t="s">
        <v>1209</v>
      </c>
      <c r="F42" s="2" t="s">
        <v>393</v>
      </c>
      <c r="G42" s="1">
        <f>SUM(I42:AL42)</f>
        <v>7</v>
      </c>
      <c r="H42" s="65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>
        <v>7</v>
      </c>
      <c r="Z42" s="39"/>
      <c r="AA42" s="39"/>
      <c r="AB42" s="39"/>
      <c r="AC42" s="39"/>
      <c r="AD42" s="6"/>
      <c r="AE42" s="6"/>
      <c r="AF42" s="6"/>
      <c r="AG42" s="6"/>
      <c r="AH42" s="6"/>
      <c r="AI42" s="6"/>
      <c r="AJ42" s="6"/>
      <c r="AK42" s="6"/>
      <c r="AL42" s="6"/>
      <c r="AM42" s="65"/>
    </row>
    <row r="43" spans="1:39" s="25" customFormat="1" ht="15" customHeight="1" x14ac:dyDescent="0.2">
      <c r="A43" s="9">
        <v>28</v>
      </c>
      <c r="B43" s="4" t="s">
        <v>1470</v>
      </c>
      <c r="C43" s="3" t="s">
        <v>1471</v>
      </c>
      <c r="D43" s="2" t="s">
        <v>853</v>
      </c>
      <c r="E43" s="4" t="s">
        <v>1464</v>
      </c>
      <c r="F43" s="2" t="s">
        <v>79</v>
      </c>
      <c r="G43" s="1">
        <f>SUM(I43:AL43)</f>
        <v>5</v>
      </c>
      <c r="H43" s="65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>
        <v>5</v>
      </c>
      <c r="AC43" s="39"/>
      <c r="AD43" s="6"/>
      <c r="AE43" s="6"/>
      <c r="AF43" s="6"/>
      <c r="AG43" s="6"/>
      <c r="AH43" s="6"/>
      <c r="AI43" s="6"/>
      <c r="AJ43" s="6"/>
      <c r="AK43" s="6"/>
      <c r="AL43" s="6"/>
      <c r="AM43" s="65"/>
    </row>
    <row r="44" spans="1:39" s="25" customFormat="1" ht="15" customHeight="1" x14ac:dyDescent="0.2">
      <c r="A44" s="9">
        <v>29</v>
      </c>
      <c r="B44" s="4" t="s">
        <v>209</v>
      </c>
      <c r="C44" s="3" t="s">
        <v>210</v>
      </c>
      <c r="D44" s="2" t="s">
        <v>853</v>
      </c>
      <c r="E44" s="4" t="s">
        <v>65</v>
      </c>
      <c r="F44" s="2" t="s">
        <v>79</v>
      </c>
      <c r="G44" s="1">
        <f>SUM(I44:AL44)</f>
        <v>4</v>
      </c>
      <c r="H44" s="65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6"/>
      <c r="AE44" s="6"/>
      <c r="AF44" s="6"/>
      <c r="AG44" s="6"/>
      <c r="AH44" s="6"/>
      <c r="AI44" s="6"/>
      <c r="AJ44" s="6"/>
      <c r="AK44" s="6"/>
      <c r="AL44" s="6">
        <v>4</v>
      </c>
      <c r="AM44" s="65"/>
    </row>
    <row r="45" spans="1:39" s="25" customFormat="1" ht="15" customHeight="1" x14ac:dyDescent="0.2">
      <c r="A45" s="9">
        <v>29</v>
      </c>
      <c r="B45" s="4" t="s">
        <v>1220</v>
      </c>
      <c r="C45" s="3" t="s">
        <v>1221</v>
      </c>
      <c r="D45" s="2" t="s">
        <v>853</v>
      </c>
      <c r="E45" s="4" t="s">
        <v>43</v>
      </c>
      <c r="F45" s="2" t="s">
        <v>393</v>
      </c>
      <c r="G45" s="1">
        <f>SUM(I45:AL45)</f>
        <v>4</v>
      </c>
      <c r="H45" s="65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>
        <v>4</v>
      </c>
      <c r="Z45" s="39"/>
      <c r="AA45" s="39"/>
      <c r="AB45" s="39"/>
      <c r="AC45" s="39"/>
      <c r="AD45" s="6"/>
      <c r="AE45" s="6"/>
      <c r="AF45" s="6"/>
      <c r="AG45" s="6"/>
      <c r="AH45" s="6"/>
      <c r="AI45" s="6"/>
      <c r="AJ45" s="6"/>
      <c r="AK45" s="6"/>
      <c r="AL45" s="6"/>
      <c r="AM45" s="65"/>
    </row>
    <row r="46" spans="1:39" s="25" customFormat="1" ht="15" customHeight="1" x14ac:dyDescent="0.2">
      <c r="A46" s="9">
        <v>29</v>
      </c>
      <c r="B46" s="4" t="s">
        <v>2694</v>
      </c>
      <c r="C46" s="3" t="s">
        <v>2695</v>
      </c>
      <c r="D46" s="2" t="s">
        <v>853</v>
      </c>
      <c r="E46" s="4" t="s">
        <v>2696</v>
      </c>
      <c r="F46" s="2" t="s">
        <v>988</v>
      </c>
      <c r="G46" s="1">
        <f>SUM(I46:AL46)</f>
        <v>4</v>
      </c>
      <c r="H46" s="65"/>
      <c r="I46" s="39"/>
      <c r="J46" s="39"/>
      <c r="K46" s="39">
        <v>4</v>
      </c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6"/>
      <c r="AE46" s="6"/>
      <c r="AF46" s="6"/>
      <c r="AG46" s="6"/>
      <c r="AH46" s="6"/>
      <c r="AI46" s="6"/>
      <c r="AJ46" s="6"/>
      <c r="AK46" s="6"/>
      <c r="AL46" s="6"/>
      <c r="AM46" s="65"/>
    </row>
    <row r="47" spans="1:39" s="25" customFormat="1" ht="15" customHeight="1" x14ac:dyDescent="0.2">
      <c r="A47" s="9">
        <v>30</v>
      </c>
      <c r="B47" s="4" t="s">
        <v>2167</v>
      </c>
      <c r="C47" s="3" t="s">
        <v>2168</v>
      </c>
      <c r="D47" s="2" t="s">
        <v>853</v>
      </c>
      <c r="E47" s="4" t="s">
        <v>2169</v>
      </c>
      <c r="F47" s="2" t="s">
        <v>484</v>
      </c>
      <c r="G47" s="1">
        <f>SUM(I47:AL47)</f>
        <v>2</v>
      </c>
      <c r="H47" s="65"/>
      <c r="I47" s="39"/>
      <c r="J47" s="39"/>
      <c r="K47" s="39"/>
      <c r="L47" s="39"/>
      <c r="M47" s="39"/>
      <c r="N47" s="39"/>
      <c r="O47" s="39">
        <v>2</v>
      </c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6"/>
      <c r="AE47" s="6"/>
      <c r="AF47" s="6"/>
      <c r="AG47" s="6"/>
      <c r="AH47" s="6"/>
      <c r="AI47" s="6"/>
      <c r="AJ47" s="6"/>
      <c r="AK47" s="6"/>
      <c r="AL47" s="6"/>
      <c r="AM47" s="65"/>
    </row>
    <row r="48" spans="1:39" s="25" customFormat="1" ht="15" hidden="1" customHeight="1" x14ac:dyDescent="0.2">
      <c r="A48" s="9"/>
      <c r="B48" s="4"/>
      <c r="C48" s="3"/>
      <c r="D48" s="2"/>
      <c r="E48" s="4"/>
      <c r="F48" s="2"/>
      <c r="G48" s="1">
        <f t="shared" ref="G47:G56" si="0">SUM(I48:AL48)</f>
        <v>0</v>
      </c>
      <c r="H48" s="65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6"/>
      <c r="AE48" s="6"/>
      <c r="AF48" s="6"/>
      <c r="AG48" s="6"/>
      <c r="AH48" s="6"/>
      <c r="AI48" s="6"/>
      <c r="AJ48" s="6"/>
      <c r="AK48" s="6"/>
      <c r="AL48" s="6"/>
      <c r="AM48" s="65"/>
    </row>
    <row r="49" spans="1:39" s="25" customFormat="1" ht="15" hidden="1" customHeight="1" x14ac:dyDescent="0.2">
      <c r="A49" s="9"/>
      <c r="B49" s="4"/>
      <c r="C49" s="3"/>
      <c r="D49" s="2"/>
      <c r="E49" s="4"/>
      <c r="F49" s="2"/>
      <c r="G49" s="1">
        <f t="shared" si="0"/>
        <v>0</v>
      </c>
      <c r="H49" s="65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6"/>
      <c r="AE49" s="6"/>
      <c r="AF49" s="6"/>
      <c r="AG49" s="6"/>
      <c r="AH49" s="6"/>
      <c r="AI49" s="6"/>
      <c r="AJ49" s="6"/>
      <c r="AK49" s="6"/>
      <c r="AL49" s="6"/>
      <c r="AM49" s="65"/>
    </row>
    <row r="50" spans="1:39" s="25" customFormat="1" ht="15" hidden="1" customHeight="1" x14ac:dyDescent="0.2">
      <c r="A50" s="9"/>
      <c r="B50" s="4"/>
      <c r="C50" s="3"/>
      <c r="D50" s="2"/>
      <c r="E50" s="4"/>
      <c r="F50" s="2"/>
      <c r="G50" s="1">
        <f t="shared" si="0"/>
        <v>0</v>
      </c>
      <c r="H50" s="65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6"/>
      <c r="AE50" s="6"/>
      <c r="AF50" s="6"/>
      <c r="AG50" s="6"/>
      <c r="AH50" s="6"/>
      <c r="AI50" s="6"/>
      <c r="AJ50" s="6"/>
      <c r="AK50" s="6"/>
      <c r="AL50" s="6"/>
      <c r="AM50" s="65"/>
    </row>
    <row r="51" spans="1:39" s="25" customFormat="1" ht="15" hidden="1" customHeight="1" x14ac:dyDescent="0.2">
      <c r="A51" s="9"/>
      <c r="B51" s="4"/>
      <c r="C51" s="3"/>
      <c r="D51" s="2"/>
      <c r="E51" s="4"/>
      <c r="F51" s="2"/>
      <c r="G51" s="1">
        <f t="shared" si="0"/>
        <v>0</v>
      </c>
      <c r="H51" s="65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6"/>
      <c r="AE51" s="6"/>
      <c r="AF51" s="6"/>
      <c r="AG51" s="6"/>
      <c r="AH51" s="6"/>
      <c r="AI51" s="6"/>
      <c r="AJ51" s="6"/>
      <c r="AK51" s="6"/>
      <c r="AL51" s="6"/>
      <c r="AM51" s="65"/>
    </row>
    <row r="52" spans="1:39" s="25" customFormat="1" ht="15" hidden="1" customHeight="1" x14ac:dyDescent="0.2">
      <c r="A52" s="9"/>
      <c r="B52" s="4"/>
      <c r="C52" s="3"/>
      <c r="D52" s="2"/>
      <c r="E52" s="4"/>
      <c r="F52" s="2"/>
      <c r="G52" s="1">
        <f t="shared" si="0"/>
        <v>0</v>
      </c>
      <c r="H52" s="65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6"/>
      <c r="AE52" s="6"/>
      <c r="AF52" s="6"/>
      <c r="AG52" s="6"/>
      <c r="AH52" s="6"/>
      <c r="AI52" s="6"/>
      <c r="AJ52" s="6"/>
      <c r="AK52" s="6"/>
      <c r="AL52" s="6"/>
      <c r="AM52" s="65"/>
    </row>
    <row r="53" spans="1:39" s="25" customFormat="1" ht="15" hidden="1" customHeight="1" x14ac:dyDescent="0.2">
      <c r="A53" s="9"/>
      <c r="B53" s="4"/>
      <c r="C53" s="3"/>
      <c r="D53" s="2"/>
      <c r="E53" s="4"/>
      <c r="F53" s="2"/>
      <c r="G53" s="1">
        <f t="shared" si="0"/>
        <v>0</v>
      </c>
      <c r="H53" s="65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6"/>
      <c r="AE53" s="6"/>
      <c r="AF53" s="6"/>
      <c r="AG53" s="6"/>
      <c r="AH53" s="6"/>
      <c r="AI53" s="6"/>
      <c r="AJ53" s="6"/>
      <c r="AK53" s="6"/>
      <c r="AL53" s="6"/>
      <c r="AM53" s="65"/>
    </row>
    <row r="54" spans="1:39" s="25" customFormat="1" ht="15" hidden="1" customHeight="1" x14ac:dyDescent="0.2">
      <c r="A54" s="9"/>
      <c r="B54" s="4"/>
      <c r="C54" s="3"/>
      <c r="D54" s="2"/>
      <c r="E54" s="4"/>
      <c r="F54" s="2"/>
      <c r="G54" s="1">
        <f t="shared" si="0"/>
        <v>0</v>
      </c>
      <c r="H54" s="65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6"/>
      <c r="AE54" s="6"/>
      <c r="AF54" s="6"/>
      <c r="AG54" s="6"/>
      <c r="AH54" s="6"/>
      <c r="AI54" s="6"/>
      <c r="AJ54" s="6"/>
      <c r="AK54" s="6"/>
      <c r="AL54" s="6"/>
      <c r="AM54" s="65"/>
    </row>
    <row r="55" spans="1:39" s="25" customFormat="1" ht="15" hidden="1" customHeight="1" x14ac:dyDescent="0.2">
      <c r="A55" s="9"/>
      <c r="B55" s="4"/>
      <c r="C55" s="3"/>
      <c r="D55" s="2"/>
      <c r="E55" s="4"/>
      <c r="F55" s="2"/>
      <c r="G55" s="1">
        <f t="shared" si="0"/>
        <v>0</v>
      </c>
      <c r="H55" s="65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6"/>
      <c r="AE55" s="6"/>
      <c r="AF55" s="6"/>
      <c r="AG55" s="6"/>
      <c r="AH55" s="6"/>
      <c r="AI55" s="6"/>
      <c r="AJ55" s="6"/>
      <c r="AK55" s="6"/>
      <c r="AL55" s="6"/>
      <c r="AM55" s="65"/>
    </row>
    <row r="56" spans="1:39" s="25" customFormat="1" ht="15" hidden="1" customHeight="1" x14ac:dyDescent="0.2">
      <c r="A56" s="9"/>
      <c r="B56" s="4"/>
      <c r="C56" s="3"/>
      <c r="D56" s="2"/>
      <c r="E56" s="4"/>
      <c r="F56" s="2"/>
      <c r="G56" s="1">
        <f t="shared" si="0"/>
        <v>0</v>
      </c>
      <c r="H56" s="65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6"/>
      <c r="AE56" s="6"/>
      <c r="AF56" s="6"/>
      <c r="AG56" s="6"/>
      <c r="AH56" s="6"/>
      <c r="AI56" s="6"/>
      <c r="AJ56" s="6"/>
      <c r="AK56" s="6"/>
      <c r="AL56" s="6"/>
      <c r="AM56" s="65"/>
    </row>
    <row r="57" spans="1:39" s="25" customFormat="1" ht="15" hidden="1" customHeight="1" x14ac:dyDescent="0.2">
      <c r="A57" s="9"/>
      <c r="C57" s="3"/>
      <c r="D57" s="2" t="s">
        <v>853</v>
      </c>
      <c r="E57" s="4"/>
      <c r="F57" s="2"/>
      <c r="G57" s="77">
        <f t="shared" ref="G57:G61" si="1">SUM(I57:AL57)</f>
        <v>0</v>
      </c>
      <c r="H57" s="65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6"/>
      <c r="AE57" s="6"/>
      <c r="AF57" s="6"/>
      <c r="AG57" s="6"/>
      <c r="AH57" s="6"/>
      <c r="AI57" s="6"/>
      <c r="AJ57" s="6"/>
      <c r="AK57" s="6"/>
      <c r="AL57" s="6"/>
      <c r="AM57" s="65"/>
    </row>
    <row r="58" spans="1:39" s="25" customFormat="1" ht="15" hidden="1" customHeight="1" x14ac:dyDescent="0.2">
      <c r="A58" s="9"/>
      <c r="B58" s="4"/>
      <c r="C58" s="3"/>
      <c r="D58" s="2" t="s">
        <v>853</v>
      </c>
      <c r="E58" s="4"/>
      <c r="F58" s="2"/>
      <c r="G58" s="77">
        <f t="shared" si="1"/>
        <v>0</v>
      </c>
      <c r="H58" s="65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6"/>
      <c r="AE58" s="6"/>
      <c r="AF58" s="6"/>
      <c r="AG58" s="6"/>
      <c r="AH58" s="6"/>
      <c r="AI58" s="6"/>
      <c r="AJ58" s="6"/>
      <c r="AK58" s="6"/>
      <c r="AL58" s="6"/>
      <c r="AM58" s="65"/>
    </row>
    <row r="59" spans="1:39" s="25" customFormat="1" ht="15" hidden="1" customHeight="1" x14ac:dyDescent="0.2">
      <c r="A59" s="9"/>
      <c r="B59" s="4"/>
      <c r="C59" s="3"/>
      <c r="D59" s="2" t="s">
        <v>853</v>
      </c>
      <c r="E59" s="4"/>
      <c r="F59" s="2"/>
      <c r="G59" s="77">
        <f t="shared" si="1"/>
        <v>0</v>
      </c>
      <c r="H59" s="65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6"/>
      <c r="AE59" s="6"/>
      <c r="AF59" s="6"/>
      <c r="AG59" s="6"/>
      <c r="AH59" s="6"/>
      <c r="AI59" s="6"/>
      <c r="AJ59" s="6"/>
      <c r="AK59" s="6"/>
      <c r="AL59" s="6"/>
      <c r="AM59" s="65"/>
    </row>
    <row r="60" spans="1:39" s="25" customFormat="1" ht="15" hidden="1" customHeight="1" x14ac:dyDescent="0.2">
      <c r="A60" s="9"/>
      <c r="B60" s="4"/>
      <c r="C60" s="3"/>
      <c r="D60" s="2" t="s">
        <v>853</v>
      </c>
      <c r="E60" s="4"/>
      <c r="F60" s="2"/>
      <c r="G60" s="77">
        <f t="shared" si="1"/>
        <v>0</v>
      </c>
      <c r="H60" s="65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6"/>
      <c r="AE60" s="6"/>
      <c r="AF60" s="6"/>
      <c r="AG60" s="6"/>
      <c r="AH60" s="6"/>
      <c r="AI60" s="6"/>
      <c r="AJ60" s="6"/>
      <c r="AK60" s="6"/>
      <c r="AL60" s="6"/>
      <c r="AM60" s="65"/>
    </row>
    <row r="61" spans="1:39" s="25" customFormat="1" ht="15" hidden="1" customHeight="1" x14ac:dyDescent="0.2">
      <c r="A61" s="9"/>
      <c r="B61" s="70"/>
      <c r="C61" s="70"/>
      <c r="D61" s="2" t="s">
        <v>853</v>
      </c>
      <c r="E61" s="70"/>
      <c r="F61" s="70"/>
      <c r="G61" s="77">
        <f t="shared" si="1"/>
        <v>0</v>
      </c>
      <c r="H61" s="96"/>
      <c r="I61" s="97"/>
      <c r="J61" s="97"/>
      <c r="K61" s="97"/>
      <c r="L61" s="97"/>
      <c r="M61" s="97"/>
      <c r="N61" s="97"/>
      <c r="O61" s="97"/>
      <c r="P61" s="97"/>
      <c r="Q61" s="97"/>
      <c r="R61" s="97"/>
      <c r="S61" s="97"/>
      <c r="T61" s="97"/>
      <c r="U61" s="97"/>
      <c r="V61" s="97"/>
      <c r="W61" s="97"/>
      <c r="X61" s="97"/>
      <c r="Y61" s="97"/>
      <c r="Z61" s="97"/>
      <c r="AA61" s="97"/>
      <c r="AB61" s="97"/>
      <c r="AC61" s="97"/>
      <c r="AD61" s="70"/>
      <c r="AE61" s="70"/>
      <c r="AF61" s="70"/>
      <c r="AG61" s="70"/>
      <c r="AH61" s="6"/>
      <c r="AI61" s="6"/>
      <c r="AJ61" s="6"/>
      <c r="AK61" s="6"/>
      <c r="AL61" s="6"/>
      <c r="AM61" s="65"/>
    </row>
    <row r="62" spans="1:39" s="25" customFormat="1" ht="5.0999999999999996" customHeight="1" x14ac:dyDescent="0.2">
      <c r="A62" s="51"/>
      <c r="B62" s="52"/>
      <c r="C62" s="53"/>
      <c r="D62" s="54"/>
      <c r="E62" s="52"/>
      <c r="F62" s="54"/>
      <c r="G62" s="54"/>
      <c r="H62" s="79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5"/>
      <c r="AL62" s="55"/>
      <c r="AM62" s="98"/>
    </row>
    <row r="63" spans="1:39" s="25" customFormat="1" x14ac:dyDescent="0.2">
      <c r="B63" s="99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</row>
    <row r="64" spans="1:39" x14ac:dyDescent="0.2">
      <c r="B64" s="22"/>
    </row>
  </sheetData>
  <sheetProtection password="E3EB" sheet="1" objects="1" scenarios="1"/>
  <sortState ref="A4:AL47">
    <sortCondition descending="1" ref="G4:G47"/>
  </sortState>
  <dataConsolidate/>
  <mergeCells count="32">
    <mergeCell ref="J1:J2"/>
    <mergeCell ref="AL1:AL2"/>
    <mergeCell ref="AJ1:AJ2"/>
    <mergeCell ref="AK1:AK2"/>
    <mergeCell ref="AG1:AG2"/>
    <mergeCell ref="S1:S2"/>
    <mergeCell ref="AH1:AH2"/>
    <mergeCell ref="AI1:AI2"/>
    <mergeCell ref="Y1:Y2"/>
    <mergeCell ref="X1:X2"/>
    <mergeCell ref="U1:U2"/>
    <mergeCell ref="N1:N2"/>
    <mergeCell ref="M1:M2"/>
    <mergeCell ref="K1:K2"/>
    <mergeCell ref="L1:L2"/>
    <mergeCell ref="O1:O2"/>
    <mergeCell ref="A1:G1"/>
    <mergeCell ref="I1:I2"/>
    <mergeCell ref="AD1:AD2"/>
    <mergeCell ref="AE1:AE2"/>
    <mergeCell ref="AF1:AF2"/>
    <mergeCell ref="A2:C2"/>
    <mergeCell ref="AC1:AC2"/>
    <mergeCell ref="AA1:AA2"/>
    <mergeCell ref="Z1:Z2"/>
    <mergeCell ref="AB1:AB2"/>
    <mergeCell ref="W1:W2"/>
    <mergeCell ref="V1:V2"/>
    <mergeCell ref="T1:T2"/>
    <mergeCell ref="R1:R2"/>
    <mergeCell ref="P1:P2"/>
    <mergeCell ref="Q1:Q2"/>
  </mergeCells>
  <conditionalFormatting sqref="C1:C1048576">
    <cfRule type="duplicateValues" dxfId="211" priority="2"/>
  </conditionalFormatting>
  <pageMargins left="0.25" right="0.25" top="0.75" bottom="0.75" header="0.3" footer="0.3"/>
  <pageSetup paperSize="9" scale="7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0"/>
  <sheetViews>
    <sheetView workbookViewId="0">
      <selection activeCell="E5" sqref="E5"/>
    </sheetView>
  </sheetViews>
  <sheetFormatPr defaultRowHeight="14.25" x14ac:dyDescent="0.2"/>
  <cols>
    <col min="1" max="1" width="6.140625" style="18" customWidth="1"/>
    <col min="2" max="2" width="13" style="18" customWidth="1"/>
    <col min="3" max="3" width="48.5703125" style="18" customWidth="1"/>
    <col min="4" max="4" width="7.28515625" style="18" customWidth="1"/>
    <col min="5" max="5" width="52.7109375" style="18" customWidth="1"/>
    <col min="6" max="6" width="4.5703125" style="18" customWidth="1"/>
    <col min="7" max="7" width="6.140625" style="42" customWidth="1"/>
    <col min="8" max="8" width="0.85546875" style="18" customWidth="1"/>
    <col min="9" max="9" width="5.28515625" style="28" hidden="1" customWidth="1"/>
    <col min="10" max="23" width="5.28515625" style="28" customWidth="1"/>
    <col min="24" max="24" width="5.28515625" style="26" customWidth="1"/>
    <col min="25" max="25" width="5.28515625" style="28" customWidth="1"/>
    <col min="26" max="26" width="5.28515625" style="26" customWidth="1"/>
    <col min="27" max="27" width="5.28515625" style="28" customWidth="1"/>
    <col min="28" max="28" width="4.5703125" style="26" customWidth="1"/>
    <col min="29" max="29" width="0.85546875" style="18" customWidth="1"/>
    <col min="30" max="16384" width="9.140625" style="18"/>
  </cols>
  <sheetData>
    <row r="1" spans="1:29" ht="69.95" customHeight="1" x14ac:dyDescent="0.25">
      <c r="A1" s="149" t="s">
        <v>7</v>
      </c>
      <c r="B1" s="150"/>
      <c r="C1" s="150"/>
      <c r="D1" s="150"/>
      <c r="E1" s="150"/>
      <c r="F1" s="150"/>
      <c r="G1" s="151"/>
      <c r="H1" s="48"/>
      <c r="I1" s="157" t="s">
        <v>56</v>
      </c>
      <c r="J1" s="154" t="s">
        <v>2668</v>
      </c>
      <c r="K1" s="154" t="s">
        <v>2247</v>
      </c>
      <c r="L1" s="139" t="s">
        <v>1668</v>
      </c>
      <c r="M1" s="137" t="s">
        <v>1666</v>
      </c>
      <c r="N1" s="146" t="s">
        <v>1590</v>
      </c>
      <c r="O1" s="143" t="s">
        <v>1478</v>
      </c>
      <c r="P1" s="143" t="s">
        <v>1282</v>
      </c>
      <c r="Q1" s="143" t="s">
        <v>1201</v>
      </c>
      <c r="R1" s="143" t="s">
        <v>1095</v>
      </c>
      <c r="S1" s="143" t="s">
        <v>982</v>
      </c>
      <c r="T1" s="143" t="s">
        <v>849</v>
      </c>
      <c r="U1" s="143" t="s">
        <v>784</v>
      </c>
      <c r="V1" s="143" t="s">
        <v>720</v>
      </c>
      <c r="W1" s="143" t="s">
        <v>515</v>
      </c>
      <c r="X1" s="144" t="s">
        <v>602</v>
      </c>
      <c r="Y1" s="143" t="s">
        <v>239</v>
      </c>
      <c r="Z1" s="146" t="s">
        <v>218</v>
      </c>
      <c r="AA1" s="143" t="s">
        <v>54</v>
      </c>
      <c r="AB1" s="146" t="s">
        <v>55</v>
      </c>
      <c r="AC1" s="57"/>
    </row>
    <row r="2" spans="1:29" ht="69.95" customHeight="1" x14ac:dyDescent="0.2">
      <c r="A2" s="147" t="s">
        <v>112</v>
      </c>
      <c r="B2" s="148"/>
      <c r="C2" s="148"/>
      <c r="D2" s="30"/>
      <c r="E2" s="29">
        <f>'Data de Atualização'!$A$1</f>
        <v>42941</v>
      </c>
      <c r="F2" s="14"/>
      <c r="G2" s="15"/>
      <c r="H2" s="48"/>
      <c r="I2" s="158"/>
      <c r="J2" s="155"/>
      <c r="K2" s="155"/>
      <c r="L2" s="140"/>
      <c r="M2" s="138"/>
      <c r="N2" s="138"/>
      <c r="O2" s="140"/>
      <c r="P2" s="140"/>
      <c r="Q2" s="140"/>
      <c r="R2" s="140"/>
      <c r="S2" s="140"/>
      <c r="T2" s="140"/>
      <c r="U2" s="140"/>
      <c r="V2" s="140"/>
      <c r="W2" s="140"/>
      <c r="X2" s="145"/>
      <c r="Y2" s="140"/>
      <c r="Z2" s="138"/>
      <c r="AA2" s="156"/>
      <c r="AB2" s="138"/>
      <c r="AC2" s="58"/>
    </row>
    <row r="3" spans="1:29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7" t="s">
        <v>32</v>
      </c>
      <c r="J3" s="46" t="s">
        <v>31</v>
      </c>
      <c r="K3" s="46">
        <v>4</v>
      </c>
      <c r="L3" s="46">
        <v>4</v>
      </c>
      <c r="M3" s="46" t="s">
        <v>1667</v>
      </c>
      <c r="N3" s="115">
        <v>4</v>
      </c>
      <c r="O3" s="46" t="s">
        <v>31</v>
      </c>
      <c r="P3" s="46">
        <v>5</v>
      </c>
      <c r="Q3" s="46">
        <v>4</v>
      </c>
      <c r="R3" s="46">
        <v>4</v>
      </c>
      <c r="S3" s="46">
        <v>4</v>
      </c>
      <c r="T3" s="46">
        <v>4</v>
      </c>
      <c r="U3" s="46">
        <v>3</v>
      </c>
      <c r="V3" s="46">
        <v>4</v>
      </c>
      <c r="W3" s="46" t="s">
        <v>31</v>
      </c>
      <c r="X3" s="46">
        <v>4</v>
      </c>
      <c r="Y3" s="46">
        <v>4</v>
      </c>
      <c r="Z3" s="46">
        <v>4</v>
      </c>
      <c r="AA3" s="46">
        <v>5</v>
      </c>
      <c r="AB3" s="46" t="s">
        <v>31</v>
      </c>
      <c r="AC3" s="59"/>
    </row>
    <row r="4" spans="1:29" s="42" customFormat="1" ht="15" customHeight="1" x14ac:dyDescent="0.2">
      <c r="A4" s="2">
        <v>1</v>
      </c>
      <c r="B4" s="20" t="s">
        <v>227</v>
      </c>
      <c r="C4" s="3" t="s">
        <v>228</v>
      </c>
      <c r="D4" s="2" t="s">
        <v>1098</v>
      </c>
      <c r="E4" s="4" t="s">
        <v>84</v>
      </c>
      <c r="F4" s="2" t="s">
        <v>9</v>
      </c>
      <c r="G4" s="1">
        <f>SUM(I4:AB4)</f>
        <v>163</v>
      </c>
      <c r="H4" s="50"/>
      <c r="I4" s="6"/>
      <c r="J4" s="6"/>
      <c r="K4" s="6"/>
      <c r="L4" s="6"/>
      <c r="M4" s="6"/>
      <c r="N4" s="6"/>
      <c r="O4" s="6">
        <v>40</v>
      </c>
      <c r="P4" s="6"/>
      <c r="Q4" s="6"/>
      <c r="R4" s="6"/>
      <c r="S4" s="6"/>
      <c r="T4" s="6">
        <v>25</v>
      </c>
      <c r="U4" s="6">
        <v>50</v>
      </c>
      <c r="V4" s="6"/>
      <c r="W4" s="6"/>
      <c r="X4" s="6">
        <v>17</v>
      </c>
      <c r="Y4" s="6"/>
      <c r="Z4" s="6"/>
      <c r="AA4" s="6"/>
      <c r="AB4" s="6">
        <v>31</v>
      </c>
      <c r="AC4" s="65"/>
    </row>
    <row r="5" spans="1:29" s="42" customFormat="1" ht="15" customHeight="1" x14ac:dyDescent="0.2">
      <c r="A5" s="2">
        <v>2</v>
      </c>
      <c r="B5" s="20" t="s">
        <v>693</v>
      </c>
      <c r="C5" s="3" t="s">
        <v>695</v>
      </c>
      <c r="D5" s="2" t="s">
        <v>1098</v>
      </c>
      <c r="E5" s="4" t="s">
        <v>694</v>
      </c>
      <c r="F5" s="2" t="s">
        <v>101</v>
      </c>
      <c r="G5" s="1">
        <f>SUM(I5:AB5)</f>
        <v>106</v>
      </c>
      <c r="H5" s="50"/>
      <c r="I5" s="6"/>
      <c r="J5" s="6"/>
      <c r="K5" s="6"/>
      <c r="L5" s="6"/>
      <c r="M5" s="6"/>
      <c r="N5" s="6"/>
      <c r="O5" s="6">
        <v>33</v>
      </c>
      <c r="P5" s="6"/>
      <c r="Q5" s="6"/>
      <c r="R5" s="6"/>
      <c r="S5" s="6"/>
      <c r="T5" s="6">
        <v>30</v>
      </c>
      <c r="U5" s="6">
        <v>18</v>
      </c>
      <c r="V5" s="6"/>
      <c r="W5" s="6"/>
      <c r="X5" s="6">
        <v>25</v>
      </c>
      <c r="Y5" s="6"/>
      <c r="Z5" s="6"/>
      <c r="AA5" s="6"/>
      <c r="AB5" s="6"/>
      <c r="AC5" s="65"/>
    </row>
    <row r="6" spans="1:29" s="42" customFormat="1" ht="15" customHeight="1" x14ac:dyDescent="0.2">
      <c r="A6" s="2">
        <v>3</v>
      </c>
      <c r="B6" s="20" t="s">
        <v>222</v>
      </c>
      <c r="C6" s="3" t="s">
        <v>223</v>
      </c>
      <c r="D6" s="2" t="s">
        <v>1098</v>
      </c>
      <c r="E6" s="4" t="s">
        <v>224</v>
      </c>
      <c r="F6" s="2" t="s">
        <v>79</v>
      </c>
      <c r="G6" s="1">
        <f>SUM(I6:AB6)</f>
        <v>87</v>
      </c>
      <c r="H6" s="50"/>
      <c r="I6" s="6"/>
      <c r="J6" s="6"/>
      <c r="K6" s="6"/>
      <c r="L6" s="6"/>
      <c r="M6" s="6">
        <v>40</v>
      </c>
      <c r="N6" s="6"/>
      <c r="O6" s="6"/>
      <c r="P6" s="6">
        <v>7</v>
      </c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>
        <v>40</v>
      </c>
      <c r="AC6" s="65"/>
    </row>
    <row r="7" spans="1:29" s="42" customFormat="1" ht="15" customHeight="1" x14ac:dyDescent="0.2">
      <c r="A7" s="2">
        <v>4</v>
      </c>
      <c r="B7" s="20" t="s">
        <v>1683</v>
      </c>
      <c r="C7" s="3" t="s">
        <v>1684</v>
      </c>
      <c r="D7" s="2" t="s">
        <v>1098</v>
      </c>
      <c r="E7" s="4" t="s">
        <v>1685</v>
      </c>
      <c r="F7" s="2" t="s">
        <v>79</v>
      </c>
      <c r="G7" s="1">
        <f>SUM(I7:AB7)</f>
        <v>80</v>
      </c>
      <c r="H7" s="64"/>
      <c r="I7" s="6"/>
      <c r="J7" s="6"/>
      <c r="K7" s="6"/>
      <c r="L7" s="6"/>
      <c r="M7" s="6">
        <v>80</v>
      </c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12"/>
      <c r="AA7" s="6"/>
      <c r="AB7" s="12"/>
      <c r="AC7" s="65"/>
    </row>
    <row r="8" spans="1:29" s="42" customFormat="1" ht="15" customHeight="1" x14ac:dyDescent="0.2">
      <c r="A8" s="2">
        <v>5</v>
      </c>
      <c r="B8" s="20" t="s">
        <v>1013</v>
      </c>
      <c r="C8" s="3" t="s">
        <v>1014</v>
      </c>
      <c r="D8" s="2" t="s">
        <v>1098</v>
      </c>
      <c r="E8" s="4" t="s">
        <v>987</v>
      </c>
      <c r="F8" s="2" t="s">
        <v>988</v>
      </c>
      <c r="G8" s="1">
        <f>SUM(I8:AB8)</f>
        <v>65</v>
      </c>
      <c r="H8" s="64"/>
      <c r="I8" s="6"/>
      <c r="J8" s="6">
        <v>37</v>
      </c>
      <c r="K8" s="6">
        <v>11</v>
      </c>
      <c r="L8" s="6">
        <v>15</v>
      </c>
      <c r="M8" s="6"/>
      <c r="N8" s="6"/>
      <c r="O8" s="6"/>
      <c r="P8" s="6"/>
      <c r="Q8" s="6"/>
      <c r="R8" s="6"/>
      <c r="S8" s="6">
        <v>2</v>
      </c>
      <c r="T8" s="6"/>
      <c r="U8" s="6"/>
      <c r="V8" s="6"/>
      <c r="W8" s="6"/>
      <c r="X8" s="6"/>
      <c r="Y8" s="6"/>
      <c r="Z8" s="6"/>
      <c r="AA8" s="6"/>
      <c r="AB8" s="6"/>
      <c r="AC8" s="65"/>
    </row>
    <row r="9" spans="1:29" s="42" customFormat="1" ht="15" customHeight="1" x14ac:dyDescent="0.2">
      <c r="A9" s="2">
        <v>6</v>
      </c>
      <c r="B9" s="20" t="s">
        <v>235</v>
      </c>
      <c r="C9" s="3" t="s">
        <v>236</v>
      </c>
      <c r="D9" s="2" t="s">
        <v>1098</v>
      </c>
      <c r="E9" s="4" t="s">
        <v>237</v>
      </c>
      <c r="F9" s="2" t="s">
        <v>9</v>
      </c>
      <c r="G9" s="1">
        <f>SUM(I9:AB9)</f>
        <v>57</v>
      </c>
      <c r="H9" s="50"/>
      <c r="I9" s="6"/>
      <c r="J9" s="6"/>
      <c r="K9" s="6"/>
      <c r="L9" s="6"/>
      <c r="M9" s="6"/>
      <c r="N9" s="6"/>
      <c r="O9" s="6">
        <v>31</v>
      </c>
      <c r="P9" s="6"/>
      <c r="Q9" s="6"/>
      <c r="R9" s="6"/>
      <c r="S9" s="6"/>
      <c r="T9" s="6"/>
      <c r="U9" s="6">
        <v>13</v>
      </c>
      <c r="V9" s="6"/>
      <c r="W9" s="6"/>
      <c r="X9" s="6">
        <v>4</v>
      </c>
      <c r="Y9" s="6"/>
      <c r="Z9" s="6"/>
      <c r="AA9" s="6"/>
      <c r="AB9" s="6">
        <v>9</v>
      </c>
      <c r="AC9" s="65"/>
    </row>
    <row r="10" spans="1:29" s="42" customFormat="1" ht="15" customHeight="1" x14ac:dyDescent="0.2">
      <c r="A10" s="2">
        <v>7</v>
      </c>
      <c r="B10" s="20" t="s">
        <v>697</v>
      </c>
      <c r="C10" s="3" t="s">
        <v>696</v>
      </c>
      <c r="D10" s="2" t="s">
        <v>1098</v>
      </c>
      <c r="E10" s="4" t="s">
        <v>43</v>
      </c>
      <c r="F10" s="2" t="s">
        <v>79</v>
      </c>
      <c r="G10" s="1">
        <f>SUM(I10:AB10)</f>
        <v>55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>
        <v>40</v>
      </c>
      <c r="V10" s="6"/>
      <c r="W10" s="6"/>
      <c r="X10" s="6">
        <v>15</v>
      </c>
      <c r="Y10" s="6"/>
      <c r="Z10" s="6"/>
      <c r="AA10" s="6"/>
      <c r="AB10" s="6"/>
      <c r="AC10" s="65"/>
    </row>
    <row r="11" spans="1:29" s="42" customFormat="1" ht="15" customHeight="1" x14ac:dyDescent="0.2">
      <c r="A11" s="2">
        <v>7</v>
      </c>
      <c r="B11" s="20" t="s">
        <v>1686</v>
      </c>
      <c r="C11" s="3" t="s">
        <v>1687</v>
      </c>
      <c r="D11" s="2" t="s">
        <v>1098</v>
      </c>
      <c r="E11" s="4" t="s">
        <v>1685</v>
      </c>
      <c r="F11" s="2" t="s">
        <v>79</v>
      </c>
      <c r="G11" s="1">
        <f>SUM(I11:AB11)</f>
        <v>55</v>
      </c>
      <c r="H11" s="65"/>
      <c r="I11" s="39"/>
      <c r="J11" s="39"/>
      <c r="K11" s="39"/>
      <c r="L11" s="39"/>
      <c r="M11" s="39">
        <v>55</v>
      </c>
      <c r="N11" s="39"/>
      <c r="O11" s="39"/>
      <c r="P11" s="39"/>
      <c r="Q11" s="39"/>
      <c r="R11" s="39"/>
      <c r="S11" s="39"/>
      <c r="T11" s="39"/>
      <c r="U11" s="6"/>
      <c r="V11" s="6"/>
      <c r="W11" s="6"/>
      <c r="X11" s="6"/>
      <c r="Y11" s="6"/>
      <c r="Z11" s="12"/>
      <c r="AA11" s="6"/>
      <c r="AB11" s="12"/>
      <c r="AC11" s="65"/>
    </row>
    <row r="12" spans="1:29" s="42" customFormat="1" ht="15" customHeight="1" x14ac:dyDescent="0.2">
      <c r="A12" s="2">
        <v>8</v>
      </c>
      <c r="B12" s="36" t="s">
        <v>1097</v>
      </c>
      <c r="C12" s="37" t="s">
        <v>1096</v>
      </c>
      <c r="D12" s="2" t="s">
        <v>1098</v>
      </c>
      <c r="E12" s="8" t="s">
        <v>1099</v>
      </c>
      <c r="F12" s="35" t="s">
        <v>518</v>
      </c>
      <c r="G12" s="1">
        <f>SUM(I12:AB12)</f>
        <v>35</v>
      </c>
      <c r="H12" s="65"/>
      <c r="I12" s="40"/>
      <c r="J12" s="40"/>
      <c r="K12" s="40"/>
      <c r="L12" s="40"/>
      <c r="M12" s="40"/>
      <c r="N12" s="40"/>
      <c r="O12" s="40"/>
      <c r="P12" s="40"/>
      <c r="Q12" s="40"/>
      <c r="R12" s="40">
        <v>35</v>
      </c>
      <c r="S12" s="40"/>
      <c r="T12" s="40"/>
      <c r="U12" s="33"/>
      <c r="V12" s="6"/>
      <c r="W12" s="6"/>
      <c r="X12" s="6"/>
      <c r="Y12" s="6"/>
      <c r="Z12" s="6"/>
      <c r="AA12" s="6"/>
      <c r="AB12" s="6"/>
      <c r="AC12" s="65"/>
    </row>
    <row r="13" spans="1:29" s="42" customFormat="1" ht="15" customHeight="1" x14ac:dyDescent="0.2">
      <c r="A13" s="2">
        <v>9</v>
      </c>
      <c r="B13" s="36" t="s">
        <v>1588</v>
      </c>
      <c r="C13" s="37" t="s">
        <v>1589</v>
      </c>
      <c r="D13" s="2" t="s">
        <v>1098</v>
      </c>
      <c r="E13" s="8" t="s">
        <v>865</v>
      </c>
      <c r="F13" s="35" t="s">
        <v>101</v>
      </c>
      <c r="G13" s="1">
        <f>SUM(I13:AB13)</f>
        <v>30</v>
      </c>
      <c r="H13" s="65"/>
      <c r="I13" s="40"/>
      <c r="J13" s="40"/>
      <c r="K13" s="40"/>
      <c r="L13" s="40"/>
      <c r="M13" s="40"/>
      <c r="N13" s="40">
        <v>30</v>
      </c>
      <c r="O13" s="40"/>
      <c r="P13" s="40"/>
      <c r="Q13" s="40"/>
      <c r="R13" s="40"/>
      <c r="S13" s="40"/>
      <c r="T13" s="40"/>
      <c r="U13" s="33"/>
      <c r="V13" s="6"/>
      <c r="W13" s="6"/>
      <c r="X13" s="6"/>
      <c r="Y13" s="6"/>
      <c r="Z13" s="12"/>
      <c r="AA13" s="33"/>
      <c r="AB13" s="83"/>
      <c r="AC13" s="65"/>
    </row>
    <row r="14" spans="1:29" s="42" customFormat="1" ht="15" customHeight="1" x14ac:dyDescent="0.2">
      <c r="A14" s="2">
        <v>10</v>
      </c>
      <c r="B14" s="36" t="s">
        <v>731</v>
      </c>
      <c r="C14" s="37" t="s">
        <v>732</v>
      </c>
      <c r="D14" s="2" t="s">
        <v>1098</v>
      </c>
      <c r="E14" s="8" t="s">
        <v>43</v>
      </c>
      <c r="F14" s="35" t="s">
        <v>723</v>
      </c>
      <c r="G14" s="1">
        <f>SUM(I14:AB14)</f>
        <v>20</v>
      </c>
      <c r="H14" s="65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33"/>
      <c r="V14" s="6">
        <v>20</v>
      </c>
      <c r="W14" s="6"/>
      <c r="X14" s="6"/>
      <c r="Y14" s="6"/>
      <c r="Z14" s="6"/>
      <c r="AA14" s="33"/>
      <c r="AB14" s="33"/>
      <c r="AC14" s="65"/>
    </row>
    <row r="15" spans="1:29" ht="15" customHeight="1" x14ac:dyDescent="0.2">
      <c r="A15" s="2">
        <v>10</v>
      </c>
      <c r="B15" s="36" t="s">
        <v>2672</v>
      </c>
      <c r="C15" s="37" t="s">
        <v>1222</v>
      </c>
      <c r="D15" s="2" t="s">
        <v>1098</v>
      </c>
      <c r="E15" s="8" t="s">
        <v>1223</v>
      </c>
      <c r="F15" s="35" t="s">
        <v>393</v>
      </c>
      <c r="G15" s="1">
        <f>SUM(I15:AB15)</f>
        <v>20</v>
      </c>
      <c r="H15" s="65"/>
      <c r="I15" s="40"/>
      <c r="J15" s="40"/>
      <c r="K15" s="40"/>
      <c r="L15" s="40"/>
      <c r="M15" s="40"/>
      <c r="N15" s="40"/>
      <c r="O15" s="40"/>
      <c r="P15" s="40"/>
      <c r="Q15" s="40">
        <v>20</v>
      </c>
      <c r="R15" s="40"/>
      <c r="S15" s="40"/>
      <c r="T15" s="40"/>
      <c r="U15" s="33"/>
      <c r="V15" s="6"/>
      <c r="W15" s="6"/>
      <c r="X15" s="6"/>
      <c r="Y15" s="6"/>
      <c r="Z15" s="12"/>
      <c r="AA15" s="33"/>
      <c r="AB15" s="83"/>
      <c r="AC15" s="61"/>
    </row>
    <row r="16" spans="1:29" ht="15" customHeight="1" x14ac:dyDescent="0.2">
      <c r="A16" s="2">
        <v>10</v>
      </c>
      <c r="B16" s="36" t="s">
        <v>1592</v>
      </c>
      <c r="C16" s="37" t="s">
        <v>1591</v>
      </c>
      <c r="D16" s="2" t="s">
        <v>1098</v>
      </c>
      <c r="E16" s="8" t="s">
        <v>1325</v>
      </c>
      <c r="F16" s="35" t="s">
        <v>101</v>
      </c>
      <c r="G16" s="1">
        <f>SUM(I16:AB16)</f>
        <v>20</v>
      </c>
      <c r="H16" s="65"/>
      <c r="I16" s="40"/>
      <c r="J16" s="40"/>
      <c r="K16" s="40"/>
      <c r="L16" s="40"/>
      <c r="M16" s="40"/>
      <c r="N16" s="40">
        <v>20</v>
      </c>
      <c r="O16" s="40"/>
      <c r="P16" s="40"/>
      <c r="Q16" s="40"/>
      <c r="R16" s="40"/>
      <c r="S16" s="40"/>
      <c r="T16" s="40"/>
      <c r="U16" s="33"/>
      <c r="V16" s="6"/>
      <c r="W16" s="6"/>
      <c r="X16" s="6"/>
      <c r="Y16" s="6"/>
      <c r="Z16" s="12"/>
      <c r="AA16" s="33"/>
      <c r="AB16" s="83"/>
      <c r="AC16" s="61"/>
    </row>
    <row r="17" spans="1:29" ht="15" customHeight="1" x14ac:dyDescent="0.2">
      <c r="A17" s="2">
        <v>11</v>
      </c>
      <c r="B17" s="36" t="s">
        <v>733</v>
      </c>
      <c r="C17" s="37" t="s">
        <v>734</v>
      </c>
      <c r="D17" s="2" t="s">
        <v>1098</v>
      </c>
      <c r="E17" s="8" t="s">
        <v>43</v>
      </c>
      <c r="F17" s="35" t="s">
        <v>723</v>
      </c>
      <c r="G17" s="1">
        <f>SUM(I17:AB17)</f>
        <v>17</v>
      </c>
      <c r="H17" s="65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33"/>
      <c r="V17" s="6">
        <v>17</v>
      </c>
      <c r="W17" s="6"/>
      <c r="X17" s="6"/>
      <c r="Y17" s="6"/>
      <c r="Z17" s="6"/>
      <c r="AA17" s="33"/>
      <c r="AB17" s="33"/>
      <c r="AC17" s="61"/>
    </row>
    <row r="18" spans="1:29" ht="15" customHeight="1" x14ac:dyDescent="0.2">
      <c r="A18" s="2">
        <v>12</v>
      </c>
      <c r="B18" s="36" t="s">
        <v>822</v>
      </c>
      <c r="C18" s="37" t="s">
        <v>821</v>
      </c>
      <c r="D18" s="2" t="s">
        <v>1098</v>
      </c>
      <c r="E18" s="8" t="s">
        <v>617</v>
      </c>
      <c r="F18" s="35" t="s">
        <v>101</v>
      </c>
      <c r="G18" s="1">
        <f>SUM(I18:AB18)</f>
        <v>10</v>
      </c>
      <c r="H18" s="65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>
        <v>1</v>
      </c>
      <c r="U18" s="33">
        <v>9</v>
      </c>
      <c r="V18" s="6"/>
      <c r="W18" s="6"/>
      <c r="X18" s="6"/>
      <c r="Y18" s="6"/>
      <c r="Z18" s="6"/>
      <c r="AA18" s="33"/>
      <c r="AB18" s="33"/>
      <c r="AC18" s="61"/>
    </row>
    <row r="19" spans="1:29" ht="15" customHeight="1" x14ac:dyDescent="0.2">
      <c r="A19" s="2">
        <v>13</v>
      </c>
      <c r="B19" s="36" t="s">
        <v>1476</v>
      </c>
      <c r="C19" s="37" t="s">
        <v>1477</v>
      </c>
      <c r="D19" s="2" t="s">
        <v>1098</v>
      </c>
      <c r="E19" s="8" t="s">
        <v>188</v>
      </c>
      <c r="F19" s="35" t="s">
        <v>79</v>
      </c>
      <c r="G19" s="1">
        <f>SUM(I19:AB19)</f>
        <v>9</v>
      </c>
      <c r="H19" s="65"/>
      <c r="I19" s="40"/>
      <c r="J19" s="40"/>
      <c r="K19" s="40"/>
      <c r="L19" s="40"/>
      <c r="M19" s="40"/>
      <c r="N19" s="40"/>
      <c r="O19" s="40"/>
      <c r="P19" s="40">
        <v>9</v>
      </c>
      <c r="Q19" s="40"/>
      <c r="R19" s="40"/>
      <c r="S19" s="40"/>
      <c r="T19" s="40"/>
      <c r="U19" s="33"/>
      <c r="V19" s="6"/>
      <c r="W19" s="6"/>
      <c r="X19" s="6"/>
      <c r="Y19" s="6"/>
      <c r="Z19" s="12"/>
      <c r="AA19" s="33"/>
      <c r="AB19" s="83"/>
      <c r="AC19" s="61"/>
    </row>
    <row r="20" spans="1:29" ht="15" customHeight="1" x14ac:dyDescent="0.2">
      <c r="A20" s="2">
        <v>14</v>
      </c>
      <c r="B20" s="36" t="s">
        <v>1290</v>
      </c>
      <c r="C20" s="3" t="s">
        <v>1291</v>
      </c>
      <c r="D20" s="2" t="s">
        <v>1098</v>
      </c>
      <c r="E20" s="8" t="s">
        <v>1292</v>
      </c>
      <c r="F20" s="35" t="s">
        <v>101</v>
      </c>
      <c r="G20" s="1">
        <f>SUM(I20:AB20)</f>
        <v>6</v>
      </c>
      <c r="H20" s="65"/>
      <c r="I20" s="40"/>
      <c r="J20" s="40"/>
      <c r="K20" s="40"/>
      <c r="L20" s="40"/>
      <c r="M20" s="40"/>
      <c r="N20" s="40"/>
      <c r="O20" s="40"/>
      <c r="P20" s="40">
        <v>6</v>
      </c>
      <c r="Q20" s="40"/>
      <c r="R20" s="40"/>
      <c r="S20" s="40"/>
      <c r="T20" s="40"/>
      <c r="U20" s="33"/>
      <c r="V20" s="6"/>
      <c r="W20" s="6"/>
      <c r="X20" s="6"/>
      <c r="Y20" s="6"/>
      <c r="Z20" s="12"/>
      <c r="AA20" s="33"/>
      <c r="AB20" s="83"/>
      <c r="AC20" s="61"/>
    </row>
    <row r="21" spans="1:29" ht="15" customHeight="1" x14ac:dyDescent="0.2">
      <c r="A21" s="2">
        <v>15</v>
      </c>
      <c r="B21" s="36" t="s">
        <v>579</v>
      </c>
      <c r="C21" s="3" t="s">
        <v>580</v>
      </c>
      <c r="D21" s="2" t="s">
        <v>1098</v>
      </c>
      <c r="E21" s="8" t="s">
        <v>172</v>
      </c>
      <c r="F21" s="35" t="s">
        <v>79</v>
      </c>
      <c r="G21" s="1">
        <f>SUM(I21:AB21)</f>
        <v>5</v>
      </c>
      <c r="H21" s="65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33"/>
      <c r="V21" s="6"/>
      <c r="W21" s="6"/>
      <c r="X21" s="6"/>
      <c r="Y21" s="6"/>
      <c r="Z21" s="6">
        <v>5</v>
      </c>
      <c r="AA21" s="33"/>
      <c r="AB21" s="33"/>
      <c r="AC21" s="61"/>
    </row>
    <row r="22" spans="1:29" ht="15" hidden="1" customHeight="1" x14ac:dyDescent="0.2">
      <c r="A22" s="35"/>
      <c r="B22" s="36"/>
      <c r="C22" s="37"/>
      <c r="D22" s="2" t="s">
        <v>1098</v>
      </c>
      <c r="E22" s="8"/>
      <c r="F22" s="35"/>
      <c r="G22" s="1">
        <f t="shared" ref="G22:G27" si="0">SUM(I22:AB22)</f>
        <v>0</v>
      </c>
      <c r="H22" s="65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33"/>
      <c r="V22" s="6"/>
      <c r="W22" s="6"/>
      <c r="X22" s="6"/>
      <c r="Y22" s="6"/>
      <c r="Z22" s="12"/>
      <c r="AA22" s="33"/>
      <c r="AB22" s="83"/>
      <c r="AC22" s="61"/>
    </row>
    <row r="23" spans="1:29" ht="15" hidden="1" customHeight="1" x14ac:dyDescent="0.2">
      <c r="A23" s="35"/>
      <c r="B23" s="36"/>
      <c r="C23" s="3"/>
      <c r="D23" s="2" t="s">
        <v>1098</v>
      </c>
      <c r="E23" s="8"/>
      <c r="F23" s="35"/>
      <c r="G23" s="1">
        <f t="shared" si="0"/>
        <v>0</v>
      </c>
      <c r="H23" s="65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33"/>
      <c r="V23" s="6"/>
      <c r="W23" s="6"/>
      <c r="X23" s="6"/>
      <c r="Y23" s="6"/>
      <c r="Z23" s="12"/>
      <c r="AA23" s="33"/>
      <c r="AB23" s="83"/>
      <c r="AC23" s="61"/>
    </row>
    <row r="24" spans="1:29" ht="15" hidden="1" customHeight="1" x14ac:dyDescent="0.2">
      <c r="A24" s="35"/>
      <c r="B24" s="36"/>
      <c r="C24" s="38"/>
      <c r="D24" s="2" t="s">
        <v>1098</v>
      </c>
      <c r="E24" s="8"/>
      <c r="F24" s="35"/>
      <c r="G24" s="1">
        <f t="shared" si="0"/>
        <v>0</v>
      </c>
      <c r="H24" s="65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33"/>
      <c r="V24" s="6"/>
      <c r="W24" s="6"/>
      <c r="X24" s="6"/>
      <c r="Y24" s="6"/>
      <c r="Z24" s="12"/>
      <c r="AA24" s="33"/>
      <c r="AB24" s="83"/>
      <c r="AC24" s="61"/>
    </row>
    <row r="25" spans="1:29" ht="15" hidden="1" customHeight="1" x14ac:dyDescent="0.2">
      <c r="A25" s="35"/>
      <c r="B25" s="36"/>
      <c r="C25" s="37"/>
      <c r="D25" s="2" t="s">
        <v>1098</v>
      </c>
      <c r="E25" s="8"/>
      <c r="F25" s="35"/>
      <c r="G25" s="1">
        <f t="shared" si="0"/>
        <v>0</v>
      </c>
      <c r="H25" s="65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33"/>
      <c r="V25" s="6"/>
      <c r="W25" s="6"/>
      <c r="X25" s="6"/>
      <c r="Y25" s="6"/>
      <c r="Z25" s="12"/>
      <c r="AA25" s="33"/>
      <c r="AB25" s="83"/>
      <c r="AC25" s="61"/>
    </row>
    <row r="26" spans="1:29" hidden="1" x14ac:dyDescent="0.2">
      <c r="A26" s="35"/>
      <c r="B26" s="36"/>
      <c r="C26" s="37"/>
      <c r="D26" s="2" t="s">
        <v>1098</v>
      </c>
      <c r="E26" s="8"/>
      <c r="F26" s="35"/>
      <c r="G26" s="1">
        <f t="shared" si="0"/>
        <v>0</v>
      </c>
      <c r="H26" s="65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33"/>
      <c r="V26" s="6"/>
      <c r="W26" s="6"/>
      <c r="X26" s="6"/>
      <c r="Y26" s="6"/>
      <c r="Z26" s="12"/>
      <c r="AA26" s="33"/>
      <c r="AB26" s="83"/>
      <c r="AC26" s="61"/>
    </row>
    <row r="27" spans="1:29" hidden="1" x14ac:dyDescent="0.2">
      <c r="A27" s="38"/>
      <c r="B27" s="84"/>
      <c r="C27" s="38"/>
      <c r="D27" s="2" t="s">
        <v>1098</v>
      </c>
      <c r="E27" s="38"/>
      <c r="F27" s="38"/>
      <c r="G27" s="1">
        <f t="shared" si="0"/>
        <v>0</v>
      </c>
      <c r="H27" s="10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38"/>
      <c r="V27" s="6"/>
      <c r="W27" s="6"/>
      <c r="X27" s="6"/>
      <c r="Y27" s="6"/>
      <c r="Z27" s="6"/>
      <c r="AA27" s="33"/>
      <c r="AB27" s="33"/>
      <c r="AC27" s="61"/>
    </row>
    <row r="28" spans="1:29" ht="4.5" customHeight="1" x14ac:dyDescent="0.2">
      <c r="A28" s="51"/>
      <c r="B28" s="54"/>
      <c r="C28" s="53"/>
      <c r="D28" s="54"/>
      <c r="E28" s="52"/>
      <c r="F28" s="54"/>
      <c r="G28" s="54"/>
      <c r="H28" s="53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5"/>
      <c r="AC28" s="66"/>
    </row>
    <row r="29" spans="1:29" x14ac:dyDescent="0.2">
      <c r="X29" s="106"/>
      <c r="Z29" s="106"/>
      <c r="AA29" s="107"/>
      <c r="AB29" s="106"/>
    </row>
    <row r="30" spans="1:29" x14ac:dyDescent="0.2">
      <c r="Z30" s="108"/>
      <c r="AA30" s="109"/>
      <c r="AB30" s="108"/>
    </row>
  </sheetData>
  <sheetProtection password="E42B" sheet="1" objects="1" scenarios="1"/>
  <sortState ref="A4:AB21">
    <sortCondition descending="1" ref="G4:G21"/>
  </sortState>
  <mergeCells count="22">
    <mergeCell ref="Z1:Z2"/>
    <mergeCell ref="AA1:AA2"/>
    <mergeCell ref="S1:S2"/>
    <mergeCell ref="O1:O2"/>
    <mergeCell ref="AB1:AB2"/>
    <mergeCell ref="W1:W2"/>
    <mergeCell ref="X1:X2"/>
    <mergeCell ref="Y1:Y2"/>
    <mergeCell ref="A2:C2"/>
    <mergeCell ref="A1:G1"/>
    <mergeCell ref="I1:I2"/>
    <mergeCell ref="U1:U2"/>
    <mergeCell ref="V1:V2"/>
    <mergeCell ref="Q1:Q2"/>
    <mergeCell ref="P1:P2"/>
    <mergeCell ref="T1:T2"/>
    <mergeCell ref="R1:R2"/>
    <mergeCell ref="N1:N2"/>
    <mergeCell ref="L1:L2"/>
    <mergeCell ref="M1:M2"/>
    <mergeCell ref="K1:K2"/>
    <mergeCell ref="J1:J2"/>
  </mergeCells>
  <conditionalFormatting sqref="C28:C65544 C1 C3:C12 C14:C21 C25:C26 C23">
    <cfRule type="duplicateValues" dxfId="209" priority="42" stopIfTrue="1"/>
  </conditionalFormatting>
  <conditionalFormatting sqref="B4:C12 B14:C21 B13 B25:C27 B24 B23:C23 B22">
    <cfRule type="duplicateValues" dxfId="208" priority="39" stopIfTrue="1"/>
    <cfRule type="duplicateValues" dxfId="207" priority="781" stopIfTrue="1"/>
  </conditionalFormatting>
  <conditionalFormatting sqref="B4:C12 B14:C21 B13 B25:C26 B24 B23:C23 B22">
    <cfRule type="duplicateValues" dxfId="206" priority="783" stopIfTrue="1"/>
    <cfRule type="duplicateValues" dxfId="205" priority="784" stopIfTrue="1"/>
  </conditionalFormatting>
  <conditionalFormatting sqref="B4:C12 B14:C21 B13 B25:C26 B24 B23:C23 B22">
    <cfRule type="duplicateValues" dxfId="204" priority="787" stopIfTrue="1"/>
  </conditionalFormatting>
  <conditionalFormatting sqref="C13">
    <cfRule type="duplicateValues" dxfId="203" priority="34" stopIfTrue="1"/>
  </conditionalFormatting>
  <conditionalFormatting sqref="C13">
    <cfRule type="duplicateValues" dxfId="202" priority="35" stopIfTrue="1"/>
  </conditionalFormatting>
  <conditionalFormatting sqref="C13">
    <cfRule type="duplicateValues" dxfId="201" priority="36" stopIfTrue="1"/>
    <cfRule type="duplicateValues" dxfId="200" priority="37" stopIfTrue="1"/>
  </conditionalFormatting>
  <conditionalFormatting sqref="C13">
    <cfRule type="duplicateValues" dxfId="199" priority="38" stopIfTrue="1"/>
  </conditionalFormatting>
  <conditionalFormatting sqref="B4:C21 B25:C27 B24 B23:C23 B22">
    <cfRule type="duplicateValues" dxfId="198" priority="32" stopIfTrue="1"/>
    <cfRule type="duplicateValues" dxfId="197" priority="33" stopIfTrue="1"/>
  </conditionalFormatting>
  <conditionalFormatting sqref="M1">
    <cfRule type="duplicateValues" dxfId="196" priority="23" stopIfTrue="1"/>
  </conditionalFormatting>
  <conditionalFormatting sqref="C22">
    <cfRule type="duplicateValues" dxfId="195" priority="8" stopIfTrue="1"/>
  </conditionalFormatting>
  <conditionalFormatting sqref="C22">
    <cfRule type="duplicateValues" dxfId="194" priority="9" stopIfTrue="1"/>
  </conditionalFormatting>
  <conditionalFormatting sqref="C22">
    <cfRule type="duplicateValues" dxfId="193" priority="10" stopIfTrue="1"/>
    <cfRule type="duplicateValues" dxfId="192" priority="11" stopIfTrue="1"/>
  </conditionalFormatting>
  <conditionalFormatting sqref="C22">
    <cfRule type="duplicateValues" dxfId="191" priority="12" stopIfTrue="1"/>
  </conditionalFormatting>
  <conditionalFormatting sqref="C22">
    <cfRule type="duplicateValues" dxfId="190" priority="6" stopIfTrue="1"/>
    <cfRule type="duplicateValues" dxfId="189" priority="7" stopIfTrue="1"/>
    <cfRule type="duplicateValues" dxfId="188" priority="13" stopIfTrue="1"/>
  </conditionalFormatting>
  <conditionalFormatting sqref="C22">
    <cfRule type="duplicateValues" dxfId="187" priority="5"/>
  </conditionalFormatting>
  <conditionalFormatting sqref="B4:C25">
    <cfRule type="duplicateValues" dxfId="186" priority="3"/>
  </conditionalFormatting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70"/>
  <sheetViews>
    <sheetView workbookViewId="0">
      <selection activeCell="E10" sqref="E10"/>
    </sheetView>
  </sheetViews>
  <sheetFormatPr defaultRowHeight="12.75" x14ac:dyDescent="0.2"/>
  <cols>
    <col min="1" max="1" width="6.140625" style="27" customWidth="1"/>
    <col min="2" max="2" width="12" style="27" customWidth="1"/>
    <col min="3" max="3" width="45.5703125" style="27" customWidth="1"/>
    <col min="4" max="4" width="7.28515625" style="27" customWidth="1"/>
    <col min="5" max="5" width="66.85546875" style="27" customWidth="1"/>
    <col min="6" max="6" width="4.5703125" style="27" customWidth="1"/>
    <col min="7" max="7" width="6.140625" style="27" bestFit="1" customWidth="1"/>
    <col min="8" max="8" width="0.85546875" style="27" customWidth="1"/>
    <col min="9" max="14" width="5.28515625" style="21" hidden="1" customWidth="1"/>
    <col min="15" max="33" width="5.28515625" style="21" customWidth="1"/>
    <col min="34" max="34" width="0.85546875" style="27" customWidth="1"/>
    <col min="35" max="16384" width="9.140625" style="27"/>
  </cols>
  <sheetData>
    <row r="1" spans="1:34" ht="69.95" customHeight="1" x14ac:dyDescent="0.25">
      <c r="A1" s="149" t="s">
        <v>7</v>
      </c>
      <c r="B1" s="150"/>
      <c r="C1" s="150"/>
      <c r="D1" s="150"/>
      <c r="E1" s="150"/>
      <c r="F1" s="150"/>
      <c r="G1" s="151"/>
      <c r="H1" s="48"/>
      <c r="I1" s="161" t="s">
        <v>56</v>
      </c>
      <c r="J1" s="139" t="s">
        <v>2149</v>
      </c>
      <c r="K1" s="139" t="s">
        <v>2098</v>
      </c>
      <c r="L1" s="119"/>
      <c r="M1" s="139"/>
      <c r="N1" s="139"/>
      <c r="O1" s="154" t="s">
        <v>2668</v>
      </c>
      <c r="P1" s="139" t="s">
        <v>2669</v>
      </c>
      <c r="Q1" s="139" t="s">
        <v>2670</v>
      </c>
      <c r="R1" s="139" t="s">
        <v>2673</v>
      </c>
      <c r="S1" s="139" t="s">
        <v>2010</v>
      </c>
      <c r="T1" s="139" t="s">
        <v>1797</v>
      </c>
      <c r="U1" s="137" t="s">
        <v>1666</v>
      </c>
      <c r="V1" s="146" t="s">
        <v>1590</v>
      </c>
      <c r="W1" s="143" t="s">
        <v>1478</v>
      </c>
      <c r="X1" s="143" t="s">
        <v>1095</v>
      </c>
      <c r="Y1" s="143" t="s">
        <v>982</v>
      </c>
      <c r="Z1" s="143" t="s">
        <v>849</v>
      </c>
      <c r="AA1" s="143" t="s">
        <v>784</v>
      </c>
      <c r="AB1" s="143" t="s">
        <v>720</v>
      </c>
      <c r="AC1" s="143" t="s">
        <v>515</v>
      </c>
      <c r="AD1" s="144" t="s">
        <v>602</v>
      </c>
      <c r="AE1" s="143" t="s">
        <v>239</v>
      </c>
      <c r="AF1" s="159" t="s">
        <v>54</v>
      </c>
      <c r="AG1" s="146" t="s">
        <v>55</v>
      </c>
      <c r="AH1" s="61"/>
    </row>
    <row r="2" spans="1:34" ht="69.95" customHeight="1" x14ac:dyDescent="0.2">
      <c r="A2" s="147" t="s">
        <v>63</v>
      </c>
      <c r="B2" s="148"/>
      <c r="C2" s="148"/>
      <c r="D2" s="30"/>
      <c r="E2" s="29">
        <f>'Data de Atualização'!$A$1</f>
        <v>42941</v>
      </c>
      <c r="F2" s="14"/>
      <c r="G2" s="15"/>
      <c r="H2" s="48"/>
      <c r="I2" s="162"/>
      <c r="J2" s="140"/>
      <c r="K2" s="140"/>
      <c r="L2" s="120"/>
      <c r="M2" s="140"/>
      <c r="N2" s="140"/>
      <c r="O2" s="155"/>
      <c r="P2" s="140"/>
      <c r="Q2" s="140"/>
      <c r="R2" s="140"/>
      <c r="S2" s="140"/>
      <c r="T2" s="140"/>
      <c r="U2" s="138"/>
      <c r="V2" s="138"/>
      <c r="W2" s="140"/>
      <c r="X2" s="140"/>
      <c r="Y2" s="140"/>
      <c r="Z2" s="140"/>
      <c r="AA2" s="140"/>
      <c r="AB2" s="140"/>
      <c r="AC2" s="140"/>
      <c r="AD2" s="145"/>
      <c r="AE2" s="140"/>
      <c r="AF2" s="160"/>
      <c r="AG2" s="138"/>
      <c r="AH2" s="61"/>
    </row>
    <row r="3" spans="1:34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7" t="s">
        <v>32</v>
      </c>
      <c r="J3" s="46">
        <v>4</v>
      </c>
      <c r="K3" s="46">
        <v>4</v>
      </c>
      <c r="L3" s="46"/>
      <c r="M3" s="46"/>
      <c r="N3" s="46"/>
      <c r="O3" s="46" t="s">
        <v>31</v>
      </c>
      <c r="P3" s="46">
        <v>5</v>
      </c>
      <c r="Q3" s="46">
        <v>4</v>
      </c>
      <c r="R3" s="46">
        <v>5</v>
      </c>
      <c r="S3" s="46">
        <v>5</v>
      </c>
      <c r="T3" s="46">
        <v>3</v>
      </c>
      <c r="U3" s="46" t="s">
        <v>1667</v>
      </c>
      <c r="V3" s="115">
        <v>4</v>
      </c>
      <c r="W3" s="46" t="s">
        <v>31</v>
      </c>
      <c r="X3" s="46">
        <v>4</v>
      </c>
      <c r="Y3" s="46">
        <v>4</v>
      </c>
      <c r="Z3" s="46">
        <v>4</v>
      </c>
      <c r="AA3" s="46">
        <v>3</v>
      </c>
      <c r="AB3" s="46">
        <v>4</v>
      </c>
      <c r="AC3" s="46" t="s">
        <v>31</v>
      </c>
      <c r="AD3" s="46">
        <v>4</v>
      </c>
      <c r="AE3" s="46">
        <v>4</v>
      </c>
      <c r="AF3" s="62">
        <v>5</v>
      </c>
      <c r="AG3" s="46" t="s">
        <v>31</v>
      </c>
      <c r="AH3" s="59"/>
    </row>
    <row r="4" spans="1:34" ht="15" customHeight="1" x14ac:dyDescent="0.2">
      <c r="A4" s="2">
        <v>1</v>
      </c>
      <c r="B4" s="4" t="s">
        <v>1709</v>
      </c>
      <c r="C4" s="4" t="s">
        <v>1710</v>
      </c>
      <c r="D4" s="2" t="s">
        <v>23</v>
      </c>
      <c r="E4" s="4" t="s">
        <v>1711</v>
      </c>
      <c r="F4" s="2" t="s">
        <v>79</v>
      </c>
      <c r="G4" s="1">
        <f>SUM(I4:AG4)</f>
        <v>88</v>
      </c>
      <c r="H4" s="50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>
        <v>80</v>
      </c>
      <c r="V4" s="6">
        <v>8</v>
      </c>
      <c r="W4" s="6"/>
      <c r="X4" s="6"/>
      <c r="Y4" s="6"/>
      <c r="Z4" s="6"/>
      <c r="AA4" s="6"/>
      <c r="AB4" s="6"/>
      <c r="AC4" s="6"/>
      <c r="AD4" s="6"/>
      <c r="AE4" s="6"/>
      <c r="AF4" s="63"/>
      <c r="AG4" s="63"/>
      <c r="AH4" s="61"/>
    </row>
    <row r="5" spans="1:34" ht="15" customHeight="1" x14ac:dyDescent="0.2">
      <c r="A5" s="2">
        <v>2</v>
      </c>
      <c r="B5" s="4" t="s">
        <v>1877</v>
      </c>
      <c r="C5" s="3" t="s">
        <v>1878</v>
      </c>
      <c r="D5" s="2" t="s">
        <v>23</v>
      </c>
      <c r="E5" s="4" t="s">
        <v>43</v>
      </c>
      <c r="F5" s="2" t="s">
        <v>1800</v>
      </c>
      <c r="G5" s="1">
        <f>SUM(I5:AG5)</f>
        <v>80</v>
      </c>
      <c r="H5" s="50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>
        <v>80</v>
      </c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3"/>
      <c r="AG5" s="63"/>
      <c r="AH5" s="61"/>
    </row>
    <row r="6" spans="1:34" ht="15" customHeight="1" x14ac:dyDescent="0.2">
      <c r="A6" s="2">
        <v>3</v>
      </c>
      <c r="B6" s="4" t="s">
        <v>703</v>
      </c>
      <c r="C6" s="3" t="s">
        <v>64</v>
      </c>
      <c r="D6" s="2" t="s">
        <v>23</v>
      </c>
      <c r="E6" s="4" t="s">
        <v>65</v>
      </c>
      <c r="F6" s="2" t="s">
        <v>9</v>
      </c>
      <c r="G6" s="1">
        <f>SUM(I6:AG6)</f>
        <v>75.5</v>
      </c>
      <c r="H6" s="50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>
        <v>27.5</v>
      </c>
      <c r="AB6" s="6"/>
      <c r="AC6" s="6"/>
      <c r="AD6" s="6">
        <v>40</v>
      </c>
      <c r="AE6" s="6"/>
      <c r="AF6" s="63">
        <v>4</v>
      </c>
      <c r="AG6" s="63">
        <v>4</v>
      </c>
      <c r="AH6" s="61"/>
    </row>
    <row r="7" spans="1:34" ht="15" customHeight="1" x14ac:dyDescent="0.2">
      <c r="A7" s="2">
        <v>4</v>
      </c>
      <c r="B7" s="4" t="s">
        <v>705</v>
      </c>
      <c r="C7" s="3" t="s">
        <v>704</v>
      </c>
      <c r="D7" s="2" t="s">
        <v>23</v>
      </c>
      <c r="E7" s="4" t="s">
        <v>65</v>
      </c>
      <c r="F7" s="2" t="s">
        <v>101</v>
      </c>
      <c r="G7" s="1">
        <f>SUM(I7:AG7)</f>
        <v>75</v>
      </c>
      <c r="H7" s="50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>
        <v>40</v>
      </c>
      <c r="AA7" s="6"/>
      <c r="AB7" s="6"/>
      <c r="AC7" s="6"/>
      <c r="AD7" s="6">
        <v>35</v>
      </c>
      <c r="AE7" s="6"/>
      <c r="AF7" s="63"/>
      <c r="AG7" s="63"/>
      <c r="AH7" s="61"/>
    </row>
    <row r="8" spans="1:34" ht="15" customHeight="1" x14ac:dyDescent="0.2">
      <c r="A8" s="2">
        <v>5</v>
      </c>
      <c r="B8" s="4" t="s">
        <v>1714</v>
      </c>
      <c r="C8" s="4" t="s">
        <v>1715</v>
      </c>
      <c r="D8" s="2" t="s">
        <v>23</v>
      </c>
      <c r="E8" s="4" t="s">
        <v>65</v>
      </c>
      <c r="F8" s="2" t="s">
        <v>79</v>
      </c>
      <c r="G8" s="1">
        <f>SUM(I8:AG8)</f>
        <v>70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>
        <v>65</v>
      </c>
      <c r="V8" s="6">
        <v>5</v>
      </c>
      <c r="W8" s="6"/>
      <c r="X8" s="6"/>
      <c r="Y8" s="6"/>
      <c r="Z8" s="6"/>
      <c r="AA8" s="6"/>
      <c r="AB8" s="6"/>
      <c r="AC8" s="6"/>
      <c r="AD8" s="6"/>
      <c r="AE8" s="6"/>
      <c r="AF8" s="63"/>
      <c r="AG8" s="63"/>
      <c r="AH8" s="61"/>
    </row>
    <row r="9" spans="1:34" ht="15" customHeight="1" x14ac:dyDescent="0.2">
      <c r="A9" s="2">
        <v>6</v>
      </c>
      <c r="B9" s="4" t="s">
        <v>1879</v>
      </c>
      <c r="C9" s="3" t="s">
        <v>1880</v>
      </c>
      <c r="D9" s="2" t="s">
        <v>23</v>
      </c>
      <c r="E9" s="4" t="s">
        <v>1840</v>
      </c>
      <c r="F9" s="2" t="s">
        <v>1800</v>
      </c>
      <c r="G9" s="1">
        <f>SUM(I9:AG9)</f>
        <v>65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>
        <v>65</v>
      </c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3"/>
      <c r="AG9" s="63"/>
      <c r="AH9" s="61"/>
    </row>
    <row r="10" spans="1:34" ht="15" customHeight="1" x14ac:dyDescent="0.2">
      <c r="A10" s="2">
        <v>6</v>
      </c>
      <c r="B10" s="4" t="s">
        <v>1791</v>
      </c>
      <c r="C10" s="3" t="s">
        <v>1792</v>
      </c>
      <c r="D10" s="2" t="s">
        <v>23</v>
      </c>
      <c r="E10" s="4" t="s">
        <v>1469</v>
      </c>
      <c r="F10" s="2" t="s">
        <v>178</v>
      </c>
      <c r="G10" s="1">
        <f>SUM(I10:AG10)</f>
        <v>65</v>
      </c>
      <c r="H10" s="50"/>
      <c r="I10" s="6"/>
      <c r="J10" s="6"/>
      <c r="K10" s="6"/>
      <c r="L10" s="6"/>
      <c r="M10" s="6"/>
      <c r="N10" s="6"/>
      <c r="O10" s="6"/>
      <c r="P10" s="6"/>
      <c r="Q10" s="6">
        <v>15</v>
      </c>
      <c r="R10" s="6"/>
      <c r="S10" s="6"/>
      <c r="T10" s="6"/>
      <c r="U10" s="6">
        <v>50</v>
      </c>
      <c r="V10" s="6"/>
      <c r="W10" s="6"/>
      <c r="X10" s="6"/>
      <c r="Y10" s="6"/>
      <c r="Z10" s="6"/>
      <c r="AA10" s="6"/>
      <c r="AB10" s="6"/>
      <c r="AC10" s="6"/>
      <c r="AD10" s="6"/>
      <c r="AE10" s="6"/>
      <c r="AF10" s="63"/>
      <c r="AG10" s="63"/>
      <c r="AH10" s="61"/>
    </row>
    <row r="11" spans="1:34" ht="15" customHeight="1" x14ac:dyDescent="0.2">
      <c r="A11" s="2">
        <v>7</v>
      </c>
      <c r="B11" s="4" t="s">
        <v>706</v>
      </c>
      <c r="C11" s="3" t="s">
        <v>707</v>
      </c>
      <c r="D11" s="2" t="s">
        <v>23</v>
      </c>
      <c r="E11" s="4" t="s">
        <v>65</v>
      </c>
      <c r="F11" s="2" t="s">
        <v>9</v>
      </c>
      <c r="G11" s="1">
        <f>SUM(I11:AG11)</f>
        <v>62.5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>
        <v>32.5</v>
      </c>
      <c r="AB11" s="6"/>
      <c r="AC11" s="6"/>
      <c r="AD11" s="6">
        <v>30</v>
      </c>
      <c r="AE11" s="6"/>
      <c r="AF11" s="63"/>
      <c r="AG11" s="63"/>
      <c r="AH11" s="61"/>
    </row>
    <row r="12" spans="1:34" ht="15" customHeight="1" x14ac:dyDescent="0.2">
      <c r="A12" s="2">
        <v>7</v>
      </c>
      <c r="B12" s="4" t="s">
        <v>708</v>
      </c>
      <c r="C12" s="3" t="s">
        <v>709</v>
      </c>
      <c r="D12" s="2" t="s">
        <v>23</v>
      </c>
      <c r="E12" s="4" t="s">
        <v>153</v>
      </c>
      <c r="F12" s="2" t="s">
        <v>9</v>
      </c>
      <c r="G12" s="1">
        <f>SUM(I12:AG12)</f>
        <v>62.5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>
        <v>25</v>
      </c>
      <c r="X12" s="6"/>
      <c r="Y12" s="6"/>
      <c r="Z12" s="6">
        <v>17</v>
      </c>
      <c r="AA12" s="6"/>
      <c r="AB12" s="6"/>
      <c r="AC12" s="6"/>
      <c r="AD12" s="6">
        <v>17</v>
      </c>
      <c r="AE12" s="6"/>
      <c r="AF12" s="63">
        <v>3.5</v>
      </c>
      <c r="AG12" s="63"/>
      <c r="AH12" s="61"/>
    </row>
    <row r="13" spans="1:34" ht="15" customHeight="1" x14ac:dyDescent="0.2">
      <c r="A13" s="2">
        <v>8</v>
      </c>
      <c r="B13" s="85" t="s">
        <v>728</v>
      </c>
      <c r="C13" s="7" t="s">
        <v>729</v>
      </c>
      <c r="D13" s="9" t="s">
        <v>23</v>
      </c>
      <c r="E13" s="16" t="s">
        <v>43</v>
      </c>
      <c r="F13" s="9" t="s">
        <v>730</v>
      </c>
      <c r="G13" s="1">
        <f>SUM(I13:AG13)</f>
        <v>60</v>
      </c>
      <c r="H13" s="50"/>
      <c r="I13" s="87"/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>
        <v>30</v>
      </c>
      <c r="U13" s="87"/>
      <c r="V13" s="87"/>
      <c r="W13" s="87"/>
      <c r="X13" s="87"/>
      <c r="Y13" s="87"/>
      <c r="Z13" s="87"/>
      <c r="AA13" s="87"/>
      <c r="AB13" s="87">
        <v>30</v>
      </c>
      <c r="AC13" s="87"/>
      <c r="AD13" s="87"/>
      <c r="AE13" s="87"/>
      <c r="AF13" s="88"/>
      <c r="AG13" s="88"/>
      <c r="AH13" s="61"/>
    </row>
    <row r="14" spans="1:34" ht="15" customHeight="1" x14ac:dyDescent="0.2">
      <c r="A14" s="2">
        <v>8</v>
      </c>
      <c r="B14" s="4" t="s">
        <v>1108</v>
      </c>
      <c r="C14" s="3" t="s">
        <v>1109</v>
      </c>
      <c r="D14" s="2" t="s">
        <v>23</v>
      </c>
      <c r="E14" s="4" t="s">
        <v>43</v>
      </c>
      <c r="F14" s="2" t="s">
        <v>518</v>
      </c>
      <c r="G14" s="1">
        <f>SUM(I14:AG14)</f>
        <v>60</v>
      </c>
      <c r="H14" s="50"/>
      <c r="I14" s="6"/>
      <c r="J14" s="6"/>
      <c r="K14" s="6"/>
      <c r="L14" s="6"/>
      <c r="M14" s="6"/>
      <c r="N14" s="6"/>
      <c r="O14" s="6"/>
      <c r="P14" s="6">
        <v>5</v>
      </c>
      <c r="Q14" s="6">
        <v>25</v>
      </c>
      <c r="R14" s="6"/>
      <c r="S14" s="6"/>
      <c r="T14" s="6"/>
      <c r="U14" s="6"/>
      <c r="V14" s="6"/>
      <c r="W14" s="6"/>
      <c r="X14" s="6">
        <v>30</v>
      </c>
      <c r="Y14" s="6"/>
      <c r="Z14" s="6"/>
      <c r="AA14" s="6"/>
      <c r="AB14" s="6"/>
      <c r="AC14" s="6"/>
      <c r="AD14" s="6"/>
      <c r="AE14" s="6"/>
      <c r="AF14" s="63"/>
      <c r="AG14" s="63"/>
      <c r="AH14" s="61"/>
    </row>
    <row r="15" spans="1:34" ht="15" customHeight="1" x14ac:dyDescent="0.2">
      <c r="A15" s="2">
        <v>9</v>
      </c>
      <c r="B15" s="4" t="s">
        <v>1718</v>
      </c>
      <c r="C15" s="4" t="s">
        <v>1719</v>
      </c>
      <c r="D15" s="2" t="s">
        <v>23</v>
      </c>
      <c r="E15" s="4" t="s">
        <v>1401</v>
      </c>
      <c r="F15" s="2" t="s">
        <v>79</v>
      </c>
      <c r="G15" s="1">
        <f>SUM(I15:AG15)</f>
        <v>57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>
        <v>55</v>
      </c>
      <c r="V15" s="6">
        <v>2</v>
      </c>
      <c r="W15" s="6"/>
      <c r="X15" s="6"/>
      <c r="Y15" s="6"/>
      <c r="Z15" s="6"/>
      <c r="AA15" s="6"/>
      <c r="AB15" s="6"/>
      <c r="AC15" s="6"/>
      <c r="AD15" s="6"/>
      <c r="AE15" s="6"/>
      <c r="AF15" s="63"/>
      <c r="AG15" s="63"/>
      <c r="AH15" s="61"/>
    </row>
    <row r="16" spans="1:34" ht="15" customHeight="1" x14ac:dyDescent="0.2">
      <c r="A16" s="2">
        <v>10</v>
      </c>
      <c r="B16" s="4" t="s">
        <v>391</v>
      </c>
      <c r="C16" s="3" t="s">
        <v>392</v>
      </c>
      <c r="D16" s="2" t="s">
        <v>23</v>
      </c>
      <c r="E16" s="4" t="s">
        <v>540</v>
      </c>
      <c r="F16" s="2" t="s">
        <v>393</v>
      </c>
      <c r="G16" s="1">
        <f>SUM(I16:AG16)</f>
        <v>55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>
        <v>55</v>
      </c>
      <c r="AD16" s="6"/>
      <c r="AE16" s="6"/>
      <c r="AF16" s="63"/>
      <c r="AG16" s="63"/>
      <c r="AH16" s="61"/>
    </row>
    <row r="17" spans="1:34" ht="15" customHeight="1" x14ac:dyDescent="0.2">
      <c r="A17" s="2">
        <v>10</v>
      </c>
      <c r="B17" s="4" t="s">
        <v>1881</v>
      </c>
      <c r="C17" s="3" t="s">
        <v>1882</v>
      </c>
      <c r="D17" s="2" t="s">
        <v>23</v>
      </c>
      <c r="E17" s="4" t="s">
        <v>43</v>
      </c>
      <c r="F17" s="2" t="s">
        <v>1800</v>
      </c>
      <c r="G17" s="1">
        <f>SUM(I17:AG17)</f>
        <v>55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>
        <v>55</v>
      </c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3"/>
      <c r="AG17" s="63"/>
      <c r="AH17" s="61"/>
    </row>
    <row r="18" spans="1:34" s="90" customFormat="1" ht="15" customHeight="1" x14ac:dyDescent="0.2">
      <c r="A18" s="2">
        <v>11</v>
      </c>
      <c r="B18" s="4" t="s">
        <v>254</v>
      </c>
      <c r="C18" s="3" t="s">
        <v>255</v>
      </c>
      <c r="D18" s="2" t="s">
        <v>23</v>
      </c>
      <c r="E18" s="4" t="s">
        <v>256</v>
      </c>
      <c r="F18" s="2" t="s">
        <v>198</v>
      </c>
      <c r="G18" s="1">
        <f>SUM(I18:AG18)</f>
        <v>50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>
        <v>15</v>
      </c>
      <c r="W18" s="6"/>
      <c r="X18" s="6"/>
      <c r="Y18" s="6"/>
      <c r="Z18" s="6"/>
      <c r="AA18" s="6"/>
      <c r="AB18" s="6"/>
      <c r="AC18" s="6"/>
      <c r="AD18" s="6"/>
      <c r="AE18" s="6">
        <v>35</v>
      </c>
      <c r="AF18" s="63"/>
      <c r="AG18" s="63"/>
      <c r="AH18" s="61"/>
    </row>
    <row r="19" spans="1:34" s="91" customFormat="1" ht="15" customHeight="1" x14ac:dyDescent="0.2">
      <c r="A19" s="2">
        <v>11</v>
      </c>
      <c r="B19" s="4" t="s">
        <v>1295</v>
      </c>
      <c r="C19" s="3" t="s">
        <v>1296</v>
      </c>
      <c r="D19" s="2" t="s">
        <v>23</v>
      </c>
      <c r="E19" s="4" t="s">
        <v>1297</v>
      </c>
      <c r="F19" s="2" t="s">
        <v>79</v>
      </c>
      <c r="G19" s="1">
        <f>SUM(I19:AG19)</f>
        <v>50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>
        <v>45</v>
      </c>
      <c r="V19" s="6"/>
      <c r="W19" s="6"/>
      <c r="X19" s="6">
        <v>5</v>
      </c>
      <c r="Y19" s="6"/>
      <c r="Z19" s="6"/>
      <c r="AA19" s="6"/>
      <c r="AB19" s="6"/>
      <c r="AC19" s="6"/>
      <c r="AD19" s="6"/>
      <c r="AE19" s="6"/>
      <c r="AF19" s="63"/>
      <c r="AG19" s="63"/>
      <c r="AH19" s="61"/>
    </row>
    <row r="20" spans="1:34" ht="15" customHeight="1" x14ac:dyDescent="0.2">
      <c r="A20" s="2">
        <v>11</v>
      </c>
      <c r="B20" s="4" t="s">
        <v>1883</v>
      </c>
      <c r="C20" s="3" t="s">
        <v>1884</v>
      </c>
      <c r="D20" s="2" t="s">
        <v>23</v>
      </c>
      <c r="E20" s="4" t="s">
        <v>1813</v>
      </c>
      <c r="F20" s="2" t="s">
        <v>1800</v>
      </c>
      <c r="G20" s="1">
        <f>SUM(I20:AG20)</f>
        <v>50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>
        <v>50</v>
      </c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3"/>
      <c r="AG20" s="63"/>
      <c r="AH20" s="61"/>
    </row>
    <row r="21" spans="1:34" ht="15" customHeight="1" x14ac:dyDescent="0.2">
      <c r="A21" s="2">
        <v>12</v>
      </c>
      <c r="B21" s="4" t="s">
        <v>1005</v>
      </c>
      <c r="C21" s="3" t="s">
        <v>1006</v>
      </c>
      <c r="D21" s="2" t="s">
        <v>23</v>
      </c>
      <c r="E21" s="4" t="s">
        <v>1007</v>
      </c>
      <c r="F21" s="2" t="s">
        <v>988</v>
      </c>
      <c r="G21" s="1">
        <f>SUM(I21:AG21)</f>
        <v>49</v>
      </c>
      <c r="H21" s="50"/>
      <c r="I21" s="6"/>
      <c r="J21" s="6"/>
      <c r="K21" s="6"/>
      <c r="L21" s="6"/>
      <c r="M21" s="6"/>
      <c r="N21" s="6"/>
      <c r="O21" s="6">
        <v>40</v>
      </c>
      <c r="P21" s="6"/>
      <c r="Q21" s="6"/>
      <c r="R21" s="6"/>
      <c r="S21" s="6"/>
      <c r="T21" s="6"/>
      <c r="U21" s="6"/>
      <c r="V21" s="6"/>
      <c r="W21" s="6"/>
      <c r="X21" s="6"/>
      <c r="Y21" s="6">
        <v>9</v>
      </c>
      <c r="Z21" s="6"/>
      <c r="AA21" s="6"/>
      <c r="AB21" s="6"/>
      <c r="AC21" s="6"/>
      <c r="AD21" s="6"/>
      <c r="AE21" s="6"/>
      <c r="AF21" s="63"/>
      <c r="AG21" s="63"/>
      <c r="AH21" s="61"/>
    </row>
    <row r="22" spans="1:34" ht="15" customHeight="1" x14ac:dyDescent="0.2">
      <c r="A22" s="2">
        <v>13</v>
      </c>
      <c r="B22" s="4" t="s">
        <v>2145</v>
      </c>
      <c r="C22" s="3" t="s">
        <v>2146</v>
      </c>
      <c r="D22" s="2" t="s">
        <v>23</v>
      </c>
      <c r="E22" s="4" t="s">
        <v>930</v>
      </c>
      <c r="F22" s="2" t="s">
        <v>903</v>
      </c>
      <c r="G22" s="1">
        <f>SUM(I22:AG22)</f>
        <v>47.5</v>
      </c>
      <c r="H22" s="50"/>
      <c r="I22" s="6"/>
      <c r="J22" s="6"/>
      <c r="K22" s="6">
        <v>17.5</v>
      </c>
      <c r="L22" s="6"/>
      <c r="M22" s="6"/>
      <c r="N22" s="6"/>
      <c r="O22" s="6"/>
      <c r="P22" s="6"/>
      <c r="Q22" s="6">
        <v>30</v>
      </c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3"/>
      <c r="AG22" s="63"/>
      <c r="AH22" s="61"/>
    </row>
    <row r="23" spans="1:34" ht="15" customHeight="1" x14ac:dyDescent="0.2">
      <c r="A23" s="2">
        <v>14</v>
      </c>
      <c r="B23" s="4" t="s">
        <v>2386</v>
      </c>
      <c r="C23" s="3" t="s">
        <v>1885</v>
      </c>
      <c r="D23" s="2" t="s">
        <v>23</v>
      </c>
      <c r="E23" s="4" t="s">
        <v>1813</v>
      </c>
      <c r="F23" s="2" t="s">
        <v>1800</v>
      </c>
      <c r="G23" s="1">
        <f>SUM(I23:AG23)</f>
        <v>45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>
        <v>45</v>
      </c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3"/>
      <c r="AG23" s="63"/>
      <c r="AH23" s="61"/>
    </row>
    <row r="24" spans="1:34" ht="15" customHeight="1" x14ac:dyDescent="0.2">
      <c r="A24" s="2">
        <v>15</v>
      </c>
      <c r="B24" s="4" t="s">
        <v>252</v>
      </c>
      <c r="C24" s="3" t="s">
        <v>253</v>
      </c>
      <c r="D24" s="2" t="s">
        <v>23</v>
      </c>
      <c r="E24" s="4" t="s">
        <v>240</v>
      </c>
      <c r="F24" s="2" t="s">
        <v>198</v>
      </c>
      <c r="G24" s="1">
        <f>SUM(I24:AG24)</f>
        <v>40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>
        <v>40</v>
      </c>
      <c r="AF24" s="63"/>
      <c r="AG24" s="63"/>
      <c r="AH24" s="61"/>
    </row>
    <row r="25" spans="1:34" ht="15" customHeight="1" x14ac:dyDescent="0.2">
      <c r="A25" s="2">
        <v>15</v>
      </c>
      <c r="B25" s="4" t="s">
        <v>824</v>
      </c>
      <c r="C25" s="3" t="s">
        <v>825</v>
      </c>
      <c r="D25" s="2" t="s">
        <v>23</v>
      </c>
      <c r="E25" s="4" t="s">
        <v>617</v>
      </c>
      <c r="F25" s="2" t="s">
        <v>101</v>
      </c>
      <c r="G25" s="1">
        <f>SUM(I25:AG25)</f>
        <v>40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>
        <v>40</v>
      </c>
      <c r="AB25" s="6"/>
      <c r="AC25" s="6"/>
      <c r="AD25" s="6"/>
      <c r="AE25" s="6"/>
      <c r="AF25" s="63"/>
      <c r="AG25" s="63"/>
      <c r="AH25" s="61"/>
    </row>
    <row r="26" spans="1:34" ht="15" customHeight="1" x14ac:dyDescent="0.2">
      <c r="A26" s="2">
        <v>15</v>
      </c>
      <c r="B26" s="4" t="s">
        <v>1886</v>
      </c>
      <c r="C26" s="3" t="s">
        <v>1887</v>
      </c>
      <c r="D26" s="2" t="s">
        <v>23</v>
      </c>
      <c r="E26" s="4" t="s">
        <v>1845</v>
      </c>
      <c r="F26" s="2" t="s">
        <v>1800</v>
      </c>
      <c r="G26" s="1">
        <f>SUM(I26:AG26)</f>
        <v>40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>
        <v>40</v>
      </c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3"/>
      <c r="AG26" s="63"/>
      <c r="AH26" s="61"/>
    </row>
    <row r="27" spans="1:34" ht="15" customHeight="1" x14ac:dyDescent="0.2">
      <c r="A27" s="2">
        <v>15</v>
      </c>
      <c r="B27" s="4" t="s">
        <v>2002</v>
      </c>
      <c r="C27" s="3" t="s">
        <v>2003</v>
      </c>
      <c r="D27" s="2" t="s">
        <v>23</v>
      </c>
      <c r="E27" s="4" t="s">
        <v>43</v>
      </c>
      <c r="F27" s="2" t="s">
        <v>730</v>
      </c>
      <c r="G27" s="1">
        <f>SUM(I27:AG27)</f>
        <v>40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>
        <v>40</v>
      </c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3"/>
      <c r="AG27" s="63"/>
      <c r="AH27" s="61"/>
    </row>
    <row r="28" spans="1:34" ht="15" customHeight="1" x14ac:dyDescent="0.2">
      <c r="A28" s="2">
        <v>15</v>
      </c>
      <c r="B28" s="4" t="s">
        <v>2152</v>
      </c>
      <c r="C28" s="3" t="s">
        <v>2153</v>
      </c>
      <c r="D28" s="2" t="s">
        <v>23</v>
      </c>
      <c r="E28" s="4" t="s">
        <v>2154</v>
      </c>
      <c r="F28" s="2" t="s">
        <v>484</v>
      </c>
      <c r="G28" s="1">
        <f>SUM(I28:AG28)</f>
        <v>40</v>
      </c>
      <c r="H28" s="50"/>
      <c r="I28" s="6"/>
      <c r="J28" s="6">
        <v>40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3"/>
      <c r="AG28" s="63"/>
      <c r="AH28" s="61"/>
    </row>
    <row r="29" spans="1:34" ht="15" customHeight="1" x14ac:dyDescent="0.2">
      <c r="A29" s="2">
        <v>15</v>
      </c>
      <c r="B29" s="4" t="s">
        <v>2554</v>
      </c>
      <c r="C29" s="3" t="s">
        <v>2555</v>
      </c>
      <c r="D29" s="2" t="s">
        <v>23</v>
      </c>
      <c r="E29" s="4" t="s">
        <v>43</v>
      </c>
      <c r="F29" s="2" t="s">
        <v>903</v>
      </c>
      <c r="G29" s="1">
        <f>SUM(I29:AG29)</f>
        <v>40</v>
      </c>
      <c r="H29" s="50"/>
      <c r="I29" s="6"/>
      <c r="J29" s="6"/>
      <c r="K29" s="6"/>
      <c r="L29" s="6"/>
      <c r="M29" s="6"/>
      <c r="N29" s="6"/>
      <c r="O29" s="6"/>
      <c r="P29" s="6"/>
      <c r="Q29" s="6">
        <v>40</v>
      </c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3"/>
      <c r="AG29" s="63"/>
      <c r="AH29" s="61"/>
    </row>
    <row r="30" spans="1:34" ht="15" customHeight="1" x14ac:dyDescent="0.2">
      <c r="A30" s="2">
        <v>16</v>
      </c>
      <c r="B30" s="20" t="s">
        <v>396</v>
      </c>
      <c r="C30" s="3" t="s">
        <v>397</v>
      </c>
      <c r="D30" s="2" t="s">
        <v>23</v>
      </c>
      <c r="E30" s="4" t="s">
        <v>398</v>
      </c>
      <c r="F30" s="2" t="s">
        <v>32</v>
      </c>
      <c r="G30" s="1">
        <f>SUM(I30:AG30)</f>
        <v>37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>
        <v>37</v>
      </c>
      <c r="AD30" s="6"/>
      <c r="AE30" s="6"/>
      <c r="AF30" s="63"/>
      <c r="AG30" s="63"/>
      <c r="AH30" s="61"/>
    </row>
    <row r="31" spans="1:34" ht="15" customHeight="1" x14ac:dyDescent="0.2">
      <c r="A31" s="2">
        <v>17</v>
      </c>
      <c r="B31" s="4" t="s">
        <v>1105</v>
      </c>
      <c r="C31" s="3" t="s">
        <v>1106</v>
      </c>
      <c r="D31" s="2" t="s">
        <v>23</v>
      </c>
      <c r="E31" s="4" t="s">
        <v>1107</v>
      </c>
      <c r="F31" s="2" t="s">
        <v>518</v>
      </c>
      <c r="G31" s="1">
        <f>SUM(I31:AG31)</f>
        <v>35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>
        <v>35</v>
      </c>
      <c r="Y31" s="6"/>
      <c r="Z31" s="6"/>
      <c r="AA31" s="6"/>
      <c r="AB31" s="6"/>
      <c r="AC31" s="6"/>
      <c r="AD31" s="6"/>
      <c r="AE31" s="6"/>
      <c r="AF31" s="63"/>
      <c r="AG31" s="63"/>
      <c r="AH31" s="61"/>
    </row>
    <row r="32" spans="1:34" ht="15" customHeight="1" x14ac:dyDescent="0.2">
      <c r="A32" s="2">
        <v>17</v>
      </c>
      <c r="B32" s="4" t="s">
        <v>2004</v>
      </c>
      <c r="C32" s="3" t="s">
        <v>2005</v>
      </c>
      <c r="D32" s="2" t="s">
        <v>23</v>
      </c>
      <c r="E32" s="4" t="s">
        <v>43</v>
      </c>
      <c r="F32" s="2" t="s">
        <v>730</v>
      </c>
      <c r="G32" s="1">
        <f>SUM(I32:AG32)</f>
        <v>35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>
        <v>35</v>
      </c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3"/>
      <c r="AG32" s="63"/>
      <c r="AH32" s="61"/>
    </row>
    <row r="33" spans="1:34" ht="15" customHeight="1" x14ac:dyDescent="0.2">
      <c r="A33" s="2">
        <v>17</v>
      </c>
      <c r="B33" s="4" t="s">
        <v>2556</v>
      </c>
      <c r="C33" s="3" t="s">
        <v>2557</v>
      </c>
      <c r="D33" s="2" t="s">
        <v>23</v>
      </c>
      <c r="E33" s="4" t="s">
        <v>2558</v>
      </c>
      <c r="F33" s="2" t="s">
        <v>178</v>
      </c>
      <c r="G33" s="1">
        <f>SUM(I33:AG33)</f>
        <v>35</v>
      </c>
      <c r="H33" s="50"/>
      <c r="I33" s="6"/>
      <c r="J33" s="6"/>
      <c r="K33" s="6"/>
      <c r="L33" s="6"/>
      <c r="M33" s="6"/>
      <c r="N33" s="6"/>
      <c r="O33" s="6"/>
      <c r="P33" s="6"/>
      <c r="Q33" s="6">
        <v>35</v>
      </c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3"/>
      <c r="AG33" s="63"/>
      <c r="AH33" s="61"/>
    </row>
    <row r="34" spans="1:34" ht="15" customHeight="1" x14ac:dyDescent="0.2">
      <c r="A34" s="2">
        <v>18</v>
      </c>
      <c r="B34" s="20" t="s">
        <v>399</v>
      </c>
      <c r="C34" s="3" t="s">
        <v>400</v>
      </c>
      <c r="D34" s="2" t="s">
        <v>23</v>
      </c>
      <c r="E34" s="4" t="s">
        <v>43</v>
      </c>
      <c r="F34" s="2" t="s">
        <v>393</v>
      </c>
      <c r="G34" s="1">
        <f>SUM(I34:AG34)</f>
        <v>33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>
        <v>33</v>
      </c>
      <c r="AD34" s="6"/>
      <c r="AE34" s="6"/>
      <c r="AF34" s="63"/>
      <c r="AG34" s="63"/>
      <c r="AH34" s="61"/>
    </row>
    <row r="35" spans="1:34" ht="15" customHeight="1" x14ac:dyDescent="0.2">
      <c r="A35" s="2">
        <v>19</v>
      </c>
      <c r="B35" s="4" t="s">
        <v>1563</v>
      </c>
      <c r="C35" s="3" t="s">
        <v>1564</v>
      </c>
      <c r="D35" s="2" t="s">
        <v>23</v>
      </c>
      <c r="E35" s="4" t="s">
        <v>1565</v>
      </c>
      <c r="F35" s="2" t="s">
        <v>610</v>
      </c>
      <c r="G35" s="1">
        <f>SUM(I35:AG35)</f>
        <v>32.5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>
        <v>5</v>
      </c>
      <c r="T35" s="6"/>
      <c r="U35" s="6"/>
      <c r="V35" s="6"/>
      <c r="W35" s="6">
        <v>27.5</v>
      </c>
      <c r="X35" s="6"/>
      <c r="Y35" s="6"/>
      <c r="Z35" s="6"/>
      <c r="AA35" s="6"/>
      <c r="AB35" s="6"/>
      <c r="AC35" s="6"/>
      <c r="AD35" s="6"/>
      <c r="AE35" s="6"/>
      <c r="AF35" s="63"/>
      <c r="AG35" s="63"/>
      <c r="AH35" s="61"/>
    </row>
    <row r="36" spans="1:34" ht="15" customHeight="1" x14ac:dyDescent="0.2">
      <c r="A36" s="2">
        <v>20</v>
      </c>
      <c r="B36" s="20" t="s">
        <v>401</v>
      </c>
      <c r="C36" s="4" t="s">
        <v>402</v>
      </c>
      <c r="D36" s="2" t="s">
        <v>23</v>
      </c>
      <c r="E36" s="4" t="s">
        <v>469</v>
      </c>
      <c r="F36" s="2" t="s">
        <v>32</v>
      </c>
      <c r="G36" s="1">
        <f>SUM(I36:AG36)</f>
        <v>31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>
        <v>31</v>
      </c>
      <c r="AD36" s="6"/>
      <c r="AE36" s="6"/>
      <c r="AF36" s="63"/>
      <c r="AG36" s="63"/>
      <c r="AH36" s="61"/>
    </row>
    <row r="37" spans="1:34" ht="15" customHeight="1" x14ac:dyDescent="0.2">
      <c r="A37" s="2">
        <v>21</v>
      </c>
      <c r="B37" s="4" t="s">
        <v>257</v>
      </c>
      <c r="C37" s="3" t="s">
        <v>258</v>
      </c>
      <c r="D37" s="2" t="s">
        <v>23</v>
      </c>
      <c r="E37" s="4" t="s">
        <v>240</v>
      </c>
      <c r="F37" s="2" t="s">
        <v>198</v>
      </c>
      <c r="G37" s="1">
        <f>SUM(I37:AG37)</f>
        <v>30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>
        <v>30</v>
      </c>
      <c r="AF37" s="63"/>
      <c r="AG37" s="63"/>
      <c r="AH37" s="61"/>
    </row>
    <row r="38" spans="1:34" ht="15" customHeight="1" x14ac:dyDescent="0.2">
      <c r="A38" s="2">
        <v>21</v>
      </c>
      <c r="B38" s="4" t="s">
        <v>2155</v>
      </c>
      <c r="C38" s="3" t="s">
        <v>2156</v>
      </c>
      <c r="D38" s="2" t="s">
        <v>23</v>
      </c>
      <c r="E38" s="4" t="s">
        <v>659</v>
      </c>
      <c r="F38" s="2" t="s">
        <v>32</v>
      </c>
      <c r="G38" s="1">
        <f>SUM(I38:AG38)</f>
        <v>30</v>
      </c>
      <c r="H38" s="50"/>
      <c r="I38" s="6"/>
      <c r="J38" s="6">
        <v>30</v>
      </c>
      <c r="K38" s="6"/>
      <c r="L38" s="6"/>
      <c r="M38" s="6"/>
      <c r="N38" s="6"/>
      <c r="O38" s="6"/>
      <c r="P38" s="6" t="s">
        <v>514</v>
      </c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3"/>
      <c r="AG38" s="63"/>
      <c r="AH38" s="61"/>
    </row>
    <row r="39" spans="1:34" ht="15" customHeight="1" x14ac:dyDescent="0.2">
      <c r="A39" s="2">
        <v>22</v>
      </c>
      <c r="B39" s="13" t="s">
        <v>60</v>
      </c>
      <c r="C39" s="3" t="s">
        <v>61</v>
      </c>
      <c r="D39" s="2" t="s">
        <v>23</v>
      </c>
      <c r="E39" s="4" t="s">
        <v>62</v>
      </c>
      <c r="F39" s="2" t="s">
        <v>9</v>
      </c>
      <c r="G39" s="1">
        <f>SUM(I39:AG39)</f>
        <v>29.5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>
        <v>25</v>
      </c>
      <c r="AE39" s="6"/>
      <c r="AF39" s="63">
        <v>4.5</v>
      </c>
      <c r="AG39" s="63"/>
      <c r="AH39" s="61"/>
    </row>
    <row r="40" spans="1:34" ht="15" customHeight="1" x14ac:dyDescent="0.2">
      <c r="A40" s="2">
        <v>23</v>
      </c>
      <c r="B40" s="4" t="s">
        <v>259</v>
      </c>
      <c r="C40" s="3" t="s">
        <v>260</v>
      </c>
      <c r="D40" s="2" t="s">
        <v>23</v>
      </c>
      <c r="E40" s="4" t="s">
        <v>244</v>
      </c>
      <c r="F40" s="2" t="s">
        <v>198</v>
      </c>
      <c r="G40" s="1">
        <f>SUM(I40:AG40)</f>
        <v>25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>
        <v>25</v>
      </c>
      <c r="AF40" s="63"/>
      <c r="AG40" s="63"/>
      <c r="AH40" s="61"/>
    </row>
    <row r="41" spans="1:34" ht="15" customHeight="1" x14ac:dyDescent="0.2">
      <c r="A41" s="2">
        <v>23</v>
      </c>
      <c r="B41" s="4" t="s">
        <v>1110</v>
      </c>
      <c r="C41" s="3" t="s">
        <v>1111</v>
      </c>
      <c r="D41" s="2" t="s">
        <v>23</v>
      </c>
      <c r="E41" s="4" t="s">
        <v>43</v>
      </c>
      <c r="F41" s="2" t="s">
        <v>518</v>
      </c>
      <c r="G41" s="1">
        <f>SUM(I41:AG41)</f>
        <v>25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>
        <v>25</v>
      </c>
      <c r="Y41" s="6"/>
      <c r="Z41" s="6"/>
      <c r="AA41" s="6"/>
      <c r="AB41" s="6"/>
      <c r="AC41" s="6"/>
      <c r="AD41" s="6"/>
      <c r="AE41" s="6"/>
      <c r="AF41" s="63"/>
      <c r="AG41" s="63"/>
      <c r="AH41" s="61"/>
    </row>
    <row r="42" spans="1:34" ht="15" customHeight="1" x14ac:dyDescent="0.2">
      <c r="A42" s="2">
        <v>23</v>
      </c>
      <c r="B42" s="4" t="s">
        <v>2157</v>
      </c>
      <c r="C42" s="3" t="s">
        <v>2158</v>
      </c>
      <c r="D42" s="2" t="s">
        <v>23</v>
      </c>
      <c r="E42" s="4" t="s">
        <v>2159</v>
      </c>
      <c r="F42" s="2" t="s">
        <v>484</v>
      </c>
      <c r="G42" s="1">
        <f>SUM(I42:AG42)</f>
        <v>25</v>
      </c>
      <c r="H42" s="50"/>
      <c r="I42" s="6"/>
      <c r="J42" s="6">
        <v>25</v>
      </c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3"/>
      <c r="AG42" s="63"/>
      <c r="AH42" s="61"/>
    </row>
    <row r="43" spans="1:34" ht="15" customHeight="1" x14ac:dyDescent="0.2">
      <c r="A43" s="2">
        <v>24</v>
      </c>
      <c r="B43" s="4" t="s">
        <v>1593</v>
      </c>
      <c r="C43" s="3" t="s">
        <v>1594</v>
      </c>
      <c r="D43" s="2" t="s">
        <v>23</v>
      </c>
      <c r="E43" s="4" t="s">
        <v>276</v>
      </c>
      <c r="F43" s="2" t="s">
        <v>198</v>
      </c>
      <c r="G43" s="1">
        <f>SUM(I43:AG43)</f>
        <v>20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>
        <v>20</v>
      </c>
      <c r="W43" s="6"/>
      <c r="X43" s="6"/>
      <c r="Y43" s="6"/>
      <c r="Z43" s="6"/>
      <c r="AA43" s="6"/>
      <c r="AB43" s="6"/>
      <c r="AC43" s="6"/>
      <c r="AD43" s="6"/>
      <c r="AE43" s="6"/>
      <c r="AF43" s="63"/>
      <c r="AG43" s="63"/>
      <c r="AH43" s="61"/>
    </row>
    <row r="44" spans="1:34" ht="15" customHeight="1" x14ac:dyDescent="0.2">
      <c r="A44" s="2">
        <v>24</v>
      </c>
      <c r="B44" s="4" t="s">
        <v>2143</v>
      </c>
      <c r="C44" s="3" t="s">
        <v>2142</v>
      </c>
      <c r="D44" s="2" t="s">
        <v>23</v>
      </c>
      <c r="E44" s="4" t="s">
        <v>2144</v>
      </c>
      <c r="F44" s="2" t="s">
        <v>1800</v>
      </c>
      <c r="G44" s="1">
        <f>SUM(I44:AG44)</f>
        <v>20</v>
      </c>
      <c r="H44" s="50"/>
      <c r="I44" s="6"/>
      <c r="J44" s="6"/>
      <c r="K44" s="6">
        <v>20</v>
      </c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3"/>
      <c r="AG44" s="63"/>
      <c r="AH44" s="61"/>
    </row>
    <row r="45" spans="1:34" ht="15" customHeight="1" x14ac:dyDescent="0.2">
      <c r="A45" s="2">
        <v>24</v>
      </c>
      <c r="B45" s="4" t="s">
        <v>2161</v>
      </c>
      <c r="C45" s="3" t="s">
        <v>2160</v>
      </c>
      <c r="D45" s="2" t="s">
        <v>23</v>
      </c>
      <c r="E45" s="4" t="s">
        <v>2154</v>
      </c>
      <c r="F45" s="2" t="s">
        <v>484</v>
      </c>
      <c r="G45" s="1">
        <f>SUM(I45:AG45)</f>
        <v>20</v>
      </c>
      <c r="H45" s="50"/>
      <c r="I45" s="6"/>
      <c r="J45" s="6">
        <v>20</v>
      </c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3"/>
      <c r="AG45" s="63"/>
      <c r="AH45" s="61"/>
    </row>
    <row r="46" spans="1:34" ht="15" customHeight="1" x14ac:dyDescent="0.2">
      <c r="A46" s="2">
        <v>24</v>
      </c>
      <c r="B46" s="4" t="s">
        <v>2559</v>
      </c>
      <c r="C46" s="3" t="s">
        <v>2560</v>
      </c>
      <c r="D46" s="2" t="s">
        <v>23</v>
      </c>
      <c r="E46" s="4" t="s">
        <v>2144</v>
      </c>
      <c r="F46" s="2" t="s">
        <v>903</v>
      </c>
      <c r="G46" s="1">
        <f>SUM(I46:AG46)</f>
        <v>20</v>
      </c>
      <c r="H46" s="50"/>
      <c r="I46" s="6"/>
      <c r="J46" s="6"/>
      <c r="K46" s="6"/>
      <c r="L46" s="6"/>
      <c r="M46" s="6"/>
      <c r="N46" s="6"/>
      <c r="O46" s="6"/>
      <c r="P46" s="6"/>
      <c r="Q46" s="6">
        <v>20</v>
      </c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3"/>
      <c r="AG46" s="63"/>
      <c r="AH46" s="61"/>
    </row>
    <row r="47" spans="1:34" ht="15" customHeight="1" x14ac:dyDescent="0.2">
      <c r="A47" s="2">
        <v>25</v>
      </c>
      <c r="B47" s="4" t="s">
        <v>1595</v>
      </c>
      <c r="C47" s="4" t="s">
        <v>1596</v>
      </c>
      <c r="D47" s="2" t="s">
        <v>23</v>
      </c>
      <c r="E47" s="4" t="s">
        <v>43</v>
      </c>
      <c r="F47" s="2" t="s">
        <v>101</v>
      </c>
      <c r="G47" s="1">
        <f>SUM(I47:AG47)</f>
        <v>17.5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>
        <v>17.5</v>
      </c>
      <c r="W47" s="6"/>
      <c r="X47" s="6"/>
      <c r="Y47" s="6"/>
      <c r="Z47" s="6"/>
      <c r="AA47" s="6"/>
      <c r="AB47" s="6"/>
      <c r="AC47" s="6"/>
      <c r="AD47" s="6"/>
      <c r="AE47" s="6"/>
      <c r="AF47" s="63"/>
      <c r="AG47" s="63"/>
      <c r="AH47" s="61"/>
    </row>
    <row r="48" spans="1:34" ht="15" customHeight="1" x14ac:dyDescent="0.2">
      <c r="A48" s="2">
        <v>26</v>
      </c>
      <c r="B48" s="4" t="s">
        <v>1002</v>
      </c>
      <c r="C48" s="3" t="s">
        <v>1003</v>
      </c>
      <c r="D48" s="2" t="s">
        <v>23</v>
      </c>
      <c r="E48" s="4" t="s">
        <v>1004</v>
      </c>
      <c r="F48" s="2" t="s">
        <v>988</v>
      </c>
      <c r="G48" s="1">
        <f>SUM(I48:AG48)</f>
        <v>17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>
        <v>17</v>
      </c>
      <c r="Z48" s="6"/>
      <c r="AA48" s="6"/>
      <c r="AB48" s="6"/>
      <c r="AC48" s="6"/>
      <c r="AD48" s="6"/>
      <c r="AE48" s="6"/>
      <c r="AF48" s="63"/>
      <c r="AG48" s="63"/>
      <c r="AH48" s="61"/>
    </row>
    <row r="49" spans="1:34" ht="15" customHeight="1" x14ac:dyDescent="0.2">
      <c r="A49" s="2">
        <v>26</v>
      </c>
      <c r="B49" s="4" t="s">
        <v>2561</v>
      </c>
      <c r="C49" s="3" t="s">
        <v>2562</v>
      </c>
      <c r="D49" s="2" t="s">
        <v>23</v>
      </c>
      <c r="E49" s="4" t="s">
        <v>2144</v>
      </c>
      <c r="F49" s="2" t="s">
        <v>903</v>
      </c>
      <c r="G49" s="1">
        <f>SUM(I49:AG49)</f>
        <v>17</v>
      </c>
      <c r="H49" s="50"/>
      <c r="I49" s="6"/>
      <c r="J49" s="6"/>
      <c r="K49" s="6"/>
      <c r="L49" s="6"/>
      <c r="M49" s="6"/>
      <c r="N49" s="6"/>
      <c r="O49" s="6"/>
      <c r="P49" s="6"/>
      <c r="Q49" s="6">
        <v>17</v>
      </c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3"/>
      <c r="AG49" s="63"/>
      <c r="AH49" s="61"/>
    </row>
    <row r="50" spans="1:34" ht="15" customHeight="1" x14ac:dyDescent="0.2">
      <c r="A50" s="2">
        <v>27</v>
      </c>
      <c r="B50" s="4" t="s">
        <v>2148</v>
      </c>
      <c r="C50" s="3" t="s">
        <v>2147</v>
      </c>
      <c r="D50" s="2" t="s">
        <v>23</v>
      </c>
      <c r="E50" s="4" t="s">
        <v>43</v>
      </c>
      <c r="F50" s="2" t="s">
        <v>903</v>
      </c>
      <c r="G50" s="1">
        <f>SUM(I50:AG50)</f>
        <v>15</v>
      </c>
      <c r="H50" s="50"/>
      <c r="I50" s="6"/>
      <c r="J50" s="6"/>
      <c r="K50" s="6">
        <v>15</v>
      </c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3"/>
      <c r="AG50" s="63"/>
      <c r="AH50" s="61"/>
    </row>
    <row r="51" spans="1:34" ht="15" customHeight="1" x14ac:dyDescent="0.2">
      <c r="A51" s="2">
        <v>28</v>
      </c>
      <c r="B51" s="4" t="s">
        <v>2489</v>
      </c>
      <c r="C51" s="3" t="s">
        <v>2490</v>
      </c>
      <c r="D51" s="2" t="s">
        <v>23</v>
      </c>
      <c r="E51" s="4" t="s">
        <v>1064</v>
      </c>
      <c r="F51" s="2" t="s">
        <v>988</v>
      </c>
      <c r="G51" s="1">
        <f>SUM(I51:AG51)</f>
        <v>11</v>
      </c>
      <c r="H51" s="50"/>
      <c r="I51" s="6"/>
      <c r="J51" s="6"/>
      <c r="K51" s="6"/>
      <c r="L51" s="6">
        <v>11</v>
      </c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3"/>
      <c r="AG51" s="63"/>
      <c r="AH51" s="61"/>
    </row>
    <row r="52" spans="1:34" ht="15" customHeight="1" x14ac:dyDescent="0.2">
      <c r="A52" s="2">
        <v>29</v>
      </c>
      <c r="B52" s="4" t="s">
        <v>2507</v>
      </c>
      <c r="C52" s="3" t="s">
        <v>2508</v>
      </c>
      <c r="D52" s="2" t="s">
        <v>23</v>
      </c>
      <c r="E52" s="4" t="s">
        <v>2509</v>
      </c>
      <c r="F52" s="2" t="s">
        <v>833</v>
      </c>
      <c r="G52" s="1">
        <f>SUM(I52:AG52)</f>
        <v>10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>
        <v>10</v>
      </c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3"/>
      <c r="AG52" s="63"/>
      <c r="AH52" s="61"/>
    </row>
    <row r="53" spans="1:34" ht="15" customHeight="1" x14ac:dyDescent="0.2">
      <c r="A53" s="2">
        <v>30</v>
      </c>
      <c r="B53" s="4" t="s">
        <v>2510</v>
      </c>
      <c r="C53" s="3" t="s">
        <v>2511</v>
      </c>
      <c r="D53" s="2" t="s">
        <v>23</v>
      </c>
      <c r="E53" s="4" t="s">
        <v>2512</v>
      </c>
      <c r="F53" s="2" t="s">
        <v>833</v>
      </c>
      <c r="G53" s="1">
        <f>SUM(I53:AG53)</f>
        <v>9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>
        <v>9</v>
      </c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3"/>
      <c r="AG53" s="63"/>
      <c r="AH53" s="61"/>
    </row>
    <row r="54" spans="1:34" ht="15" customHeight="1" x14ac:dyDescent="0.2">
      <c r="A54" s="2">
        <v>31</v>
      </c>
      <c r="B54" s="4" t="s">
        <v>2513</v>
      </c>
      <c r="C54" s="3" t="s">
        <v>2514</v>
      </c>
      <c r="D54" s="2" t="s">
        <v>23</v>
      </c>
      <c r="E54" s="4" t="s">
        <v>2512</v>
      </c>
      <c r="F54" s="2" t="s">
        <v>833</v>
      </c>
      <c r="G54" s="1">
        <f>SUM(I54:AG54)</f>
        <v>8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>
        <v>8</v>
      </c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3"/>
      <c r="AG54" s="63"/>
      <c r="AH54" s="61"/>
    </row>
    <row r="55" spans="1:34" ht="15" customHeight="1" x14ac:dyDescent="0.2">
      <c r="A55" s="2">
        <v>32</v>
      </c>
      <c r="B55" s="4" t="s">
        <v>1008</v>
      </c>
      <c r="C55" s="3" t="s">
        <v>1009</v>
      </c>
      <c r="D55" s="2" t="s">
        <v>23</v>
      </c>
      <c r="E55" s="4" t="s">
        <v>1010</v>
      </c>
      <c r="F55" s="2" t="s">
        <v>988</v>
      </c>
      <c r="G55" s="1">
        <f>SUM(I55:AG55)</f>
        <v>7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>
        <v>7</v>
      </c>
      <c r="Z55" s="6"/>
      <c r="AA55" s="6"/>
      <c r="AB55" s="6"/>
      <c r="AC55" s="6"/>
      <c r="AD55" s="6"/>
      <c r="AE55" s="6"/>
      <c r="AF55" s="63"/>
      <c r="AG55" s="63"/>
      <c r="AH55" s="61"/>
    </row>
    <row r="56" spans="1:34" ht="15" customHeight="1" x14ac:dyDescent="0.2">
      <c r="A56" s="2">
        <v>33</v>
      </c>
      <c r="B56" s="4" t="s">
        <v>2515</v>
      </c>
      <c r="C56" s="3" t="s">
        <v>2516</v>
      </c>
      <c r="D56" s="2" t="s">
        <v>23</v>
      </c>
      <c r="E56" s="4" t="s">
        <v>2517</v>
      </c>
      <c r="F56" s="2" t="s">
        <v>833</v>
      </c>
      <c r="G56" s="1">
        <f>SUM(I56:AG56)</f>
        <v>6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>
        <v>6</v>
      </c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3"/>
      <c r="AG56" s="63"/>
      <c r="AH56" s="61"/>
    </row>
    <row r="57" spans="1:34" ht="15" hidden="1" customHeight="1" x14ac:dyDescent="0.2">
      <c r="A57" s="2"/>
      <c r="B57" s="4"/>
      <c r="C57" s="3"/>
      <c r="D57" s="2"/>
      <c r="E57" s="4"/>
      <c r="F57" s="2"/>
      <c r="G57" s="1">
        <f t="shared" ref="G57:G62" si="0">SUM(I57:AG57)</f>
        <v>0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3"/>
      <c r="AG57" s="63"/>
      <c r="AH57" s="61"/>
    </row>
    <row r="58" spans="1:34" ht="15" hidden="1" customHeight="1" x14ac:dyDescent="0.2">
      <c r="A58" s="2"/>
      <c r="B58" s="4"/>
      <c r="C58" s="3"/>
      <c r="D58" s="2"/>
      <c r="E58" s="4"/>
      <c r="F58" s="2"/>
      <c r="G58" s="1">
        <f t="shared" si="0"/>
        <v>0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3"/>
      <c r="AG58" s="63"/>
      <c r="AH58" s="61"/>
    </row>
    <row r="59" spans="1:34" ht="15" hidden="1" customHeight="1" x14ac:dyDescent="0.2">
      <c r="A59" s="2"/>
      <c r="B59" s="4"/>
      <c r="C59" s="3"/>
      <c r="D59" s="2"/>
      <c r="E59" s="4"/>
      <c r="F59" s="2"/>
      <c r="G59" s="1">
        <f t="shared" si="0"/>
        <v>0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3"/>
      <c r="AG59" s="63"/>
      <c r="AH59" s="61"/>
    </row>
    <row r="60" spans="1:34" ht="15" hidden="1" customHeight="1" x14ac:dyDescent="0.2">
      <c r="A60" s="2"/>
      <c r="B60" s="4"/>
      <c r="C60" s="3"/>
      <c r="D60" s="2"/>
      <c r="E60" s="4"/>
      <c r="F60" s="2"/>
      <c r="G60" s="1">
        <f t="shared" si="0"/>
        <v>0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3"/>
      <c r="AG60" s="63"/>
      <c r="AH60" s="61"/>
    </row>
    <row r="61" spans="1:34" ht="15" hidden="1" customHeight="1" x14ac:dyDescent="0.2">
      <c r="A61" s="2"/>
      <c r="B61" s="4"/>
      <c r="C61" s="3"/>
      <c r="D61" s="2"/>
      <c r="E61" s="4"/>
      <c r="F61" s="2"/>
      <c r="G61" s="1">
        <f t="shared" si="0"/>
        <v>0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3"/>
      <c r="AG61" s="63"/>
      <c r="AH61" s="61"/>
    </row>
    <row r="62" spans="1:34" ht="15" hidden="1" customHeight="1" x14ac:dyDescent="0.2">
      <c r="A62" s="2"/>
      <c r="B62" s="4"/>
      <c r="C62" s="3"/>
      <c r="D62" s="2"/>
      <c r="E62" s="4"/>
      <c r="F62" s="2"/>
      <c r="G62" s="1">
        <f t="shared" si="0"/>
        <v>0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3"/>
      <c r="AG62" s="63"/>
      <c r="AH62" s="61"/>
    </row>
    <row r="63" spans="1:34" ht="15" hidden="1" customHeight="1" x14ac:dyDescent="0.2">
      <c r="A63" s="2"/>
      <c r="B63" s="4"/>
      <c r="C63" s="3"/>
      <c r="D63" s="2" t="s">
        <v>23</v>
      </c>
      <c r="E63" s="4"/>
      <c r="F63" s="2"/>
      <c r="G63" s="1">
        <f t="shared" ref="G63:G69" si="1">SUM(I63:AG63)</f>
        <v>0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3"/>
      <c r="AG63" s="63"/>
      <c r="AH63" s="61"/>
    </row>
    <row r="64" spans="1:34" ht="15" hidden="1" customHeight="1" x14ac:dyDescent="0.2">
      <c r="A64" s="2"/>
      <c r="B64" s="4"/>
      <c r="C64" s="3"/>
      <c r="D64" s="2" t="s">
        <v>23</v>
      </c>
      <c r="E64" s="4"/>
      <c r="F64" s="2"/>
      <c r="G64" s="1">
        <f t="shared" si="1"/>
        <v>0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3"/>
      <c r="AG64" s="63"/>
      <c r="AH64" s="61"/>
    </row>
    <row r="65" spans="1:34" ht="15" hidden="1" customHeight="1" x14ac:dyDescent="0.2">
      <c r="A65" s="2"/>
      <c r="B65" s="4"/>
      <c r="C65" s="3"/>
      <c r="D65" s="2" t="s">
        <v>23</v>
      </c>
      <c r="E65" s="4"/>
      <c r="F65" s="2"/>
      <c r="G65" s="1">
        <f t="shared" si="1"/>
        <v>0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3"/>
      <c r="AG65" s="63"/>
      <c r="AH65" s="61"/>
    </row>
    <row r="66" spans="1:34" ht="15" hidden="1" customHeight="1" x14ac:dyDescent="0.2">
      <c r="A66" s="2"/>
      <c r="B66" s="4"/>
      <c r="C66" s="3"/>
      <c r="D66" s="2" t="s">
        <v>23</v>
      </c>
      <c r="E66" s="4"/>
      <c r="F66" s="2"/>
      <c r="G66" s="1">
        <f t="shared" si="1"/>
        <v>0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3"/>
      <c r="AG66" s="63"/>
      <c r="AH66" s="61"/>
    </row>
    <row r="67" spans="1:34" ht="15" hidden="1" customHeight="1" x14ac:dyDescent="0.2">
      <c r="A67" s="2"/>
      <c r="B67" s="4"/>
      <c r="C67" s="3"/>
      <c r="D67" s="2" t="s">
        <v>23</v>
      </c>
      <c r="E67" s="4"/>
      <c r="F67" s="2"/>
      <c r="G67" s="1">
        <f t="shared" si="1"/>
        <v>0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3"/>
      <c r="AG67" s="63"/>
      <c r="AH67" s="61"/>
    </row>
    <row r="68" spans="1:34" ht="15" hidden="1" customHeight="1" x14ac:dyDescent="0.2">
      <c r="A68" s="2"/>
      <c r="B68" s="4"/>
      <c r="C68" s="3"/>
      <c r="D68" s="2" t="s">
        <v>23</v>
      </c>
      <c r="E68" s="4"/>
      <c r="F68" s="2"/>
      <c r="G68" s="1">
        <f t="shared" si="1"/>
        <v>0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3"/>
      <c r="AG68" s="63"/>
      <c r="AH68" s="61"/>
    </row>
    <row r="69" spans="1:34" ht="15" hidden="1" customHeight="1" x14ac:dyDescent="0.2">
      <c r="A69" s="2"/>
      <c r="B69" s="2"/>
      <c r="C69" s="3"/>
      <c r="D69" s="2" t="s">
        <v>23</v>
      </c>
      <c r="E69" s="4"/>
      <c r="F69" s="2"/>
      <c r="G69" s="1">
        <f t="shared" si="1"/>
        <v>0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1"/>
    </row>
    <row r="70" spans="1:34" ht="5.0999999999999996" customHeight="1" x14ac:dyDescent="0.2">
      <c r="A70" s="51"/>
      <c r="B70" s="54"/>
      <c r="C70" s="53"/>
      <c r="D70" s="54"/>
      <c r="E70" s="52"/>
      <c r="F70" s="54"/>
      <c r="G70" s="54"/>
      <c r="H70" s="53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6"/>
    </row>
  </sheetData>
  <sheetProtection password="E42B" sheet="1" objects="1" scenarios="1"/>
  <sortState ref="B4:AG56">
    <sortCondition descending="1" ref="G4:G56"/>
  </sortState>
  <mergeCells count="26">
    <mergeCell ref="AF1:AF2"/>
    <mergeCell ref="Z1:Z2"/>
    <mergeCell ref="W1:W2"/>
    <mergeCell ref="A2:C2"/>
    <mergeCell ref="AG1:AG2"/>
    <mergeCell ref="A1:G1"/>
    <mergeCell ref="I1:I2"/>
    <mergeCell ref="AA1:AA2"/>
    <mergeCell ref="AE1:AE2"/>
    <mergeCell ref="AD1:AD2"/>
    <mergeCell ref="AC1:AC2"/>
    <mergeCell ref="X1:X2"/>
    <mergeCell ref="AB1:AB2"/>
    <mergeCell ref="Y1:Y2"/>
    <mergeCell ref="V1:V2"/>
    <mergeCell ref="U1:U2"/>
    <mergeCell ref="K1:K2"/>
    <mergeCell ref="J1:J2"/>
    <mergeCell ref="T1:T2"/>
    <mergeCell ref="S1:S2"/>
    <mergeCell ref="R1:R2"/>
    <mergeCell ref="Q1:Q2"/>
    <mergeCell ref="P1:P2"/>
    <mergeCell ref="N1:N2"/>
    <mergeCell ref="M1:M2"/>
    <mergeCell ref="O1:O2"/>
  </mergeCells>
  <conditionalFormatting sqref="C69:C65573 C1 C6:C13 C3:C4">
    <cfRule type="duplicateValues" dxfId="61" priority="57" stopIfTrue="1"/>
  </conditionalFormatting>
  <conditionalFormatting sqref="C5">
    <cfRule type="duplicateValues" dxfId="60" priority="50" stopIfTrue="1"/>
  </conditionalFormatting>
  <conditionalFormatting sqref="C4">
    <cfRule type="duplicateValues" dxfId="59" priority="48" stopIfTrue="1"/>
  </conditionalFormatting>
  <conditionalFormatting sqref="B4:C13">
    <cfRule type="duplicateValues" dxfId="58" priority="342" stopIfTrue="1"/>
  </conditionalFormatting>
  <conditionalFormatting sqref="B4:B13">
    <cfRule type="duplicateValues" dxfId="57" priority="343" stopIfTrue="1"/>
  </conditionalFormatting>
  <conditionalFormatting sqref="C4:C13">
    <cfRule type="duplicateValues" dxfId="56" priority="344" stopIfTrue="1"/>
  </conditionalFormatting>
  <conditionalFormatting sqref="C14">
    <cfRule type="duplicateValues" dxfId="55" priority="40" stopIfTrue="1"/>
  </conditionalFormatting>
  <conditionalFormatting sqref="B14:C14">
    <cfRule type="duplicateValues" dxfId="54" priority="41" stopIfTrue="1"/>
    <cfRule type="duplicateValues" dxfId="53" priority="42" stopIfTrue="1"/>
  </conditionalFormatting>
  <conditionalFormatting sqref="B14:C14">
    <cfRule type="duplicateValues" dxfId="52" priority="43" stopIfTrue="1"/>
  </conditionalFormatting>
  <conditionalFormatting sqref="C15">
    <cfRule type="duplicateValues" dxfId="51" priority="36" stopIfTrue="1"/>
  </conditionalFormatting>
  <conditionalFormatting sqref="B15:C15">
    <cfRule type="duplicateValues" dxfId="50" priority="37" stopIfTrue="1"/>
    <cfRule type="duplicateValues" dxfId="49" priority="38" stopIfTrue="1"/>
  </conditionalFormatting>
  <conditionalFormatting sqref="B15:C15">
    <cfRule type="duplicateValues" dxfId="48" priority="39" stopIfTrue="1"/>
  </conditionalFormatting>
  <conditionalFormatting sqref="C18">
    <cfRule type="duplicateValues" dxfId="47" priority="26" stopIfTrue="1"/>
  </conditionalFormatting>
  <conditionalFormatting sqref="B18:C18">
    <cfRule type="duplicateValues" dxfId="46" priority="27" stopIfTrue="1"/>
  </conditionalFormatting>
  <conditionalFormatting sqref="B18:C18">
    <cfRule type="duplicateValues" dxfId="45" priority="28" stopIfTrue="1"/>
    <cfRule type="duplicateValues" dxfId="44" priority="29" stopIfTrue="1"/>
  </conditionalFormatting>
  <conditionalFormatting sqref="C19">
    <cfRule type="duplicateValues" dxfId="43" priority="21" stopIfTrue="1"/>
  </conditionalFormatting>
  <conditionalFormatting sqref="B19:C19">
    <cfRule type="duplicateValues" dxfId="42" priority="22" stopIfTrue="1"/>
  </conditionalFormatting>
  <conditionalFormatting sqref="B19:C19">
    <cfRule type="duplicateValues" dxfId="41" priority="23" stopIfTrue="1"/>
    <cfRule type="duplicateValues" dxfId="40" priority="24" stopIfTrue="1"/>
  </conditionalFormatting>
  <conditionalFormatting sqref="B1:C28 B29:B32 B33:C1048576">
    <cfRule type="duplicateValues" dxfId="39" priority="19" stopIfTrue="1"/>
  </conditionalFormatting>
  <conditionalFormatting sqref="U1">
    <cfRule type="duplicateValues" dxfId="38" priority="14" stopIfTrue="1"/>
  </conditionalFormatting>
  <conditionalFormatting sqref="C16:C17 C20:C28 C33:C68">
    <cfRule type="duplicateValues" dxfId="37" priority="362" stopIfTrue="1"/>
  </conditionalFormatting>
  <conditionalFormatting sqref="B16:C17 B20:C28 B29:B32 B33:C68">
    <cfRule type="duplicateValues" dxfId="36" priority="366" stopIfTrue="1"/>
    <cfRule type="duplicateValues" dxfId="35" priority="367" stopIfTrue="1"/>
  </conditionalFormatting>
  <conditionalFormatting sqref="B16:C17 B20:C28 B29:B32 B33:C68">
    <cfRule type="duplicateValues" dxfId="34" priority="376" stopIfTrue="1"/>
  </conditionalFormatting>
  <conditionalFormatting sqref="C4:C28 C33:C69">
    <cfRule type="duplicateValues" dxfId="33" priority="391" stopIfTrue="1"/>
  </conditionalFormatting>
  <conditionalFormatting sqref="B4:C28 B29:B32 B33:C69">
    <cfRule type="duplicateValues" dxfId="32" priority="399" stopIfTrue="1"/>
  </conditionalFormatting>
  <conditionalFormatting sqref="B4:C69">
    <cfRule type="duplicateValues" dxfId="31" priority="403"/>
  </conditionalFormatting>
  <conditionalFormatting sqref="C4:C61">
    <cfRule type="duplicateValues" dxfId="30" priority="406"/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11"/>
  <sheetViews>
    <sheetView workbookViewId="0">
      <selection activeCell="M1" sqref="M1:M2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5.85546875" style="22" customWidth="1"/>
    <col min="4" max="4" width="7.42578125" style="22" customWidth="1"/>
    <col min="5" max="5" width="69" style="22" customWidth="1"/>
    <col min="6" max="6" width="4.5703125" style="104" customWidth="1"/>
    <col min="7" max="7" width="6.140625" style="43" bestFit="1" customWidth="1"/>
    <col min="8" max="8" width="0.85546875" style="22" customWidth="1"/>
    <col min="9" max="12" width="5.28515625" style="26" hidden="1" customWidth="1"/>
    <col min="13" max="37" width="5.28515625" style="26" customWidth="1"/>
    <col min="38" max="38" width="0.85546875" style="22" customWidth="1"/>
    <col min="39" max="16384" width="9.140625" style="22"/>
  </cols>
  <sheetData>
    <row r="1" spans="1:38" ht="69.95" customHeight="1" x14ac:dyDescent="0.25">
      <c r="A1" s="149" t="s">
        <v>7</v>
      </c>
      <c r="B1" s="150"/>
      <c r="C1" s="150"/>
      <c r="D1" s="150"/>
      <c r="E1" s="150"/>
      <c r="F1" s="150"/>
      <c r="G1" s="151"/>
      <c r="H1" s="48"/>
      <c r="I1" s="163" t="s">
        <v>56</v>
      </c>
      <c r="J1" s="139"/>
      <c r="K1" s="139"/>
      <c r="L1" s="139"/>
      <c r="M1" s="154" t="s">
        <v>2668</v>
      </c>
      <c r="N1" s="139" t="s">
        <v>2670</v>
      </c>
      <c r="O1" s="139" t="s">
        <v>2667</v>
      </c>
      <c r="P1" s="139" t="s">
        <v>1668</v>
      </c>
      <c r="Q1" s="154" t="s">
        <v>2247</v>
      </c>
      <c r="R1" s="139" t="s">
        <v>2098</v>
      </c>
      <c r="S1" s="137" t="s">
        <v>1888</v>
      </c>
      <c r="T1" s="139" t="s">
        <v>1797</v>
      </c>
      <c r="U1" s="137" t="s">
        <v>1666</v>
      </c>
      <c r="V1" s="146" t="s">
        <v>1590</v>
      </c>
      <c r="W1" s="143" t="s">
        <v>1550</v>
      </c>
      <c r="X1" s="143" t="s">
        <v>1478</v>
      </c>
      <c r="Y1" s="143" t="s">
        <v>1201</v>
      </c>
      <c r="Z1" s="143" t="s">
        <v>1298</v>
      </c>
      <c r="AA1" s="143" t="s">
        <v>982</v>
      </c>
      <c r="AB1" s="143" t="s">
        <v>1445</v>
      </c>
      <c r="AC1" s="143" t="s">
        <v>849</v>
      </c>
      <c r="AD1" s="143" t="s">
        <v>784</v>
      </c>
      <c r="AE1" s="143" t="s">
        <v>720</v>
      </c>
      <c r="AF1" s="143" t="s">
        <v>513</v>
      </c>
      <c r="AG1" s="143" t="s">
        <v>515</v>
      </c>
      <c r="AH1" s="144" t="s">
        <v>602</v>
      </c>
      <c r="AI1" s="143" t="s">
        <v>239</v>
      </c>
      <c r="AJ1" s="146" t="s">
        <v>218</v>
      </c>
      <c r="AK1" s="143" t="s">
        <v>54</v>
      </c>
      <c r="AL1" s="57"/>
    </row>
    <row r="2" spans="1:38" ht="69.95" customHeight="1" x14ac:dyDescent="0.2">
      <c r="A2" s="147" t="s">
        <v>48</v>
      </c>
      <c r="B2" s="148"/>
      <c r="C2" s="148"/>
      <c r="D2" s="148"/>
      <c r="E2" s="29">
        <f>'Data de Atualização'!$A$1</f>
        <v>42941</v>
      </c>
      <c r="F2" s="102"/>
      <c r="G2" s="31"/>
      <c r="H2" s="48"/>
      <c r="I2" s="164"/>
      <c r="J2" s="140"/>
      <c r="K2" s="140"/>
      <c r="L2" s="140"/>
      <c r="M2" s="155"/>
      <c r="N2" s="140"/>
      <c r="O2" s="140"/>
      <c r="P2" s="140"/>
      <c r="Q2" s="155"/>
      <c r="R2" s="140"/>
      <c r="S2" s="138"/>
      <c r="T2" s="140"/>
      <c r="U2" s="138"/>
      <c r="V2" s="138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5"/>
      <c r="AI2" s="140"/>
      <c r="AJ2" s="138"/>
      <c r="AK2" s="138"/>
      <c r="AL2" s="58"/>
    </row>
    <row r="3" spans="1:38" ht="15" customHeight="1" x14ac:dyDescent="0.2">
      <c r="A3" s="44" t="s">
        <v>0</v>
      </c>
      <c r="B3" s="44" t="s">
        <v>1</v>
      </c>
      <c r="C3" s="45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10" t="s">
        <v>32</v>
      </c>
      <c r="J3" s="10"/>
      <c r="K3" s="10"/>
      <c r="L3" s="10"/>
      <c r="M3" s="46" t="s">
        <v>31</v>
      </c>
      <c r="N3" s="46">
        <v>4</v>
      </c>
      <c r="O3" s="46">
        <v>5</v>
      </c>
      <c r="P3" s="46">
        <v>4</v>
      </c>
      <c r="Q3" s="46">
        <v>4</v>
      </c>
      <c r="R3" s="46">
        <v>4</v>
      </c>
      <c r="S3" s="46">
        <v>4</v>
      </c>
      <c r="T3" s="46">
        <v>3</v>
      </c>
      <c r="U3" s="46" t="s">
        <v>1667</v>
      </c>
      <c r="V3" s="115">
        <v>4</v>
      </c>
      <c r="W3" s="46">
        <v>5</v>
      </c>
      <c r="X3" s="46" t="s">
        <v>31</v>
      </c>
      <c r="Y3" s="46">
        <v>4</v>
      </c>
      <c r="Z3" s="46" t="s">
        <v>1299</v>
      </c>
      <c r="AA3" s="46">
        <v>4</v>
      </c>
      <c r="AB3" s="46">
        <v>4</v>
      </c>
      <c r="AC3" s="46">
        <v>4</v>
      </c>
      <c r="AD3" s="46">
        <v>3</v>
      </c>
      <c r="AE3" s="46">
        <v>4</v>
      </c>
      <c r="AF3" s="46">
        <v>5</v>
      </c>
      <c r="AG3" s="46" t="s">
        <v>31</v>
      </c>
      <c r="AH3" s="46">
        <v>4</v>
      </c>
      <c r="AI3" s="46">
        <v>4</v>
      </c>
      <c r="AJ3" s="46">
        <v>4</v>
      </c>
      <c r="AK3" s="46">
        <v>5</v>
      </c>
      <c r="AL3" s="59"/>
    </row>
    <row r="4" spans="1:38" ht="15" customHeight="1" x14ac:dyDescent="0.2">
      <c r="A4" s="2">
        <v>1</v>
      </c>
      <c r="B4" s="4" t="s">
        <v>798</v>
      </c>
      <c r="C4" s="3" t="s">
        <v>797</v>
      </c>
      <c r="D4" s="2" t="s">
        <v>22</v>
      </c>
      <c r="E4" s="4" t="s">
        <v>799</v>
      </c>
      <c r="F4" s="2" t="s">
        <v>101</v>
      </c>
      <c r="G4" s="1">
        <f t="shared" ref="G4:G35" si="0">SUM(I4:AK4)</f>
        <v>260</v>
      </c>
      <c r="H4" s="50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>
        <v>50</v>
      </c>
      <c r="Y4" s="6"/>
      <c r="Z4" s="6">
        <v>105</v>
      </c>
      <c r="AA4" s="6"/>
      <c r="AB4" s="6"/>
      <c r="AC4" s="6">
        <v>40</v>
      </c>
      <c r="AD4" s="6">
        <v>65</v>
      </c>
      <c r="AE4" s="6"/>
      <c r="AF4" s="6"/>
      <c r="AG4" s="6"/>
      <c r="AH4" s="6"/>
      <c r="AI4" s="6"/>
      <c r="AJ4" s="6"/>
      <c r="AK4" s="6"/>
      <c r="AL4" s="61"/>
    </row>
    <row r="5" spans="1:38" ht="15" customHeight="1" x14ac:dyDescent="0.2">
      <c r="A5" s="2">
        <v>2</v>
      </c>
      <c r="B5" s="4" t="s">
        <v>1303</v>
      </c>
      <c r="C5" s="3" t="s">
        <v>1302</v>
      </c>
      <c r="D5" s="2" t="s">
        <v>22</v>
      </c>
      <c r="E5" s="4" t="s">
        <v>78</v>
      </c>
      <c r="F5" s="2" t="s">
        <v>79</v>
      </c>
      <c r="G5" s="1">
        <f t="shared" si="0"/>
        <v>195</v>
      </c>
      <c r="H5" s="50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>
        <v>40</v>
      </c>
      <c r="V5" s="6"/>
      <c r="W5" s="6"/>
      <c r="X5" s="6"/>
      <c r="Y5" s="6"/>
      <c r="Z5" s="6">
        <v>115</v>
      </c>
      <c r="AA5" s="6"/>
      <c r="AB5" s="6">
        <v>40</v>
      </c>
      <c r="AC5" s="6"/>
      <c r="AD5" s="6"/>
      <c r="AE5" s="6"/>
      <c r="AF5" s="6"/>
      <c r="AG5" s="6"/>
      <c r="AH5" s="6"/>
      <c r="AI5" s="6"/>
      <c r="AJ5" s="6"/>
      <c r="AK5" s="6"/>
      <c r="AL5" s="61"/>
    </row>
    <row r="6" spans="1:38" ht="15" customHeight="1" x14ac:dyDescent="0.2">
      <c r="A6" s="2">
        <v>3</v>
      </c>
      <c r="B6" s="4" t="s">
        <v>25</v>
      </c>
      <c r="C6" s="3" t="s">
        <v>51</v>
      </c>
      <c r="D6" s="2" t="s">
        <v>22</v>
      </c>
      <c r="E6" s="34" t="s">
        <v>78</v>
      </c>
      <c r="F6" s="2" t="s">
        <v>79</v>
      </c>
      <c r="G6" s="1">
        <f t="shared" si="0"/>
        <v>170.5</v>
      </c>
      <c r="H6" s="50"/>
      <c r="I6" s="6"/>
      <c r="J6" s="6"/>
      <c r="K6" s="6"/>
      <c r="L6" s="6"/>
      <c r="M6" s="6"/>
      <c r="N6" s="6">
        <v>17.5</v>
      </c>
      <c r="O6" s="6"/>
      <c r="P6" s="6"/>
      <c r="Q6" s="6"/>
      <c r="R6" s="6">
        <v>20</v>
      </c>
      <c r="S6" s="6"/>
      <c r="T6" s="6"/>
      <c r="U6" s="6">
        <v>45</v>
      </c>
      <c r="V6" s="6"/>
      <c r="W6" s="6">
        <v>5</v>
      </c>
      <c r="X6" s="6"/>
      <c r="Y6" s="6"/>
      <c r="Z6" s="6">
        <v>40</v>
      </c>
      <c r="AA6" s="6"/>
      <c r="AB6" s="6">
        <v>35</v>
      </c>
      <c r="AC6" s="6"/>
      <c r="AD6" s="6"/>
      <c r="AE6" s="6"/>
      <c r="AF6" s="6"/>
      <c r="AG6" s="6"/>
      <c r="AH6" s="6"/>
      <c r="AI6" s="6"/>
      <c r="AJ6" s="6"/>
      <c r="AK6" s="6">
        <v>8</v>
      </c>
      <c r="AL6" s="61"/>
    </row>
    <row r="7" spans="1:38" ht="15" customHeight="1" x14ac:dyDescent="0.2">
      <c r="A7" s="2">
        <v>4</v>
      </c>
      <c r="B7" s="4" t="s">
        <v>1071</v>
      </c>
      <c r="C7" s="3" t="s">
        <v>1072</v>
      </c>
      <c r="D7" s="2" t="s">
        <v>22</v>
      </c>
      <c r="E7" s="4" t="s">
        <v>1073</v>
      </c>
      <c r="F7" s="2" t="s">
        <v>988</v>
      </c>
      <c r="G7" s="1">
        <f t="shared" si="0"/>
        <v>165</v>
      </c>
      <c r="H7" s="50"/>
      <c r="I7" s="6"/>
      <c r="J7" s="6"/>
      <c r="K7" s="6"/>
      <c r="L7" s="6"/>
      <c r="M7" s="6">
        <v>60</v>
      </c>
      <c r="N7" s="6"/>
      <c r="O7" s="6"/>
      <c r="P7" s="6"/>
      <c r="Q7" s="6">
        <v>40</v>
      </c>
      <c r="R7" s="6"/>
      <c r="S7" s="6"/>
      <c r="T7" s="6">
        <v>25</v>
      </c>
      <c r="U7" s="6"/>
      <c r="V7" s="6"/>
      <c r="W7" s="6"/>
      <c r="X7" s="6"/>
      <c r="Y7" s="6"/>
      <c r="Z7" s="6"/>
      <c r="AA7" s="6">
        <v>40</v>
      </c>
      <c r="AB7" s="6"/>
      <c r="AC7" s="6"/>
      <c r="AD7" s="6"/>
      <c r="AE7" s="6"/>
      <c r="AF7" s="6"/>
      <c r="AG7" s="6"/>
      <c r="AH7" s="6"/>
      <c r="AI7" s="6"/>
      <c r="AJ7" s="6"/>
      <c r="AK7" s="6"/>
      <c r="AL7" s="61"/>
    </row>
    <row r="8" spans="1:38" ht="15" customHeight="1" x14ac:dyDescent="0.2">
      <c r="A8" s="2">
        <v>5</v>
      </c>
      <c r="B8" s="4" t="s">
        <v>862</v>
      </c>
      <c r="C8" s="3" t="s">
        <v>861</v>
      </c>
      <c r="D8" s="2" t="s">
        <v>22</v>
      </c>
      <c r="E8" s="4" t="s">
        <v>863</v>
      </c>
      <c r="F8" s="2" t="s">
        <v>101</v>
      </c>
      <c r="G8" s="1">
        <f t="shared" si="0"/>
        <v>155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>
        <v>30</v>
      </c>
      <c r="W8" s="6"/>
      <c r="X8" s="6"/>
      <c r="Y8" s="6"/>
      <c r="Z8" s="6">
        <v>95</v>
      </c>
      <c r="AA8" s="6"/>
      <c r="AB8" s="6"/>
      <c r="AC8" s="6">
        <v>30</v>
      </c>
      <c r="AD8" s="6"/>
      <c r="AE8" s="6"/>
      <c r="AF8" s="6"/>
      <c r="AG8" s="6"/>
      <c r="AH8" s="6"/>
      <c r="AI8" s="6"/>
      <c r="AJ8" s="6"/>
      <c r="AK8" s="6"/>
      <c r="AL8" s="61"/>
    </row>
    <row r="9" spans="1:38" ht="15" customHeight="1" x14ac:dyDescent="0.2">
      <c r="A9" s="2">
        <v>6</v>
      </c>
      <c r="B9" s="4" t="s">
        <v>1301</v>
      </c>
      <c r="C9" s="3" t="s">
        <v>1300</v>
      </c>
      <c r="D9" s="2" t="s">
        <v>22</v>
      </c>
      <c r="E9" s="4" t="s">
        <v>553</v>
      </c>
      <c r="F9" s="2" t="s">
        <v>79</v>
      </c>
      <c r="G9" s="1">
        <f t="shared" si="0"/>
        <v>148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>
        <v>18</v>
      </c>
      <c r="V9" s="6"/>
      <c r="W9" s="6"/>
      <c r="X9" s="6"/>
      <c r="Y9" s="6"/>
      <c r="Z9" s="6">
        <v>130</v>
      </c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1"/>
    </row>
    <row r="10" spans="1:38" ht="15" customHeight="1" x14ac:dyDescent="0.2">
      <c r="A10" s="2">
        <v>7</v>
      </c>
      <c r="B10" s="4" t="s">
        <v>411</v>
      </c>
      <c r="C10" s="3" t="s">
        <v>412</v>
      </c>
      <c r="D10" s="2" t="s">
        <v>22</v>
      </c>
      <c r="E10" s="4" t="s">
        <v>539</v>
      </c>
      <c r="F10" s="2" t="s">
        <v>833</v>
      </c>
      <c r="G10" s="1">
        <f t="shared" si="0"/>
        <v>140</v>
      </c>
      <c r="H10" s="50"/>
      <c r="I10" s="6"/>
      <c r="J10" s="6"/>
      <c r="K10" s="6"/>
      <c r="L10" s="6"/>
      <c r="M10" s="6">
        <v>55</v>
      </c>
      <c r="N10" s="6"/>
      <c r="O10" s="6"/>
      <c r="P10" s="6">
        <v>12.5</v>
      </c>
      <c r="Q10" s="6">
        <v>35</v>
      </c>
      <c r="R10" s="6">
        <v>17.5</v>
      </c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>
        <v>20</v>
      </c>
      <c r="AH10" s="6"/>
      <c r="AI10" s="6"/>
      <c r="AJ10" s="6"/>
      <c r="AK10" s="6"/>
      <c r="AL10" s="61"/>
    </row>
    <row r="11" spans="1:38" ht="15" customHeight="1" x14ac:dyDescent="0.2">
      <c r="A11" s="2">
        <v>8</v>
      </c>
      <c r="B11" s="4" t="s">
        <v>1305</v>
      </c>
      <c r="C11" s="3" t="s">
        <v>1304</v>
      </c>
      <c r="D11" s="2" t="s">
        <v>22</v>
      </c>
      <c r="E11" s="4" t="s">
        <v>1306</v>
      </c>
      <c r="F11" s="2" t="s">
        <v>79</v>
      </c>
      <c r="G11" s="1">
        <f t="shared" si="0"/>
        <v>115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>
        <v>30</v>
      </c>
      <c r="V11" s="6"/>
      <c r="W11" s="6"/>
      <c r="X11" s="6"/>
      <c r="Y11" s="6"/>
      <c r="Z11" s="6">
        <v>85</v>
      </c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1"/>
    </row>
    <row r="12" spans="1:38" ht="15" customHeight="1" x14ac:dyDescent="0.2">
      <c r="A12" s="2">
        <v>9</v>
      </c>
      <c r="B12" s="4" t="s">
        <v>409</v>
      </c>
      <c r="C12" s="3" t="s">
        <v>410</v>
      </c>
      <c r="D12" s="2" t="s">
        <v>22</v>
      </c>
      <c r="E12" s="4" t="s">
        <v>539</v>
      </c>
      <c r="F12" s="2" t="s">
        <v>387</v>
      </c>
      <c r="G12" s="1">
        <f t="shared" si="0"/>
        <v>99</v>
      </c>
      <c r="H12" s="50"/>
      <c r="I12" s="6"/>
      <c r="J12" s="6"/>
      <c r="K12" s="6"/>
      <c r="L12" s="6"/>
      <c r="M12" s="6">
        <v>50</v>
      </c>
      <c r="N12" s="6"/>
      <c r="O12" s="6">
        <v>4</v>
      </c>
      <c r="P12" s="6">
        <v>20</v>
      </c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>
        <v>25</v>
      </c>
      <c r="AH12" s="6"/>
      <c r="AI12" s="6"/>
      <c r="AJ12" s="6"/>
      <c r="AK12" s="6"/>
      <c r="AL12" s="61"/>
    </row>
    <row r="13" spans="1:38" ht="15" customHeight="1" x14ac:dyDescent="0.2">
      <c r="A13" s="2">
        <v>10</v>
      </c>
      <c r="B13" s="4" t="s">
        <v>594</v>
      </c>
      <c r="C13" s="3" t="s">
        <v>595</v>
      </c>
      <c r="D13" s="2" t="s">
        <v>22</v>
      </c>
      <c r="E13" s="4" t="s">
        <v>560</v>
      </c>
      <c r="F13" s="2" t="s">
        <v>79</v>
      </c>
      <c r="G13" s="1">
        <f t="shared" si="0"/>
        <v>95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>
        <v>55</v>
      </c>
      <c r="AA13" s="6"/>
      <c r="AB13" s="6"/>
      <c r="AC13" s="6"/>
      <c r="AD13" s="6"/>
      <c r="AE13" s="6"/>
      <c r="AF13" s="6"/>
      <c r="AG13" s="6"/>
      <c r="AH13" s="6"/>
      <c r="AI13" s="6"/>
      <c r="AJ13" s="6">
        <v>40</v>
      </c>
      <c r="AK13" s="6"/>
      <c r="AL13" s="61"/>
    </row>
    <row r="14" spans="1:38" ht="15" customHeight="1" x14ac:dyDescent="0.2">
      <c r="A14" s="2">
        <v>10</v>
      </c>
      <c r="B14" s="112" t="s">
        <v>1458</v>
      </c>
      <c r="C14" s="3" t="s">
        <v>1307</v>
      </c>
      <c r="D14" s="2" t="s">
        <v>22</v>
      </c>
      <c r="E14" s="4" t="s">
        <v>719</v>
      </c>
      <c r="F14" s="2" t="s">
        <v>101</v>
      </c>
      <c r="G14" s="1">
        <f t="shared" si="0"/>
        <v>95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>
        <v>20</v>
      </c>
      <c r="W14" s="6"/>
      <c r="X14" s="6"/>
      <c r="Y14" s="6"/>
      <c r="Z14" s="6">
        <v>75</v>
      </c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1"/>
    </row>
    <row r="15" spans="1:38" ht="15" customHeight="1" x14ac:dyDescent="0.2">
      <c r="A15" s="2">
        <v>11</v>
      </c>
      <c r="B15" s="4" t="s">
        <v>1320</v>
      </c>
      <c r="C15" s="3" t="s">
        <v>1319</v>
      </c>
      <c r="D15" s="2" t="s">
        <v>22</v>
      </c>
      <c r="E15" s="4" t="s">
        <v>553</v>
      </c>
      <c r="F15" s="2" t="s">
        <v>79</v>
      </c>
      <c r="G15" s="1">
        <f t="shared" si="0"/>
        <v>93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>
        <v>80</v>
      </c>
      <c r="V15" s="6"/>
      <c r="W15" s="6"/>
      <c r="X15" s="6"/>
      <c r="Y15" s="6"/>
      <c r="Z15" s="6">
        <v>13</v>
      </c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1"/>
    </row>
    <row r="16" spans="1:38" ht="15" customHeight="1" x14ac:dyDescent="0.2">
      <c r="A16" s="2">
        <v>12</v>
      </c>
      <c r="B16" s="4" t="s">
        <v>620</v>
      </c>
      <c r="C16" s="3" t="s">
        <v>621</v>
      </c>
      <c r="D16" s="2" t="s">
        <v>22</v>
      </c>
      <c r="E16" s="4" t="s">
        <v>65</v>
      </c>
      <c r="F16" s="2" t="s">
        <v>9</v>
      </c>
      <c r="G16" s="1">
        <f t="shared" si="0"/>
        <v>90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>
        <v>55</v>
      </c>
      <c r="AE16" s="6"/>
      <c r="AF16" s="6"/>
      <c r="AG16" s="6"/>
      <c r="AH16" s="6">
        <v>35</v>
      </c>
      <c r="AI16" s="6"/>
      <c r="AJ16" s="6"/>
      <c r="AK16" s="6"/>
      <c r="AL16" s="61"/>
    </row>
    <row r="17" spans="1:38" ht="15" customHeight="1" x14ac:dyDescent="0.2">
      <c r="A17" s="2">
        <v>12</v>
      </c>
      <c r="B17" s="4" t="s">
        <v>1308</v>
      </c>
      <c r="C17" s="3" t="s">
        <v>1309</v>
      </c>
      <c r="D17" s="2" t="s">
        <v>22</v>
      </c>
      <c r="E17" s="4" t="s">
        <v>175</v>
      </c>
      <c r="F17" s="2" t="s">
        <v>79</v>
      </c>
      <c r="G17" s="1">
        <f t="shared" si="0"/>
        <v>86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>
        <v>21</v>
      </c>
      <c r="V17" s="6"/>
      <c r="W17" s="6"/>
      <c r="X17" s="6"/>
      <c r="Y17" s="6"/>
      <c r="Z17" s="6">
        <v>65</v>
      </c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1"/>
    </row>
    <row r="18" spans="1:38" ht="15" customHeight="1" x14ac:dyDescent="0.2">
      <c r="A18" s="2">
        <v>13</v>
      </c>
      <c r="B18" s="4" t="s">
        <v>1315</v>
      </c>
      <c r="C18" s="3" t="s">
        <v>1316</v>
      </c>
      <c r="D18" s="2" t="s">
        <v>22</v>
      </c>
      <c r="E18" s="4" t="s">
        <v>1758</v>
      </c>
      <c r="F18" s="2" t="s">
        <v>79</v>
      </c>
      <c r="G18" s="1">
        <f t="shared" si="0"/>
        <v>85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>
        <v>65</v>
      </c>
      <c r="V18" s="6"/>
      <c r="W18" s="6"/>
      <c r="X18" s="6"/>
      <c r="Y18" s="6"/>
      <c r="Z18" s="6">
        <v>20</v>
      </c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1"/>
    </row>
    <row r="19" spans="1:38" ht="15" customHeight="1" x14ac:dyDescent="0.2">
      <c r="A19" s="2">
        <v>14</v>
      </c>
      <c r="B19" s="4" t="s">
        <v>266</v>
      </c>
      <c r="C19" s="3" t="s">
        <v>267</v>
      </c>
      <c r="D19" s="2" t="s">
        <v>22</v>
      </c>
      <c r="E19" s="4" t="s">
        <v>268</v>
      </c>
      <c r="F19" s="2" t="s">
        <v>198</v>
      </c>
      <c r="G19" s="1">
        <f t="shared" si="0"/>
        <v>80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>
        <v>40</v>
      </c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>
        <v>40</v>
      </c>
      <c r="AJ19" s="6"/>
      <c r="AK19" s="6"/>
      <c r="AL19" s="61"/>
    </row>
    <row r="20" spans="1:38" ht="15" customHeight="1" x14ac:dyDescent="0.2">
      <c r="A20" s="2">
        <v>15</v>
      </c>
      <c r="B20" s="4" t="s">
        <v>1504</v>
      </c>
      <c r="C20" s="3" t="s">
        <v>1505</v>
      </c>
      <c r="D20" s="2" t="s">
        <v>22</v>
      </c>
      <c r="E20" s="4" t="s">
        <v>84</v>
      </c>
      <c r="F20" s="2" t="s">
        <v>9</v>
      </c>
      <c r="G20" s="1">
        <f t="shared" si="0"/>
        <v>60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>
        <v>60</v>
      </c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1"/>
    </row>
    <row r="21" spans="1:38" ht="15" customHeight="1" x14ac:dyDescent="0.2">
      <c r="A21" s="2">
        <v>16</v>
      </c>
      <c r="B21" s="4" t="s">
        <v>1506</v>
      </c>
      <c r="C21" s="3" t="s">
        <v>1507</v>
      </c>
      <c r="D21" s="2" t="s">
        <v>22</v>
      </c>
      <c r="E21" s="4" t="s">
        <v>1481</v>
      </c>
      <c r="F21" s="2" t="s">
        <v>9</v>
      </c>
      <c r="G21" s="1">
        <f t="shared" si="0"/>
        <v>55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>
        <v>55</v>
      </c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1"/>
    </row>
    <row r="22" spans="1:38" ht="15" customHeight="1" x14ac:dyDescent="0.2">
      <c r="A22" s="2">
        <v>16</v>
      </c>
      <c r="B22" s="4" t="s">
        <v>270</v>
      </c>
      <c r="C22" s="3" t="s">
        <v>271</v>
      </c>
      <c r="D22" s="2" t="s">
        <v>22</v>
      </c>
      <c r="E22" s="4" t="s">
        <v>248</v>
      </c>
      <c r="F22" s="2" t="s">
        <v>198</v>
      </c>
      <c r="G22" s="1">
        <f t="shared" si="0"/>
        <v>55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>
        <v>25</v>
      </c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>
        <v>30</v>
      </c>
      <c r="AJ22" s="6"/>
      <c r="AK22" s="6"/>
      <c r="AL22" s="61"/>
    </row>
    <row r="23" spans="1:38" ht="15" customHeight="1" x14ac:dyDescent="0.2">
      <c r="A23" s="2">
        <v>16</v>
      </c>
      <c r="B23" s="2" t="s">
        <v>1755</v>
      </c>
      <c r="C23" s="3" t="s">
        <v>1754</v>
      </c>
      <c r="D23" s="2" t="s">
        <v>22</v>
      </c>
      <c r="E23" s="4" t="s">
        <v>65</v>
      </c>
      <c r="F23" s="2" t="s">
        <v>79</v>
      </c>
      <c r="G23" s="1">
        <f t="shared" si="0"/>
        <v>55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>
        <v>55</v>
      </c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1"/>
    </row>
    <row r="24" spans="1:38" ht="15" customHeight="1" x14ac:dyDescent="0.2">
      <c r="A24" s="2">
        <v>17</v>
      </c>
      <c r="B24" s="4" t="s">
        <v>1321</v>
      </c>
      <c r="C24" s="3" t="s">
        <v>1322</v>
      </c>
      <c r="D24" s="2" t="s">
        <v>22</v>
      </c>
      <c r="E24" s="4" t="s">
        <v>719</v>
      </c>
      <c r="F24" s="2" t="s">
        <v>101</v>
      </c>
      <c r="G24" s="1">
        <f t="shared" si="0"/>
        <v>52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>
        <v>40</v>
      </c>
      <c r="W24" s="6"/>
      <c r="X24" s="6"/>
      <c r="Y24" s="6"/>
      <c r="Z24" s="6">
        <v>12</v>
      </c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1"/>
    </row>
    <row r="25" spans="1:38" ht="15" customHeight="1" x14ac:dyDescent="0.2">
      <c r="A25" s="2">
        <v>18</v>
      </c>
      <c r="B25" s="4" t="s">
        <v>622</v>
      </c>
      <c r="C25" s="3" t="s">
        <v>623</v>
      </c>
      <c r="D25" s="2" t="s">
        <v>22</v>
      </c>
      <c r="E25" s="4" t="s">
        <v>80</v>
      </c>
      <c r="F25" s="2" t="s">
        <v>9</v>
      </c>
      <c r="G25" s="1">
        <f t="shared" si="0"/>
        <v>51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>
        <v>31</v>
      </c>
      <c r="Y25" s="6"/>
      <c r="Z25" s="6"/>
      <c r="AA25" s="6"/>
      <c r="AB25" s="6"/>
      <c r="AC25" s="6"/>
      <c r="AD25" s="6"/>
      <c r="AE25" s="6"/>
      <c r="AF25" s="6"/>
      <c r="AG25" s="6"/>
      <c r="AH25" s="6">
        <v>20</v>
      </c>
      <c r="AI25" s="6"/>
      <c r="AJ25" s="6"/>
      <c r="AK25" s="6"/>
      <c r="AL25" s="61"/>
    </row>
    <row r="26" spans="1:38" ht="15" customHeight="1" x14ac:dyDescent="0.2">
      <c r="A26" s="2">
        <v>19</v>
      </c>
      <c r="B26" s="4" t="s">
        <v>596</v>
      </c>
      <c r="C26" s="3" t="s">
        <v>597</v>
      </c>
      <c r="D26" s="2" t="s">
        <v>22</v>
      </c>
      <c r="E26" s="4" t="s">
        <v>560</v>
      </c>
      <c r="F26" s="2" t="s">
        <v>79</v>
      </c>
      <c r="G26" s="1">
        <f t="shared" si="0"/>
        <v>50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>
        <v>15</v>
      </c>
      <c r="AA26" s="6"/>
      <c r="AB26" s="6"/>
      <c r="AC26" s="6"/>
      <c r="AD26" s="6"/>
      <c r="AE26" s="6"/>
      <c r="AF26" s="6"/>
      <c r="AG26" s="6"/>
      <c r="AH26" s="6"/>
      <c r="AI26" s="6"/>
      <c r="AJ26" s="6">
        <v>35</v>
      </c>
      <c r="AK26" s="6"/>
      <c r="AL26" s="61"/>
    </row>
    <row r="27" spans="1:38" ht="15" customHeight="1" x14ac:dyDescent="0.2">
      <c r="A27" s="2">
        <v>19</v>
      </c>
      <c r="B27" s="4" t="s">
        <v>1311</v>
      </c>
      <c r="C27" s="3" t="s">
        <v>1310</v>
      </c>
      <c r="D27" s="2" t="s">
        <v>22</v>
      </c>
      <c r="E27" s="4" t="s">
        <v>1312</v>
      </c>
      <c r="F27" s="2" t="s">
        <v>79</v>
      </c>
      <c r="G27" s="1">
        <f t="shared" si="0"/>
        <v>50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>
        <v>50</v>
      </c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1"/>
    </row>
    <row r="28" spans="1:38" ht="15" customHeight="1" x14ac:dyDescent="0.2">
      <c r="A28" s="2">
        <v>19</v>
      </c>
      <c r="B28" s="2" t="s">
        <v>1757</v>
      </c>
      <c r="C28" s="3" t="s">
        <v>1756</v>
      </c>
      <c r="D28" s="2" t="s">
        <v>22</v>
      </c>
      <c r="E28" s="4" t="s">
        <v>1727</v>
      </c>
      <c r="F28" s="2" t="s">
        <v>79</v>
      </c>
      <c r="G28" s="1">
        <f t="shared" si="0"/>
        <v>50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>
        <v>50</v>
      </c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1"/>
    </row>
    <row r="29" spans="1:38" ht="15" customHeight="1" x14ac:dyDescent="0.2">
      <c r="A29" s="2">
        <v>20</v>
      </c>
      <c r="B29" s="13" t="s">
        <v>2387</v>
      </c>
      <c r="C29" s="3" t="s">
        <v>269</v>
      </c>
      <c r="D29" s="2" t="s">
        <v>22</v>
      </c>
      <c r="E29" s="4" t="s">
        <v>245</v>
      </c>
      <c r="F29" s="2" t="s">
        <v>198</v>
      </c>
      <c r="G29" s="1">
        <f t="shared" si="0"/>
        <v>48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>
        <v>13</v>
      </c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>
        <v>35</v>
      </c>
      <c r="AJ29" s="6"/>
      <c r="AK29" s="6"/>
      <c r="AL29" s="61"/>
    </row>
    <row r="30" spans="1:38" ht="15" customHeight="1" x14ac:dyDescent="0.2">
      <c r="A30" s="2">
        <v>21</v>
      </c>
      <c r="B30" s="4" t="s">
        <v>1324</v>
      </c>
      <c r="C30" s="3" t="s">
        <v>1323</v>
      </c>
      <c r="D30" s="2" t="s">
        <v>22</v>
      </c>
      <c r="E30" s="4" t="s">
        <v>1325</v>
      </c>
      <c r="F30" s="2" t="s">
        <v>101</v>
      </c>
      <c r="G30" s="1">
        <f t="shared" si="0"/>
        <v>46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>
        <v>35</v>
      </c>
      <c r="W30" s="6"/>
      <c r="X30" s="6"/>
      <c r="Y30" s="6"/>
      <c r="Z30" s="6">
        <v>11</v>
      </c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1"/>
    </row>
    <row r="31" spans="1:38" ht="15" customHeight="1" x14ac:dyDescent="0.2">
      <c r="A31" s="2">
        <v>22</v>
      </c>
      <c r="B31" s="4" t="s">
        <v>1508</v>
      </c>
      <c r="C31" s="3" t="s">
        <v>1509</v>
      </c>
      <c r="D31" s="2" t="s">
        <v>22</v>
      </c>
      <c r="E31" s="4" t="s">
        <v>1481</v>
      </c>
      <c r="F31" s="2" t="s">
        <v>9</v>
      </c>
      <c r="G31" s="1">
        <f t="shared" si="0"/>
        <v>45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>
        <v>45</v>
      </c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1"/>
    </row>
    <row r="32" spans="1:38" ht="15" customHeight="1" x14ac:dyDescent="0.2">
      <c r="A32" s="2">
        <v>22</v>
      </c>
      <c r="B32" s="4" t="s">
        <v>1074</v>
      </c>
      <c r="C32" s="3" t="s">
        <v>1075</v>
      </c>
      <c r="D32" s="2" t="s">
        <v>22</v>
      </c>
      <c r="E32" s="4" t="s">
        <v>65</v>
      </c>
      <c r="F32" s="2" t="s">
        <v>833</v>
      </c>
      <c r="G32" s="1">
        <f t="shared" si="0"/>
        <v>45</v>
      </c>
      <c r="H32" s="50"/>
      <c r="I32" s="6"/>
      <c r="J32" s="6"/>
      <c r="K32" s="6"/>
      <c r="L32" s="6"/>
      <c r="M32" s="6"/>
      <c r="N32" s="6"/>
      <c r="O32" s="6"/>
      <c r="P32" s="6">
        <v>15</v>
      </c>
      <c r="Q32" s="6"/>
      <c r="R32" s="6"/>
      <c r="S32" s="6"/>
      <c r="T32" s="6"/>
      <c r="U32" s="6"/>
      <c r="V32" s="6"/>
      <c r="W32" s="6"/>
      <c r="X32" s="6"/>
      <c r="Y32" s="6"/>
      <c r="Z32" s="6"/>
      <c r="AA32" s="6">
        <v>30</v>
      </c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1"/>
    </row>
    <row r="33" spans="1:38" ht="15" customHeight="1" x14ac:dyDescent="0.2">
      <c r="A33" s="2">
        <v>22</v>
      </c>
      <c r="B33" s="4" t="s">
        <v>1326</v>
      </c>
      <c r="C33" s="3" t="s">
        <v>1327</v>
      </c>
      <c r="D33" s="2" t="s">
        <v>22</v>
      </c>
      <c r="E33" s="4" t="s">
        <v>1758</v>
      </c>
      <c r="F33" s="2" t="s">
        <v>79</v>
      </c>
      <c r="G33" s="1">
        <f t="shared" si="0"/>
        <v>45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>
        <v>35</v>
      </c>
      <c r="V33" s="6"/>
      <c r="W33" s="6"/>
      <c r="X33" s="6"/>
      <c r="Y33" s="6"/>
      <c r="Z33" s="6">
        <v>10</v>
      </c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1"/>
    </row>
    <row r="34" spans="1:38" ht="15" customHeight="1" x14ac:dyDescent="0.2">
      <c r="A34" s="2">
        <v>23</v>
      </c>
      <c r="B34" s="4" t="s">
        <v>30</v>
      </c>
      <c r="C34" s="3" t="s">
        <v>50</v>
      </c>
      <c r="D34" s="2" t="s">
        <v>22</v>
      </c>
      <c r="E34" s="19" t="s">
        <v>42</v>
      </c>
      <c r="F34" s="2" t="s">
        <v>9</v>
      </c>
      <c r="G34" s="1">
        <f t="shared" si="0"/>
        <v>42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>
        <v>35</v>
      </c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>
        <v>7</v>
      </c>
      <c r="AL34" s="61"/>
    </row>
    <row r="35" spans="1:38" ht="15" customHeight="1" x14ac:dyDescent="0.2">
      <c r="A35" s="2">
        <v>24</v>
      </c>
      <c r="B35" s="4" t="s">
        <v>600</v>
      </c>
      <c r="C35" s="4" t="s">
        <v>601</v>
      </c>
      <c r="D35" s="2" t="s">
        <v>22</v>
      </c>
      <c r="E35" s="4" t="s">
        <v>172</v>
      </c>
      <c r="F35" s="2" t="s">
        <v>79</v>
      </c>
      <c r="G35" s="1">
        <f t="shared" si="0"/>
        <v>40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>
        <v>25</v>
      </c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>
        <v>15</v>
      </c>
      <c r="AK35" s="6"/>
      <c r="AL35" s="61"/>
    </row>
    <row r="36" spans="1:38" ht="15" customHeight="1" x14ac:dyDescent="0.2">
      <c r="A36" s="2">
        <v>24</v>
      </c>
      <c r="B36" s="2" t="s">
        <v>1819</v>
      </c>
      <c r="C36" s="3" t="s">
        <v>1820</v>
      </c>
      <c r="D36" s="2" t="s">
        <v>22</v>
      </c>
      <c r="E36" s="70" t="s">
        <v>1821</v>
      </c>
      <c r="F36" s="2" t="s">
        <v>387</v>
      </c>
      <c r="G36" s="1">
        <f t="shared" ref="G36:G67" si="1">SUM(I36:AK36)</f>
        <v>40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>
        <v>40</v>
      </c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1"/>
    </row>
    <row r="37" spans="1:38" ht="15" customHeight="1" x14ac:dyDescent="0.2">
      <c r="A37" s="2">
        <v>25</v>
      </c>
      <c r="B37" s="4" t="s">
        <v>1511</v>
      </c>
      <c r="C37" s="3" t="s">
        <v>1510</v>
      </c>
      <c r="D37" s="2" t="s">
        <v>22</v>
      </c>
      <c r="E37" s="4" t="s">
        <v>62</v>
      </c>
      <c r="F37" s="2" t="s">
        <v>9</v>
      </c>
      <c r="G37" s="1">
        <f t="shared" si="1"/>
        <v>37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>
        <v>37</v>
      </c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1"/>
    </row>
    <row r="38" spans="1:38" ht="15" customHeight="1" x14ac:dyDescent="0.2">
      <c r="A38" s="2">
        <v>25</v>
      </c>
      <c r="B38" s="4" t="s">
        <v>2675</v>
      </c>
      <c r="C38" s="3" t="s">
        <v>2674</v>
      </c>
      <c r="D38" s="2" t="s">
        <v>22</v>
      </c>
      <c r="E38" s="4" t="s">
        <v>2257</v>
      </c>
      <c r="F38" s="2" t="s">
        <v>988</v>
      </c>
      <c r="G38" s="1">
        <f t="shared" si="1"/>
        <v>37</v>
      </c>
      <c r="H38" s="50"/>
      <c r="I38" s="6"/>
      <c r="J38" s="6"/>
      <c r="K38" s="6"/>
      <c r="L38" s="6"/>
      <c r="M38" s="6">
        <v>37</v>
      </c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1"/>
    </row>
    <row r="39" spans="1:38" ht="15" customHeight="1" x14ac:dyDescent="0.2">
      <c r="A39" s="2">
        <v>26</v>
      </c>
      <c r="B39" s="4" t="s">
        <v>52</v>
      </c>
      <c r="C39" s="4" t="s">
        <v>53</v>
      </c>
      <c r="D39" s="2" t="s">
        <v>22</v>
      </c>
      <c r="E39" s="4" t="s">
        <v>62</v>
      </c>
      <c r="F39" s="2" t="s">
        <v>9</v>
      </c>
      <c r="G39" s="1">
        <f t="shared" si="1"/>
        <v>35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>
        <v>30</v>
      </c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>
        <v>5</v>
      </c>
      <c r="AL39" s="61"/>
    </row>
    <row r="40" spans="1:38" ht="15" customHeight="1" x14ac:dyDescent="0.2">
      <c r="A40" s="2">
        <v>27</v>
      </c>
      <c r="B40" s="4" t="s">
        <v>277</v>
      </c>
      <c r="C40" s="3" t="s">
        <v>278</v>
      </c>
      <c r="D40" s="2" t="s">
        <v>22</v>
      </c>
      <c r="E40" s="4" t="s">
        <v>279</v>
      </c>
      <c r="F40" s="2" t="s">
        <v>198</v>
      </c>
      <c r="G40" s="1">
        <f t="shared" si="1"/>
        <v>34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>
        <v>17</v>
      </c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>
        <v>17</v>
      </c>
      <c r="AJ40" s="6"/>
      <c r="AK40" s="6"/>
      <c r="AL40" s="61"/>
    </row>
    <row r="41" spans="1:38" ht="15" customHeight="1" x14ac:dyDescent="0.2">
      <c r="A41" s="2">
        <v>28</v>
      </c>
      <c r="B41" s="4" t="s">
        <v>407</v>
      </c>
      <c r="C41" s="3" t="s">
        <v>408</v>
      </c>
      <c r="D41" s="2" t="s">
        <v>22</v>
      </c>
      <c r="E41" s="4" t="s">
        <v>65</v>
      </c>
      <c r="F41" s="2" t="s">
        <v>32</v>
      </c>
      <c r="G41" s="1">
        <f t="shared" si="1"/>
        <v>33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>
        <v>33</v>
      </c>
      <c r="AH41" s="6"/>
      <c r="AI41" s="6"/>
      <c r="AJ41" s="6"/>
      <c r="AK41" s="6"/>
      <c r="AL41" s="61"/>
    </row>
    <row r="42" spans="1:38" ht="15" customHeight="1" x14ac:dyDescent="0.2">
      <c r="A42" s="2">
        <v>28</v>
      </c>
      <c r="B42" s="4" t="s">
        <v>1513</v>
      </c>
      <c r="C42" s="3" t="s">
        <v>1512</v>
      </c>
      <c r="D42" s="2" t="s">
        <v>22</v>
      </c>
      <c r="E42" s="4" t="s">
        <v>62</v>
      </c>
      <c r="F42" s="2" t="s">
        <v>9</v>
      </c>
      <c r="G42" s="1">
        <f t="shared" si="1"/>
        <v>33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>
        <v>33</v>
      </c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1"/>
    </row>
    <row r="43" spans="1:38" ht="15" customHeight="1" x14ac:dyDescent="0.2">
      <c r="A43" s="2">
        <v>29</v>
      </c>
      <c r="B43" s="2" t="s">
        <v>1822</v>
      </c>
      <c r="C43" s="3" t="s">
        <v>1823</v>
      </c>
      <c r="D43" s="2" t="s">
        <v>22</v>
      </c>
      <c r="E43" s="70" t="s">
        <v>1813</v>
      </c>
      <c r="F43" s="2" t="s">
        <v>1800</v>
      </c>
      <c r="G43" s="1">
        <f t="shared" si="1"/>
        <v>32.5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>
        <v>32.5</v>
      </c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1"/>
    </row>
    <row r="44" spans="1:38" ht="15" customHeight="1" x14ac:dyDescent="0.2">
      <c r="A44" s="2">
        <v>30</v>
      </c>
      <c r="B44" s="4" t="s">
        <v>1314</v>
      </c>
      <c r="C44" s="3" t="s">
        <v>1313</v>
      </c>
      <c r="D44" s="2" t="s">
        <v>22</v>
      </c>
      <c r="E44" s="4" t="s">
        <v>65</v>
      </c>
      <c r="F44" s="2" t="s">
        <v>79</v>
      </c>
      <c r="G44" s="1">
        <f t="shared" si="1"/>
        <v>30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>
        <v>30</v>
      </c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1"/>
    </row>
    <row r="45" spans="1:38" ht="15" customHeight="1" x14ac:dyDescent="0.2">
      <c r="A45" s="2">
        <v>31</v>
      </c>
      <c r="B45" s="34" t="s">
        <v>272</v>
      </c>
      <c r="C45" s="3" t="s">
        <v>273</v>
      </c>
      <c r="D45" s="2" t="s">
        <v>22</v>
      </c>
      <c r="E45" s="4" t="s">
        <v>248</v>
      </c>
      <c r="F45" s="2" t="s">
        <v>198</v>
      </c>
      <c r="G45" s="1">
        <f t="shared" si="1"/>
        <v>29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>
        <v>4</v>
      </c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>
        <v>25</v>
      </c>
      <c r="AJ45" s="6"/>
      <c r="AK45" s="6"/>
      <c r="AL45" s="61"/>
    </row>
    <row r="46" spans="1:38" ht="15" customHeight="1" x14ac:dyDescent="0.2">
      <c r="A46" s="2">
        <v>32</v>
      </c>
      <c r="B46" s="4" t="s">
        <v>864</v>
      </c>
      <c r="C46" s="3" t="s">
        <v>1610</v>
      </c>
      <c r="D46" s="2" t="s">
        <v>22</v>
      </c>
      <c r="E46" s="4" t="s">
        <v>865</v>
      </c>
      <c r="F46" s="2" t="s">
        <v>101</v>
      </c>
      <c r="G46" s="1">
        <f t="shared" si="1"/>
        <v>28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>
        <v>11</v>
      </c>
      <c r="W46" s="6"/>
      <c r="X46" s="6"/>
      <c r="Y46" s="6"/>
      <c r="Z46" s="6"/>
      <c r="AA46" s="6"/>
      <c r="AB46" s="6"/>
      <c r="AC46" s="6">
        <v>17</v>
      </c>
      <c r="AD46" s="6"/>
      <c r="AE46" s="6"/>
      <c r="AF46" s="6"/>
      <c r="AG46" s="6"/>
      <c r="AH46" s="6"/>
      <c r="AI46" s="6"/>
      <c r="AJ46" s="6"/>
      <c r="AK46" s="6"/>
      <c r="AL46" s="61"/>
    </row>
    <row r="47" spans="1:38" ht="15" customHeight="1" x14ac:dyDescent="0.2">
      <c r="A47" s="2">
        <v>33</v>
      </c>
      <c r="B47" s="4" t="s">
        <v>274</v>
      </c>
      <c r="C47" s="3" t="s">
        <v>275</v>
      </c>
      <c r="D47" s="2" t="s">
        <v>22</v>
      </c>
      <c r="E47" s="4" t="s">
        <v>276</v>
      </c>
      <c r="F47" s="2" t="s">
        <v>198</v>
      </c>
      <c r="G47" s="1">
        <f t="shared" si="1"/>
        <v>25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>
        <v>5</v>
      </c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>
        <v>20</v>
      </c>
      <c r="AJ47" s="6"/>
      <c r="AK47" s="6"/>
      <c r="AL47" s="61"/>
    </row>
    <row r="48" spans="1:38" ht="15" customHeight="1" x14ac:dyDescent="0.2">
      <c r="A48" s="2">
        <v>34</v>
      </c>
      <c r="B48" s="4" t="s">
        <v>1447</v>
      </c>
      <c r="C48" s="3" t="s">
        <v>1446</v>
      </c>
      <c r="D48" s="2" t="s">
        <v>22</v>
      </c>
      <c r="E48" s="4" t="s">
        <v>78</v>
      </c>
      <c r="F48" s="2" t="s">
        <v>79</v>
      </c>
      <c r="G48" s="1">
        <f t="shared" si="1"/>
        <v>24.5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>
        <v>4.5</v>
      </c>
      <c r="X48" s="6"/>
      <c r="Y48" s="6"/>
      <c r="Z48" s="6"/>
      <c r="AA48" s="6"/>
      <c r="AB48" s="6">
        <v>20</v>
      </c>
      <c r="AC48" s="6"/>
      <c r="AD48" s="6"/>
      <c r="AE48" s="6"/>
      <c r="AF48" s="6"/>
      <c r="AG48" s="6"/>
      <c r="AH48" s="6"/>
      <c r="AI48" s="6"/>
      <c r="AJ48" s="6"/>
      <c r="AK48" s="6"/>
      <c r="AL48" s="61"/>
    </row>
    <row r="49" spans="1:38" ht="15" customHeight="1" x14ac:dyDescent="0.2">
      <c r="A49" s="2">
        <v>35</v>
      </c>
      <c r="B49" s="4" t="s">
        <v>1329</v>
      </c>
      <c r="C49" s="3" t="s">
        <v>1328</v>
      </c>
      <c r="D49" s="2" t="s">
        <v>22</v>
      </c>
      <c r="E49" s="4" t="s">
        <v>1330</v>
      </c>
      <c r="F49" s="2" t="s">
        <v>79</v>
      </c>
      <c r="G49" s="1">
        <f t="shared" si="1"/>
        <v>24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>
        <v>15</v>
      </c>
      <c r="V49" s="6"/>
      <c r="W49" s="6"/>
      <c r="X49" s="6"/>
      <c r="Y49" s="6"/>
      <c r="Z49" s="6">
        <v>9</v>
      </c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1"/>
    </row>
    <row r="50" spans="1:38" ht="15" customHeight="1" x14ac:dyDescent="0.2">
      <c r="A50" s="2">
        <v>36</v>
      </c>
      <c r="B50" s="4" t="s">
        <v>598</v>
      </c>
      <c r="C50" s="4" t="s">
        <v>599</v>
      </c>
      <c r="D50" s="2" t="s">
        <v>22</v>
      </c>
      <c r="E50" s="4" t="s">
        <v>172</v>
      </c>
      <c r="F50" s="2" t="s">
        <v>79</v>
      </c>
      <c r="G50" s="1">
        <f t="shared" si="1"/>
        <v>21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>
        <v>4</v>
      </c>
      <c r="AA50" s="6"/>
      <c r="AB50" s="6"/>
      <c r="AC50" s="6"/>
      <c r="AD50" s="6"/>
      <c r="AE50" s="6"/>
      <c r="AF50" s="6"/>
      <c r="AG50" s="6"/>
      <c r="AH50" s="6"/>
      <c r="AI50" s="6"/>
      <c r="AJ50" s="6">
        <v>17</v>
      </c>
      <c r="AK50" s="6"/>
      <c r="AL50" s="61"/>
    </row>
    <row r="51" spans="1:38" ht="15" customHeight="1" x14ac:dyDescent="0.2">
      <c r="A51" s="2">
        <v>37</v>
      </c>
      <c r="B51" s="4" t="s">
        <v>737</v>
      </c>
      <c r="C51" s="3" t="s">
        <v>738</v>
      </c>
      <c r="D51" s="2" t="s">
        <v>22</v>
      </c>
      <c r="E51" s="4" t="s">
        <v>65</v>
      </c>
      <c r="F51" s="2" t="s">
        <v>739</v>
      </c>
      <c r="G51" s="1">
        <f t="shared" si="1"/>
        <v>20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>
        <v>20</v>
      </c>
      <c r="AF51" s="6"/>
      <c r="AG51" s="6"/>
      <c r="AH51" s="6"/>
      <c r="AI51" s="6"/>
      <c r="AJ51" s="6"/>
      <c r="AK51" s="6"/>
      <c r="AL51" s="61"/>
    </row>
    <row r="52" spans="1:38" ht="15" customHeight="1" x14ac:dyDescent="0.2">
      <c r="A52" s="2">
        <v>37</v>
      </c>
      <c r="B52" s="4" t="s">
        <v>1076</v>
      </c>
      <c r="C52" s="3" t="s">
        <v>1077</v>
      </c>
      <c r="D52" s="2" t="s">
        <v>22</v>
      </c>
      <c r="E52" s="4" t="s">
        <v>538</v>
      </c>
      <c r="F52" s="2" t="s">
        <v>833</v>
      </c>
      <c r="G52" s="1">
        <f t="shared" si="1"/>
        <v>20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>
        <v>20</v>
      </c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1"/>
    </row>
    <row r="53" spans="1:38" ht="15" customHeight="1" x14ac:dyDescent="0.2">
      <c r="A53" s="2">
        <v>37</v>
      </c>
      <c r="B53" s="4" t="s">
        <v>1228</v>
      </c>
      <c r="C53" s="3" t="s">
        <v>1229</v>
      </c>
      <c r="D53" s="2" t="s">
        <v>22</v>
      </c>
      <c r="E53" s="4" t="s">
        <v>1209</v>
      </c>
      <c r="F53" s="2" t="s">
        <v>393</v>
      </c>
      <c r="G53" s="1">
        <f t="shared" si="1"/>
        <v>20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>
        <v>20</v>
      </c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1"/>
    </row>
    <row r="54" spans="1:38" ht="15" customHeight="1" x14ac:dyDescent="0.2">
      <c r="A54" s="2">
        <v>37</v>
      </c>
      <c r="B54" s="4" t="s">
        <v>1515</v>
      </c>
      <c r="C54" s="3" t="s">
        <v>1514</v>
      </c>
      <c r="D54" s="2" t="s">
        <v>22</v>
      </c>
      <c r="E54" s="4" t="s">
        <v>80</v>
      </c>
      <c r="F54" s="2" t="s">
        <v>9</v>
      </c>
      <c r="G54" s="1">
        <f t="shared" si="1"/>
        <v>20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>
        <v>20</v>
      </c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1"/>
    </row>
    <row r="55" spans="1:38" ht="15" customHeight="1" x14ac:dyDescent="0.2">
      <c r="A55" s="2">
        <v>37</v>
      </c>
      <c r="B55" s="2" t="s">
        <v>1906</v>
      </c>
      <c r="C55" s="3" t="s">
        <v>1907</v>
      </c>
      <c r="D55" s="2" t="s">
        <v>22</v>
      </c>
      <c r="E55" s="70" t="s">
        <v>65</v>
      </c>
      <c r="F55" s="2" t="s">
        <v>730</v>
      </c>
      <c r="G55" s="1">
        <f t="shared" si="1"/>
        <v>20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>
        <v>20</v>
      </c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1"/>
    </row>
    <row r="56" spans="1:38" ht="15" customHeight="1" x14ac:dyDescent="0.2">
      <c r="A56" s="2">
        <v>37</v>
      </c>
      <c r="B56" s="2" t="s">
        <v>2263</v>
      </c>
      <c r="C56" s="3" t="s">
        <v>2264</v>
      </c>
      <c r="D56" s="2" t="s">
        <v>22</v>
      </c>
      <c r="E56" s="4" t="s">
        <v>538</v>
      </c>
      <c r="F56" s="2" t="s">
        <v>833</v>
      </c>
      <c r="G56" s="1">
        <f t="shared" si="1"/>
        <v>20</v>
      </c>
      <c r="H56" s="50"/>
      <c r="I56" s="6"/>
      <c r="J56" s="6"/>
      <c r="K56" s="6"/>
      <c r="L56" s="6"/>
      <c r="M56" s="6"/>
      <c r="N56" s="6"/>
      <c r="O56" s="6"/>
      <c r="P56" s="6"/>
      <c r="Q56" s="6">
        <v>20</v>
      </c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1"/>
    </row>
    <row r="57" spans="1:38" ht="15" customHeight="1" x14ac:dyDescent="0.2">
      <c r="A57" s="2">
        <v>37</v>
      </c>
      <c r="B57" s="4" t="s">
        <v>2552</v>
      </c>
      <c r="C57" s="3" t="s">
        <v>2553</v>
      </c>
      <c r="D57" s="2" t="s">
        <v>22</v>
      </c>
      <c r="E57" s="4" t="s">
        <v>65</v>
      </c>
      <c r="F57" s="2" t="s">
        <v>903</v>
      </c>
      <c r="G57" s="1">
        <f t="shared" si="1"/>
        <v>20</v>
      </c>
      <c r="H57" s="50"/>
      <c r="I57" s="6"/>
      <c r="J57" s="6"/>
      <c r="K57" s="6"/>
      <c r="L57" s="6"/>
      <c r="M57" s="6"/>
      <c r="N57" s="6">
        <v>20</v>
      </c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1"/>
    </row>
    <row r="58" spans="1:38" ht="15" customHeight="1" x14ac:dyDescent="0.2">
      <c r="A58" s="2">
        <v>38</v>
      </c>
      <c r="B58" s="4" t="s">
        <v>2388</v>
      </c>
      <c r="C58" s="3" t="s">
        <v>280</v>
      </c>
      <c r="D58" s="2" t="s">
        <v>22</v>
      </c>
      <c r="E58" s="4" t="s">
        <v>263</v>
      </c>
      <c r="F58" s="2" t="s">
        <v>198</v>
      </c>
      <c r="G58" s="1">
        <f t="shared" si="1"/>
        <v>18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>
        <v>3</v>
      </c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>
        <v>15</v>
      </c>
      <c r="AJ58" s="6"/>
      <c r="AK58" s="6"/>
      <c r="AL58" s="61"/>
    </row>
    <row r="59" spans="1:38" ht="15" customHeight="1" x14ac:dyDescent="0.2">
      <c r="A59" s="2">
        <v>39</v>
      </c>
      <c r="B59" s="4" t="s">
        <v>1230</v>
      </c>
      <c r="C59" s="3" t="s">
        <v>1231</v>
      </c>
      <c r="D59" s="2" t="s">
        <v>22</v>
      </c>
      <c r="E59" s="4" t="s">
        <v>1232</v>
      </c>
      <c r="F59" s="2" t="s">
        <v>420</v>
      </c>
      <c r="G59" s="1">
        <f t="shared" si="1"/>
        <v>17.5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>
        <v>17.5</v>
      </c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1"/>
    </row>
    <row r="60" spans="1:38" ht="15" customHeight="1" x14ac:dyDescent="0.2">
      <c r="A60" s="2">
        <v>39</v>
      </c>
      <c r="B60" s="2" t="s">
        <v>1908</v>
      </c>
      <c r="C60" s="3" t="s">
        <v>1909</v>
      </c>
      <c r="D60" s="2" t="s">
        <v>22</v>
      </c>
      <c r="E60" s="70" t="s">
        <v>65</v>
      </c>
      <c r="F60" s="2" t="s">
        <v>730</v>
      </c>
      <c r="G60" s="1">
        <f t="shared" si="1"/>
        <v>17.5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>
        <v>17.5</v>
      </c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1"/>
    </row>
    <row r="61" spans="1:38" ht="15" customHeight="1" x14ac:dyDescent="0.2">
      <c r="A61" s="2">
        <v>40</v>
      </c>
      <c r="B61" s="2" t="s">
        <v>1609</v>
      </c>
      <c r="C61" s="3" t="s">
        <v>1608</v>
      </c>
      <c r="D61" s="2" t="s">
        <v>22</v>
      </c>
      <c r="E61" s="4" t="s">
        <v>1325</v>
      </c>
      <c r="F61" s="2" t="s">
        <v>101</v>
      </c>
      <c r="G61" s="1">
        <f t="shared" si="1"/>
        <v>15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>
        <v>15</v>
      </c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1"/>
    </row>
    <row r="62" spans="1:38" ht="15" customHeight="1" x14ac:dyDescent="0.2">
      <c r="A62" s="2">
        <v>40</v>
      </c>
      <c r="B62" s="2" t="s">
        <v>1910</v>
      </c>
      <c r="C62" s="3" t="s">
        <v>1911</v>
      </c>
      <c r="D62" s="2" t="s">
        <v>22</v>
      </c>
      <c r="E62" s="70" t="s">
        <v>65</v>
      </c>
      <c r="F62" s="2" t="s">
        <v>730</v>
      </c>
      <c r="G62" s="1">
        <f t="shared" si="1"/>
        <v>15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/>
      <c r="S62" s="6">
        <v>15</v>
      </c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1"/>
    </row>
    <row r="63" spans="1:38" ht="15" customHeight="1" x14ac:dyDescent="0.2">
      <c r="A63" s="2">
        <v>41</v>
      </c>
      <c r="B63" s="4" t="s">
        <v>1317</v>
      </c>
      <c r="C63" s="3" t="s">
        <v>1318</v>
      </c>
      <c r="D63" s="2" t="s">
        <v>22</v>
      </c>
      <c r="E63" s="4" t="s">
        <v>1292</v>
      </c>
      <c r="F63" s="2" t="s">
        <v>101</v>
      </c>
      <c r="G63" s="1">
        <f t="shared" si="1"/>
        <v>14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>
        <v>14</v>
      </c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1"/>
    </row>
    <row r="64" spans="1:38" ht="15" customHeight="1" x14ac:dyDescent="0.2">
      <c r="A64" s="2">
        <v>42</v>
      </c>
      <c r="B64" s="4" t="s">
        <v>281</v>
      </c>
      <c r="C64" s="3" t="s">
        <v>282</v>
      </c>
      <c r="D64" s="2" t="s">
        <v>22</v>
      </c>
      <c r="E64" s="4" t="s">
        <v>263</v>
      </c>
      <c r="F64" s="2" t="s">
        <v>198</v>
      </c>
      <c r="G64" s="1">
        <f t="shared" si="1"/>
        <v>13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>
        <v>13</v>
      </c>
      <c r="AJ64" s="6"/>
      <c r="AK64" s="6"/>
      <c r="AL64" s="61"/>
    </row>
    <row r="65" spans="1:38" ht="15" customHeight="1" x14ac:dyDescent="0.2">
      <c r="A65" s="2">
        <v>42</v>
      </c>
      <c r="B65" s="4" t="s">
        <v>624</v>
      </c>
      <c r="C65" s="3" t="s">
        <v>625</v>
      </c>
      <c r="D65" s="2" t="s">
        <v>22</v>
      </c>
      <c r="E65" s="4" t="s">
        <v>62</v>
      </c>
      <c r="F65" s="2" t="s">
        <v>9</v>
      </c>
      <c r="G65" s="1">
        <f t="shared" si="1"/>
        <v>13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>
        <v>13</v>
      </c>
      <c r="AI65" s="6"/>
      <c r="AJ65" s="6"/>
      <c r="AK65" s="6"/>
      <c r="AL65" s="61"/>
    </row>
    <row r="66" spans="1:38" ht="15" customHeight="1" x14ac:dyDescent="0.2">
      <c r="A66" s="2">
        <v>42</v>
      </c>
      <c r="B66" s="2" t="s">
        <v>1760</v>
      </c>
      <c r="C66" s="3" t="s">
        <v>1759</v>
      </c>
      <c r="D66" s="2" t="s">
        <v>22</v>
      </c>
      <c r="E66" s="4" t="s">
        <v>65</v>
      </c>
      <c r="F66" s="2" t="s">
        <v>79</v>
      </c>
      <c r="G66" s="1">
        <f t="shared" si="1"/>
        <v>13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>
        <v>13</v>
      </c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1"/>
    </row>
    <row r="67" spans="1:38" ht="15" customHeight="1" x14ac:dyDescent="0.2">
      <c r="A67" s="2">
        <v>43</v>
      </c>
      <c r="B67" s="4" t="s">
        <v>1233</v>
      </c>
      <c r="C67" s="3" t="s">
        <v>1234</v>
      </c>
      <c r="D67" s="2" t="s">
        <v>22</v>
      </c>
      <c r="E67" s="4" t="s">
        <v>1235</v>
      </c>
      <c r="F67" s="2" t="s">
        <v>393</v>
      </c>
      <c r="G67" s="1">
        <f t="shared" si="1"/>
        <v>12.5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>
        <v>12.5</v>
      </c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1"/>
    </row>
    <row r="68" spans="1:38" ht="15" customHeight="1" x14ac:dyDescent="0.2">
      <c r="A68" s="2">
        <v>44</v>
      </c>
      <c r="B68" s="4" t="s">
        <v>283</v>
      </c>
      <c r="C68" s="3" t="s">
        <v>284</v>
      </c>
      <c r="D68" s="2" t="s">
        <v>22</v>
      </c>
      <c r="E68" s="4" t="s">
        <v>245</v>
      </c>
      <c r="F68" s="2" t="s">
        <v>198</v>
      </c>
      <c r="G68" s="1">
        <f t="shared" ref="G68:G85" si="2">SUM(I68:AK68)</f>
        <v>11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>
        <v>11</v>
      </c>
      <c r="AJ68" s="6"/>
      <c r="AK68" s="6"/>
      <c r="AL68" s="61"/>
    </row>
    <row r="69" spans="1:38" ht="15" customHeight="1" x14ac:dyDescent="0.2">
      <c r="A69" s="2">
        <v>44</v>
      </c>
      <c r="B69" s="4" t="s">
        <v>626</v>
      </c>
      <c r="C69" s="3" t="s">
        <v>627</v>
      </c>
      <c r="D69" s="2" t="s">
        <v>22</v>
      </c>
      <c r="E69" s="4" t="s">
        <v>84</v>
      </c>
      <c r="F69" s="2" t="s">
        <v>9</v>
      </c>
      <c r="G69" s="1">
        <f t="shared" si="2"/>
        <v>11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>
        <v>11</v>
      </c>
      <c r="AI69" s="6"/>
      <c r="AJ69" s="6"/>
      <c r="AK69" s="6"/>
      <c r="AL69" s="61"/>
    </row>
    <row r="70" spans="1:38" ht="15" customHeight="1" x14ac:dyDescent="0.2">
      <c r="A70" s="2">
        <v>44</v>
      </c>
      <c r="B70" s="2" t="s">
        <v>1761</v>
      </c>
      <c r="C70" s="3" t="s">
        <v>1762</v>
      </c>
      <c r="D70" s="2" t="s">
        <v>22</v>
      </c>
      <c r="E70" s="70" t="s">
        <v>1330</v>
      </c>
      <c r="F70" s="2" t="s">
        <v>79</v>
      </c>
      <c r="G70" s="1">
        <f t="shared" si="2"/>
        <v>11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>
        <v>11</v>
      </c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1"/>
    </row>
    <row r="71" spans="1:38" ht="15" customHeight="1" x14ac:dyDescent="0.2">
      <c r="A71" s="2">
        <v>45</v>
      </c>
      <c r="B71" s="4" t="s">
        <v>285</v>
      </c>
      <c r="C71" s="3" t="s">
        <v>286</v>
      </c>
      <c r="D71" s="2" t="s">
        <v>22</v>
      </c>
      <c r="E71" s="4" t="s">
        <v>263</v>
      </c>
      <c r="F71" s="2" t="s">
        <v>198</v>
      </c>
      <c r="G71" s="1">
        <f t="shared" si="2"/>
        <v>10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>
        <v>1</v>
      </c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>
        <v>9</v>
      </c>
      <c r="AJ71" s="6"/>
      <c r="AK71" s="6"/>
      <c r="AL71" s="61"/>
    </row>
    <row r="72" spans="1:38" ht="15" customHeight="1" x14ac:dyDescent="0.2">
      <c r="A72" s="2">
        <v>46</v>
      </c>
      <c r="B72" s="2" t="s">
        <v>1611</v>
      </c>
      <c r="C72" s="3" t="s">
        <v>1612</v>
      </c>
      <c r="D72" s="2" t="s">
        <v>22</v>
      </c>
      <c r="E72" s="4" t="s">
        <v>279</v>
      </c>
      <c r="F72" s="2" t="s">
        <v>198</v>
      </c>
      <c r="G72" s="1">
        <f t="shared" si="2"/>
        <v>9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>
        <v>9</v>
      </c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1"/>
    </row>
    <row r="73" spans="1:38" ht="15" customHeight="1" x14ac:dyDescent="0.2">
      <c r="A73" s="2">
        <v>47</v>
      </c>
      <c r="B73" s="4" t="s">
        <v>1331</v>
      </c>
      <c r="C73" s="3" t="s">
        <v>1332</v>
      </c>
      <c r="D73" s="2" t="s">
        <v>22</v>
      </c>
      <c r="E73" s="4" t="s">
        <v>1289</v>
      </c>
      <c r="F73" s="2" t="s">
        <v>79</v>
      </c>
      <c r="G73" s="1">
        <f t="shared" si="2"/>
        <v>8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>
        <v>8</v>
      </c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1"/>
    </row>
    <row r="74" spans="1:38" ht="15" customHeight="1" x14ac:dyDescent="0.2">
      <c r="A74" s="2">
        <v>48</v>
      </c>
      <c r="B74" s="4" t="s">
        <v>287</v>
      </c>
      <c r="C74" s="3" t="s">
        <v>288</v>
      </c>
      <c r="D74" s="2" t="s">
        <v>22</v>
      </c>
      <c r="E74" s="4" t="s">
        <v>245</v>
      </c>
      <c r="F74" s="2" t="s">
        <v>198</v>
      </c>
      <c r="G74" s="1">
        <f t="shared" si="2"/>
        <v>7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>
        <v>7</v>
      </c>
      <c r="AJ74" s="6"/>
      <c r="AK74" s="6"/>
      <c r="AL74" s="61"/>
    </row>
    <row r="75" spans="1:38" ht="15" customHeight="1" x14ac:dyDescent="0.2">
      <c r="A75" s="2">
        <v>48</v>
      </c>
      <c r="B75" s="4" t="s">
        <v>1334</v>
      </c>
      <c r="C75" s="3" t="s">
        <v>1333</v>
      </c>
      <c r="D75" s="2" t="s">
        <v>22</v>
      </c>
      <c r="E75" s="4" t="s">
        <v>1325</v>
      </c>
      <c r="F75" s="2" t="s">
        <v>101</v>
      </c>
      <c r="G75" s="1">
        <f t="shared" si="2"/>
        <v>7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>
        <v>7</v>
      </c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1"/>
    </row>
    <row r="76" spans="1:38" ht="15" customHeight="1" x14ac:dyDescent="0.2">
      <c r="A76" s="2">
        <v>48</v>
      </c>
      <c r="B76" s="2" t="s">
        <v>1613</v>
      </c>
      <c r="C76" s="3" t="s">
        <v>1614</v>
      </c>
      <c r="D76" s="2" t="s">
        <v>22</v>
      </c>
      <c r="E76" s="4" t="s">
        <v>248</v>
      </c>
      <c r="F76" s="2" t="s">
        <v>198</v>
      </c>
      <c r="G76" s="1">
        <f t="shared" si="2"/>
        <v>7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>
        <v>7</v>
      </c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1"/>
    </row>
    <row r="77" spans="1:38" ht="15" customHeight="1" x14ac:dyDescent="0.2">
      <c r="A77" s="2">
        <v>49</v>
      </c>
      <c r="B77" s="4" t="s">
        <v>35</v>
      </c>
      <c r="C77" s="3" t="s">
        <v>49</v>
      </c>
      <c r="D77" s="2" t="s">
        <v>22</v>
      </c>
      <c r="E77" s="4" t="s">
        <v>80</v>
      </c>
      <c r="F77" s="2" t="s">
        <v>9</v>
      </c>
      <c r="G77" s="1">
        <f t="shared" si="2"/>
        <v>6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>
        <v>6</v>
      </c>
      <c r="AL77" s="61"/>
    </row>
    <row r="78" spans="1:38" ht="15" customHeight="1" x14ac:dyDescent="0.2">
      <c r="A78" s="2">
        <v>49</v>
      </c>
      <c r="B78" s="4" t="s">
        <v>1336</v>
      </c>
      <c r="C78" s="3" t="s">
        <v>1335</v>
      </c>
      <c r="D78" s="2" t="s">
        <v>22</v>
      </c>
      <c r="E78" s="4" t="s">
        <v>78</v>
      </c>
      <c r="F78" s="2" t="s">
        <v>79</v>
      </c>
      <c r="G78" s="1">
        <f t="shared" si="2"/>
        <v>6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>
        <v>6</v>
      </c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1"/>
    </row>
    <row r="79" spans="1:38" ht="15" customHeight="1" x14ac:dyDescent="0.2">
      <c r="A79" s="2">
        <v>50</v>
      </c>
      <c r="B79" s="4" t="s">
        <v>648</v>
      </c>
      <c r="C79" s="3" t="s">
        <v>649</v>
      </c>
      <c r="D79" s="2" t="s">
        <v>22</v>
      </c>
      <c r="E79" s="4" t="s">
        <v>65</v>
      </c>
      <c r="F79" s="2" t="s">
        <v>518</v>
      </c>
      <c r="G79" s="1">
        <f t="shared" si="2"/>
        <v>5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>
        <v>5</v>
      </c>
      <c r="AG79" s="6"/>
      <c r="AH79" s="6"/>
      <c r="AI79" s="6"/>
      <c r="AJ79" s="6"/>
      <c r="AK79" s="6"/>
      <c r="AL79" s="61"/>
    </row>
    <row r="80" spans="1:38" ht="15" customHeight="1" x14ac:dyDescent="0.2">
      <c r="A80" s="2">
        <v>50</v>
      </c>
      <c r="B80" s="4" t="s">
        <v>1338</v>
      </c>
      <c r="C80" s="3" t="s">
        <v>1337</v>
      </c>
      <c r="D80" s="2" t="s">
        <v>22</v>
      </c>
      <c r="E80" s="4" t="s">
        <v>553</v>
      </c>
      <c r="F80" s="2" t="s">
        <v>79</v>
      </c>
      <c r="G80" s="1">
        <f t="shared" si="2"/>
        <v>5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>
        <v>5</v>
      </c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1"/>
    </row>
    <row r="81" spans="1:38" ht="15" customHeight="1" x14ac:dyDescent="0.2">
      <c r="A81" s="2">
        <v>50</v>
      </c>
      <c r="B81" s="4" t="s">
        <v>2502</v>
      </c>
      <c r="C81" s="3" t="s">
        <v>2503</v>
      </c>
      <c r="D81" s="2" t="s">
        <v>22</v>
      </c>
      <c r="E81" s="4" t="s">
        <v>65</v>
      </c>
      <c r="F81" s="2" t="s">
        <v>833</v>
      </c>
      <c r="G81" s="1">
        <f t="shared" si="2"/>
        <v>5</v>
      </c>
      <c r="H81" s="50"/>
      <c r="I81" s="6"/>
      <c r="J81" s="6"/>
      <c r="K81" s="6"/>
      <c r="L81" s="6"/>
      <c r="M81" s="6"/>
      <c r="N81" s="6"/>
      <c r="O81" s="6">
        <v>5</v>
      </c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1"/>
    </row>
    <row r="82" spans="1:38" ht="15" customHeight="1" x14ac:dyDescent="0.2">
      <c r="A82" s="2">
        <v>51</v>
      </c>
      <c r="B82" s="4" t="s">
        <v>823</v>
      </c>
      <c r="C82" s="3" t="s">
        <v>519</v>
      </c>
      <c r="D82" s="2" t="s">
        <v>22</v>
      </c>
      <c r="E82" s="4" t="s">
        <v>65</v>
      </c>
      <c r="F82" s="2" t="s">
        <v>518</v>
      </c>
      <c r="G82" s="1">
        <f t="shared" si="2"/>
        <v>4.5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>
        <v>4.5</v>
      </c>
      <c r="AG82" s="6"/>
      <c r="AH82" s="6"/>
      <c r="AI82" s="6"/>
      <c r="AJ82" s="6"/>
      <c r="AK82" s="6"/>
      <c r="AL82" s="61"/>
    </row>
    <row r="83" spans="1:38" ht="15" customHeight="1" x14ac:dyDescent="0.2">
      <c r="A83" s="2">
        <v>52</v>
      </c>
      <c r="B83" s="2" t="s">
        <v>1615</v>
      </c>
      <c r="C83" s="3" t="s">
        <v>1616</v>
      </c>
      <c r="D83" s="2" t="s">
        <v>22</v>
      </c>
      <c r="E83" s="4" t="s">
        <v>1377</v>
      </c>
      <c r="F83" s="2" t="s">
        <v>79</v>
      </c>
      <c r="G83" s="1">
        <f t="shared" si="2"/>
        <v>4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>
        <v>4</v>
      </c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1"/>
    </row>
    <row r="84" spans="1:38" ht="15" customHeight="1" x14ac:dyDescent="0.2">
      <c r="A84" s="2">
        <v>53</v>
      </c>
      <c r="B84" s="4" t="s">
        <v>1339</v>
      </c>
      <c r="C84" s="3" t="s">
        <v>1340</v>
      </c>
      <c r="D84" s="2" t="s">
        <v>22</v>
      </c>
      <c r="E84" s="4" t="s">
        <v>560</v>
      </c>
      <c r="F84" s="2" t="s">
        <v>79</v>
      </c>
      <c r="G84" s="1">
        <f t="shared" si="2"/>
        <v>3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>
        <v>3</v>
      </c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1"/>
    </row>
    <row r="85" spans="1:38" ht="15" customHeight="1" x14ac:dyDescent="0.2">
      <c r="A85" s="2">
        <v>54</v>
      </c>
      <c r="B85" s="2" t="s">
        <v>1617</v>
      </c>
      <c r="C85" s="3" t="s">
        <v>1618</v>
      </c>
      <c r="D85" s="2" t="s">
        <v>22</v>
      </c>
      <c r="E85" s="4" t="s">
        <v>248</v>
      </c>
      <c r="F85" s="2" t="s">
        <v>198</v>
      </c>
      <c r="G85" s="1">
        <f t="shared" si="2"/>
        <v>2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>
        <v>2</v>
      </c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1"/>
    </row>
    <row r="86" spans="1:38" ht="15" hidden="1" customHeight="1" x14ac:dyDescent="0.2">
      <c r="A86" s="2"/>
      <c r="B86" s="4"/>
      <c r="C86" s="3"/>
      <c r="D86" s="2"/>
      <c r="E86" s="4"/>
      <c r="F86" s="2"/>
      <c r="G86" s="1">
        <f t="shared" ref="G86:G92" si="3">SUM(I86:AK86)</f>
        <v>0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1"/>
    </row>
    <row r="87" spans="1:38" ht="15" hidden="1" customHeight="1" x14ac:dyDescent="0.2">
      <c r="A87" s="2"/>
      <c r="B87" s="4"/>
      <c r="C87" s="3"/>
      <c r="D87" s="2"/>
      <c r="E87" s="4"/>
      <c r="F87" s="2"/>
      <c r="G87" s="1">
        <f t="shared" si="3"/>
        <v>0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1"/>
    </row>
    <row r="88" spans="1:38" ht="15" hidden="1" customHeight="1" x14ac:dyDescent="0.2">
      <c r="A88" s="2"/>
      <c r="B88" s="4"/>
      <c r="C88" s="3"/>
      <c r="D88" s="2"/>
      <c r="E88" s="4"/>
      <c r="F88" s="2"/>
      <c r="G88" s="1">
        <f t="shared" si="3"/>
        <v>0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1"/>
    </row>
    <row r="89" spans="1:38" ht="15" hidden="1" customHeight="1" x14ac:dyDescent="0.2">
      <c r="A89" s="2"/>
      <c r="B89" s="4"/>
      <c r="C89" s="3"/>
      <c r="D89" s="2"/>
      <c r="E89" s="4"/>
      <c r="F89" s="2"/>
      <c r="G89" s="1">
        <f t="shared" si="3"/>
        <v>0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1"/>
    </row>
    <row r="90" spans="1:38" ht="15" hidden="1" customHeight="1" x14ac:dyDescent="0.2">
      <c r="A90" s="2"/>
      <c r="B90" s="4"/>
      <c r="C90" s="3"/>
      <c r="D90" s="2"/>
      <c r="E90" s="4"/>
      <c r="F90" s="2"/>
      <c r="G90" s="1">
        <f t="shared" si="3"/>
        <v>0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1"/>
    </row>
    <row r="91" spans="1:38" ht="15" hidden="1" customHeight="1" x14ac:dyDescent="0.2">
      <c r="A91" s="2"/>
      <c r="B91" s="4"/>
      <c r="C91" s="3"/>
      <c r="D91" s="2"/>
      <c r="E91" s="4"/>
      <c r="F91" s="2"/>
      <c r="G91" s="1">
        <f t="shared" si="3"/>
        <v>0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1"/>
    </row>
    <row r="92" spans="1:38" ht="15" hidden="1" customHeight="1" x14ac:dyDescent="0.2">
      <c r="A92" s="2"/>
      <c r="B92" s="4"/>
      <c r="C92" s="3"/>
      <c r="D92" s="2"/>
      <c r="E92" s="4"/>
      <c r="F92" s="2"/>
      <c r="G92" s="1">
        <f t="shared" si="3"/>
        <v>0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1"/>
    </row>
    <row r="93" spans="1:38" ht="15" hidden="1" customHeight="1" x14ac:dyDescent="0.2">
      <c r="A93" s="2"/>
      <c r="B93" s="2"/>
      <c r="C93" s="3"/>
      <c r="D93" s="2" t="s">
        <v>22</v>
      </c>
      <c r="E93" s="4"/>
      <c r="F93" s="2"/>
      <c r="G93" s="1">
        <f t="shared" ref="G93:G96" si="4">SUM(I93:AK93)</f>
        <v>0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1"/>
    </row>
    <row r="94" spans="1:38" ht="15" hidden="1" customHeight="1" x14ac:dyDescent="0.2">
      <c r="A94" s="2"/>
      <c r="B94" s="2"/>
      <c r="C94" s="3"/>
      <c r="D94" s="2" t="s">
        <v>22</v>
      </c>
      <c r="E94" s="4"/>
      <c r="F94" s="2"/>
      <c r="G94" s="1">
        <f t="shared" si="4"/>
        <v>0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1"/>
    </row>
    <row r="95" spans="1:38" ht="15" hidden="1" customHeight="1" x14ac:dyDescent="0.2">
      <c r="A95" s="2"/>
      <c r="B95" s="2"/>
      <c r="C95" s="3"/>
      <c r="D95" s="2" t="s">
        <v>22</v>
      </c>
      <c r="E95" s="4"/>
      <c r="F95" s="2"/>
      <c r="G95" s="1">
        <f t="shared" si="4"/>
        <v>0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1"/>
    </row>
    <row r="96" spans="1:38" ht="15" hidden="1" customHeight="1" x14ac:dyDescent="0.2">
      <c r="A96" s="2"/>
      <c r="B96" s="2"/>
      <c r="C96" s="3"/>
      <c r="D96" s="2" t="s">
        <v>22</v>
      </c>
      <c r="E96" s="4"/>
      <c r="F96" s="2"/>
      <c r="G96" s="1">
        <f t="shared" si="4"/>
        <v>0</v>
      </c>
      <c r="H96" s="50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1"/>
    </row>
    <row r="97" spans="1:38" ht="5.0999999999999996" customHeight="1" x14ac:dyDescent="0.2">
      <c r="A97" s="51"/>
      <c r="B97" s="54"/>
      <c r="C97" s="53"/>
      <c r="D97" s="54"/>
      <c r="E97" s="52"/>
      <c r="F97" s="54"/>
      <c r="G97" s="67"/>
      <c r="H97" s="53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  <c r="AA97" s="55"/>
      <c r="AB97" s="55"/>
      <c r="AC97" s="55"/>
      <c r="AD97" s="55"/>
      <c r="AE97" s="55"/>
      <c r="AF97" s="55"/>
      <c r="AG97" s="55"/>
      <c r="AH97" s="55"/>
      <c r="AI97" s="55"/>
      <c r="AJ97" s="55"/>
      <c r="AK97" s="55"/>
      <c r="AL97" s="56"/>
    </row>
    <row r="111" spans="1:38" ht="13.5" customHeight="1" x14ac:dyDescent="0.2"/>
  </sheetData>
  <sheetProtection password="E3EB" sheet="1" objects="1" scenarios="1"/>
  <sortState ref="B4:AK85">
    <sortCondition descending="1" ref="G4:G85"/>
  </sortState>
  <mergeCells count="31">
    <mergeCell ref="AC1:AC2"/>
    <mergeCell ref="AE1:AE2"/>
    <mergeCell ref="AD1:AD2"/>
    <mergeCell ref="AK1:AK2"/>
    <mergeCell ref="AI1:AI2"/>
    <mergeCell ref="AG1:AG2"/>
    <mergeCell ref="AF1:AF2"/>
    <mergeCell ref="AJ1:AJ2"/>
    <mergeCell ref="AH1:AH2"/>
    <mergeCell ref="A2:D2"/>
    <mergeCell ref="A1:G1"/>
    <mergeCell ref="I1:I2"/>
    <mergeCell ref="Z1:Z2"/>
    <mergeCell ref="AB1:AB2"/>
    <mergeCell ref="W1:W2"/>
    <mergeCell ref="X1:X2"/>
    <mergeCell ref="AA1:AA2"/>
    <mergeCell ref="Y1:Y2"/>
    <mergeCell ref="V1:V2"/>
    <mergeCell ref="P1:P2"/>
    <mergeCell ref="U1:U2"/>
    <mergeCell ref="T1:T2"/>
    <mergeCell ref="S1:S2"/>
    <mergeCell ref="R1:R2"/>
    <mergeCell ref="Q1:Q2"/>
    <mergeCell ref="O1:O2"/>
    <mergeCell ref="N1:N2"/>
    <mergeCell ref="M1:M2"/>
    <mergeCell ref="J1:J2"/>
    <mergeCell ref="L1:L2"/>
    <mergeCell ref="K1:K2"/>
  </mergeCells>
  <phoneticPr fontId="6" type="noConversion"/>
  <conditionalFormatting sqref="C1">
    <cfRule type="duplicateValues" dxfId="184" priority="34" stopIfTrue="1"/>
  </conditionalFormatting>
  <conditionalFormatting sqref="C22">
    <cfRule type="duplicateValues" dxfId="183" priority="28" stopIfTrue="1"/>
  </conditionalFormatting>
  <conditionalFormatting sqref="C23:C31 C8:C21">
    <cfRule type="duplicateValues" dxfId="182" priority="993" stopIfTrue="1"/>
  </conditionalFormatting>
  <conditionalFormatting sqref="B4:C33">
    <cfRule type="duplicateValues" dxfId="181" priority="21" stopIfTrue="1"/>
  </conditionalFormatting>
  <conditionalFormatting sqref="C4:C67">
    <cfRule type="duplicateValues" dxfId="180" priority="1295" stopIfTrue="1"/>
  </conditionalFormatting>
  <conditionalFormatting sqref="B4:C67">
    <cfRule type="duplicateValues" dxfId="179" priority="7" stopIfTrue="1"/>
  </conditionalFormatting>
  <conditionalFormatting sqref="U1">
    <cfRule type="duplicateValues" dxfId="178" priority="5" stopIfTrue="1"/>
  </conditionalFormatting>
  <conditionalFormatting sqref="C1 C3 C5:C21 C23:C65560">
    <cfRule type="duplicateValues" dxfId="177" priority="1305" stopIfTrue="1"/>
  </conditionalFormatting>
  <conditionalFormatting sqref="C23:C65560">
    <cfRule type="duplicateValues" dxfId="176" priority="1310" stopIfTrue="1"/>
  </conditionalFormatting>
  <conditionalFormatting sqref="C5:C21 C23:C96">
    <cfRule type="duplicateValues" dxfId="175" priority="1312" stopIfTrue="1"/>
  </conditionalFormatting>
  <conditionalFormatting sqref="C23:C96">
    <cfRule type="duplicateValues" dxfId="174" priority="1315" stopIfTrue="1"/>
  </conditionalFormatting>
  <conditionalFormatting sqref="B4:C44 C45 B46:C95">
    <cfRule type="duplicateValues" dxfId="173" priority="1317" stopIfTrue="1"/>
  </conditionalFormatting>
  <conditionalFormatting sqref="B4:B44 B46:B95">
    <cfRule type="duplicateValues" dxfId="172" priority="1321" stopIfTrue="1"/>
  </conditionalFormatting>
  <conditionalFormatting sqref="C4:C95">
    <cfRule type="duplicateValues" dxfId="171" priority="1324" stopIfTrue="1"/>
  </conditionalFormatting>
  <conditionalFormatting sqref="B4:C44 C45 B46:C96">
    <cfRule type="duplicateValues" dxfId="170" priority="1326" stopIfTrue="1"/>
    <cfRule type="duplicateValues" dxfId="169" priority="1327" stopIfTrue="1"/>
  </conditionalFormatting>
  <conditionalFormatting sqref="C4:C92">
    <cfRule type="duplicateValues" dxfId="168" priority="1337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0"/>
  <sheetViews>
    <sheetView workbookViewId="0">
      <selection activeCell="L1" sqref="L1:L3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9.42578125" style="22" customWidth="1"/>
    <col min="4" max="4" width="7.28515625" style="22" customWidth="1"/>
    <col min="5" max="5" width="53.85546875" style="22" customWidth="1"/>
    <col min="6" max="6" width="4.5703125" style="22" customWidth="1"/>
    <col min="7" max="7" width="6.140625" style="25" bestFit="1" customWidth="1"/>
    <col min="8" max="8" width="0.85546875" style="22" customWidth="1"/>
    <col min="9" max="11" width="5.28515625" style="26" hidden="1" customWidth="1"/>
    <col min="12" max="25" width="5.28515625" style="26" customWidth="1"/>
    <col min="26" max="26" width="0.85546875" style="22" customWidth="1"/>
    <col min="27" max="16384" width="9.140625" style="22"/>
  </cols>
  <sheetData>
    <row r="1" spans="1:26" ht="69.95" customHeight="1" x14ac:dyDescent="0.25">
      <c r="A1" s="149" t="s">
        <v>7</v>
      </c>
      <c r="B1" s="150"/>
      <c r="C1" s="150"/>
      <c r="D1" s="150"/>
      <c r="E1" s="150"/>
      <c r="F1" s="150"/>
      <c r="G1" s="151"/>
      <c r="H1" s="48"/>
      <c r="I1" s="163" t="s">
        <v>56</v>
      </c>
      <c r="J1" s="154"/>
      <c r="K1" s="154"/>
      <c r="L1" s="154" t="s">
        <v>2668</v>
      </c>
      <c r="M1" s="139" t="s">
        <v>2667</v>
      </c>
      <c r="N1" s="154" t="s">
        <v>2247</v>
      </c>
      <c r="O1" s="139" t="s">
        <v>1668</v>
      </c>
      <c r="P1" s="137" t="s">
        <v>1666</v>
      </c>
      <c r="Q1" s="146" t="s">
        <v>1590</v>
      </c>
      <c r="R1" s="143" t="s">
        <v>1478</v>
      </c>
      <c r="S1" s="143" t="s">
        <v>1298</v>
      </c>
      <c r="T1" s="143" t="s">
        <v>849</v>
      </c>
      <c r="U1" s="143" t="s">
        <v>784</v>
      </c>
      <c r="V1" s="144" t="s">
        <v>602</v>
      </c>
      <c r="W1" s="143" t="s">
        <v>239</v>
      </c>
      <c r="X1" s="143" t="s">
        <v>218</v>
      </c>
      <c r="Y1" s="159" t="s">
        <v>54</v>
      </c>
      <c r="Z1" s="61"/>
    </row>
    <row r="2" spans="1:26" ht="69.95" customHeight="1" x14ac:dyDescent="0.2">
      <c r="A2" s="147" t="s">
        <v>75</v>
      </c>
      <c r="B2" s="148"/>
      <c r="C2" s="148"/>
      <c r="D2" s="30"/>
      <c r="E2" s="29">
        <f>'Data de Atualização'!$A$1</f>
        <v>42941</v>
      </c>
      <c r="F2" s="30"/>
      <c r="G2" s="31"/>
      <c r="H2" s="48"/>
      <c r="I2" s="164"/>
      <c r="J2" s="155"/>
      <c r="K2" s="155"/>
      <c r="L2" s="155"/>
      <c r="M2" s="140"/>
      <c r="N2" s="155"/>
      <c r="O2" s="140"/>
      <c r="P2" s="138"/>
      <c r="Q2" s="138"/>
      <c r="R2" s="140"/>
      <c r="S2" s="140"/>
      <c r="T2" s="140"/>
      <c r="U2" s="140"/>
      <c r="V2" s="145"/>
      <c r="W2" s="140"/>
      <c r="X2" s="140"/>
      <c r="Y2" s="142"/>
      <c r="Z2" s="61"/>
    </row>
    <row r="3" spans="1:26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7"/>
      <c r="L3" s="46" t="s">
        <v>31</v>
      </c>
      <c r="M3" s="46">
        <v>5</v>
      </c>
      <c r="N3" s="46">
        <v>4</v>
      </c>
      <c r="O3" s="46">
        <v>4</v>
      </c>
      <c r="P3" s="46" t="s">
        <v>1667</v>
      </c>
      <c r="Q3" s="115">
        <v>4</v>
      </c>
      <c r="R3" s="46" t="s">
        <v>31</v>
      </c>
      <c r="S3" s="46" t="s">
        <v>1299</v>
      </c>
      <c r="T3" s="46">
        <v>4</v>
      </c>
      <c r="U3" s="46">
        <v>3</v>
      </c>
      <c r="V3" s="46">
        <v>4</v>
      </c>
      <c r="W3" s="46">
        <v>4</v>
      </c>
      <c r="X3" s="46">
        <v>4</v>
      </c>
      <c r="Y3" s="62">
        <v>5</v>
      </c>
      <c r="Z3" s="59"/>
    </row>
    <row r="4" spans="1:26" ht="15" customHeight="1" x14ac:dyDescent="0.2">
      <c r="A4" s="2">
        <v>1</v>
      </c>
      <c r="B4" s="4" t="s">
        <v>692</v>
      </c>
      <c r="C4" s="3" t="s">
        <v>691</v>
      </c>
      <c r="D4" s="2" t="s">
        <v>24</v>
      </c>
      <c r="E4" s="4" t="s">
        <v>617</v>
      </c>
      <c r="F4" s="2" t="s">
        <v>101</v>
      </c>
      <c r="G4" s="1">
        <f t="shared" ref="G4:G19" si="0">SUM(I4:Y4)</f>
        <v>252.5</v>
      </c>
      <c r="H4" s="50"/>
      <c r="I4" s="6"/>
      <c r="J4" s="6"/>
      <c r="K4" s="6"/>
      <c r="L4" s="6"/>
      <c r="M4" s="6"/>
      <c r="N4" s="6"/>
      <c r="O4" s="6"/>
      <c r="P4" s="6"/>
      <c r="Q4" s="6"/>
      <c r="R4" s="6">
        <v>30</v>
      </c>
      <c r="S4" s="6">
        <v>130</v>
      </c>
      <c r="T4" s="6">
        <v>40</v>
      </c>
      <c r="U4" s="6">
        <v>32.5</v>
      </c>
      <c r="V4" s="6">
        <v>20</v>
      </c>
      <c r="W4" s="6"/>
      <c r="X4" s="6"/>
      <c r="Y4" s="63"/>
      <c r="Z4" s="61"/>
    </row>
    <row r="5" spans="1:26" ht="15" customHeight="1" x14ac:dyDescent="0.2">
      <c r="A5" s="2">
        <v>3</v>
      </c>
      <c r="B5" s="4" t="s">
        <v>589</v>
      </c>
      <c r="C5" s="3" t="s">
        <v>590</v>
      </c>
      <c r="D5" s="2" t="s">
        <v>24</v>
      </c>
      <c r="E5" s="4" t="s">
        <v>172</v>
      </c>
      <c r="F5" s="2" t="s">
        <v>79</v>
      </c>
      <c r="G5" s="1">
        <f t="shared" si="0"/>
        <v>220</v>
      </c>
      <c r="H5" s="50"/>
      <c r="I5" s="6"/>
      <c r="J5" s="6"/>
      <c r="K5" s="6"/>
      <c r="L5" s="6"/>
      <c r="M5" s="6"/>
      <c r="N5" s="6"/>
      <c r="O5" s="6"/>
      <c r="P5" s="6">
        <v>80</v>
      </c>
      <c r="Q5" s="6"/>
      <c r="R5" s="6"/>
      <c r="S5" s="6">
        <v>105</v>
      </c>
      <c r="T5" s="6"/>
      <c r="U5" s="6"/>
      <c r="V5" s="6"/>
      <c r="W5" s="6"/>
      <c r="X5" s="6">
        <v>35</v>
      </c>
      <c r="Y5" s="63"/>
      <c r="Z5" s="61"/>
    </row>
    <row r="6" spans="1:26" ht="15" customHeight="1" x14ac:dyDescent="0.2">
      <c r="A6" s="2">
        <v>2</v>
      </c>
      <c r="B6" s="4" t="s">
        <v>838</v>
      </c>
      <c r="C6" s="3" t="s">
        <v>839</v>
      </c>
      <c r="D6" s="2" t="s">
        <v>24</v>
      </c>
      <c r="E6" s="4" t="s">
        <v>593</v>
      </c>
      <c r="F6" s="2" t="s">
        <v>79</v>
      </c>
      <c r="G6" s="1">
        <f t="shared" si="0"/>
        <v>200</v>
      </c>
      <c r="H6" s="50"/>
      <c r="I6" s="6"/>
      <c r="J6" s="6"/>
      <c r="K6" s="6"/>
      <c r="L6" s="6"/>
      <c r="M6" s="6"/>
      <c r="N6" s="6"/>
      <c r="O6" s="6"/>
      <c r="P6" s="6">
        <v>45</v>
      </c>
      <c r="Q6" s="6"/>
      <c r="R6" s="6"/>
      <c r="S6" s="6">
        <v>115</v>
      </c>
      <c r="T6" s="6"/>
      <c r="U6" s="6"/>
      <c r="V6" s="6"/>
      <c r="W6" s="6"/>
      <c r="X6" s="6">
        <v>40</v>
      </c>
      <c r="Y6" s="63"/>
      <c r="Z6" s="61"/>
    </row>
    <row r="7" spans="1:26" ht="15" customHeight="1" x14ac:dyDescent="0.2">
      <c r="A7" s="2">
        <v>4</v>
      </c>
      <c r="B7" s="4" t="s">
        <v>591</v>
      </c>
      <c r="C7" s="3" t="s">
        <v>592</v>
      </c>
      <c r="D7" s="2" t="s">
        <v>24</v>
      </c>
      <c r="E7" s="4" t="s">
        <v>593</v>
      </c>
      <c r="F7" s="2" t="s">
        <v>79</v>
      </c>
      <c r="G7" s="1">
        <f t="shared" si="0"/>
        <v>180</v>
      </c>
      <c r="H7" s="50"/>
      <c r="I7" s="6"/>
      <c r="J7" s="6"/>
      <c r="K7" s="6"/>
      <c r="L7" s="6"/>
      <c r="M7" s="6"/>
      <c r="N7" s="6"/>
      <c r="O7" s="6"/>
      <c r="P7" s="6">
        <v>55</v>
      </c>
      <c r="Q7" s="6"/>
      <c r="R7" s="6"/>
      <c r="S7" s="6">
        <v>95</v>
      </c>
      <c r="T7" s="6"/>
      <c r="U7" s="6"/>
      <c r="V7" s="6"/>
      <c r="W7" s="6"/>
      <c r="X7" s="6">
        <v>30</v>
      </c>
      <c r="Y7" s="63"/>
      <c r="Z7" s="61"/>
    </row>
    <row r="8" spans="1:26" ht="15" customHeight="1" x14ac:dyDescent="0.2">
      <c r="A8" s="2">
        <v>5</v>
      </c>
      <c r="B8" s="85" t="s">
        <v>1341</v>
      </c>
      <c r="C8" s="7" t="s">
        <v>1342</v>
      </c>
      <c r="D8" s="9" t="s">
        <v>24</v>
      </c>
      <c r="E8" s="16" t="s">
        <v>43</v>
      </c>
      <c r="F8" s="9" t="s">
        <v>79</v>
      </c>
      <c r="G8" s="81">
        <f t="shared" si="0"/>
        <v>150</v>
      </c>
      <c r="H8" s="50"/>
      <c r="I8" s="6"/>
      <c r="J8" s="6"/>
      <c r="K8" s="6"/>
      <c r="L8" s="6"/>
      <c r="M8" s="6"/>
      <c r="N8" s="6"/>
      <c r="O8" s="6"/>
      <c r="P8" s="6">
        <v>65</v>
      </c>
      <c r="Q8" s="6"/>
      <c r="R8" s="6"/>
      <c r="S8" s="6">
        <v>85</v>
      </c>
      <c r="T8" s="6"/>
      <c r="U8" s="6"/>
      <c r="V8" s="6"/>
      <c r="W8" s="6"/>
      <c r="X8" s="6"/>
      <c r="Y8" s="63"/>
      <c r="Z8" s="61"/>
    </row>
    <row r="9" spans="1:26" ht="15" customHeight="1" x14ac:dyDescent="0.2">
      <c r="A9" s="2">
        <v>6</v>
      </c>
      <c r="B9" s="85" t="s">
        <v>1343</v>
      </c>
      <c r="C9" s="7" t="s">
        <v>1344</v>
      </c>
      <c r="D9" s="9" t="s">
        <v>24</v>
      </c>
      <c r="E9" s="16" t="s">
        <v>172</v>
      </c>
      <c r="F9" s="9" t="s">
        <v>79</v>
      </c>
      <c r="G9" s="81">
        <f t="shared" si="0"/>
        <v>115</v>
      </c>
      <c r="H9" s="50"/>
      <c r="I9" s="6"/>
      <c r="J9" s="6"/>
      <c r="K9" s="6"/>
      <c r="L9" s="6"/>
      <c r="M9" s="6"/>
      <c r="N9" s="6"/>
      <c r="O9" s="6"/>
      <c r="P9" s="6">
        <v>40</v>
      </c>
      <c r="Q9" s="6"/>
      <c r="R9" s="6"/>
      <c r="S9" s="6">
        <v>75</v>
      </c>
      <c r="T9" s="6"/>
      <c r="U9" s="6"/>
      <c r="V9" s="6"/>
      <c r="W9" s="6"/>
      <c r="X9" s="6"/>
      <c r="Y9" s="63"/>
      <c r="Z9" s="61"/>
    </row>
    <row r="10" spans="1:26" ht="15" customHeight="1" x14ac:dyDescent="0.2">
      <c r="A10" s="2">
        <v>6</v>
      </c>
      <c r="B10" s="16" t="s">
        <v>1345</v>
      </c>
      <c r="C10" s="7" t="s">
        <v>1346</v>
      </c>
      <c r="D10" s="9" t="s">
        <v>24</v>
      </c>
      <c r="E10" s="16" t="s">
        <v>1297</v>
      </c>
      <c r="F10" s="9" t="s">
        <v>79</v>
      </c>
      <c r="G10" s="81">
        <f t="shared" si="0"/>
        <v>115</v>
      </c>
      <c r="H10" s="50"/>
      <c r="I10" s="6"/>
      <c r="J10" s="6"/>
      <c r="K10" s="6"/>
      <c r="L10" s="6"/>
      <c r="M10" s="6"/>
      <c r="N10" s="6"/>
      <c r="O10" s="6"/>
      <c r="P10" s="6">
        <v>50</v>
      </c>
      <c r="Q10" s="6"/>
      <c r="R10" s="6"/>
      <c r="S10" s="6">
        <v>65</v>
      </c>
      <c r="T10" s="6"/>
      <c r="U10" s="6"/>
      <c r="V10" s="6"/>
      <c r="W10" s="6"/>
      <c r="X10" s="6"/>
      <c r="Y10" s="63"/>
      <c r="Z10" s="61"/>
    </row>
    <row r="11" spans="1:26" ht="15" customHeight="1" x14ac:dyDescent="0.2">
      <c r="A11" s="2">
        <v>7</v>
      </c>
      <c r="B11" s="16" t="s">
        <v>1673</v>
      </c>
      <c r="C11" s="7" t="s">
        <v>1674</v>
      </c>
      <c r="D11" s="9" t="s">
        <v>24</v>
      </c>
      <c r="E11" s="16" t="s">
        <v>1675</v>
      </c>
      <c r="F11" s="9" t="s">
        <v>833</v>
      </c>
      <c r="G11" s="81">
        <f t="shared" si="0"/>
        <v>75</v>
      </c>
      <c r="H11" s="50"/>
      <c r="I11" s="6"/>
      <c r="J11" s="6"/>
      <c r="K11" s="6"/>
      <c r="L11" s="6">
        <v>30</v>
      </c>
      <c r="M11" s="6">
        <v>5</v>
      </c>
      <c r="N11" s="6">
        <v>20</v>
      </c>
      <c r="O11" s="6">
        <v>20</v>
      </c>
      <c r="P11" s="6"/>
      <c r="Q11" s="6"/>
      <c r="R11" s="6"/>
      <c r="S11" s="6"/>
      <c r="T11" s="6"/>
      <c r="U11" s="6"/>
      <c r="V11" s="6"/>
      <c r="W11" s="6"/>
      <c r="X11" s="6"/>
      <c r="Y11" s="63"/>
      <c r="Z11" s="61"/>
    </row>
    <row r="12" spans="1:26" ht="15" customHeight="1" x14ac:dyDescent="0.2">
      <c r="A12" s="2">
        <v>8</v>
      </c>
      <c r="B12" s="16" t="s">
        <v>587</v>
      </c>
      <c r="C12" s="7" t="s">
        <v>588</v>
      </c>
      <c r="D12" s="9" t="s">
        <v>24</v>
      </c>
      <c r="E12" s="16" t="s">
        <v>560</v>
      </c>
      <c r="F12" s="9" t="s">
        <v>79</v>
      </c>
      <c r="G12" s="81">
        <f t="shared" si="0"/>
        <v>57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>
        <v>40</v>
      </c>
      <c r="T12" s="6"/>
      <c r="U12" s="6"/>
      <c r="V12" s="6"/>
      <c r="W12" s="6"/>
      <c r="X12" s="6">
        <v>17</v>
      </c>
      <c r="Y12" s="63"/>
      <c r="Z12" s="61"/>
    </row>
    <row r="13" spans="1:26" ht="15" customHeight="1" x14ac:dyDescent="0.2">
      <c r="A13" s="2">
        <v>9</v>
      </c>
      <c r="B13" s="16" t="s">
        <v>1347</v>
      </c>
      <c r="C13" s="7" t="s">
        <v>1348</v>
      </c>
      <c r="D13" s="9" t="s">
        <v>24</v>
      </c>
      <c r="E13" s="16" t="s">
        <v>43</v>
      </c>
      <c r="F13" s="9" t="s">
        <v>101</v>
      </c>
      <c r="G13" s="81">
        <f t="shared" si="0"/>
        <v>55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>
        <v>55</v>
      </c>
      <c r="T13" s="6"/>
      <c r="U13" s="6"/>
      <c r="V13" s="6"/>
      <c r="W13" s="6"/>
      <c r="X13" s="6"/>
      <c r="Y13" s="63"/>
      <c r="Z13" s="61"/>
    </row>
    <row r="14" spans="1:26" ht="15" customHeight="1" x14ac:dyDescent="0.2">
      <c r="A14" s="2">
        <v>10</v>
      </c>
      <c r="B14" s="16" t="s">
        <v>1349</v>
      </c>
      <c r="C14" s="7" t="s">
        <v>1350</v>
      </c>
      <c r="D14" s="9" t="s">
        <v>24</v>
      </c>
      <c r="E14" s="16" t="s">
        <v>553</v>
      </c>
      <c r="F14" s="9" t="s">
        <v>79</v>
      </c>
      <c r="G14" s="81">
        <f t="shared" si="0"/>
        <v>50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>
        <v>50</v>
      </c>
      <c r="T14" s="6"/>
      <c r="U14" s="6"/>
      <c r="V14" s="6"/>
      <c r="W14" s="6"/>
      <c r="X14" s="6"/>
      <c r="Y14" s="63"/>
      <c r="Z14" s="61"/>
    </row>
    <row r="15" spans="1:26" ht="15" customHeight="1" x14ac:dyDescent="0.2">
      <c r="A15" s="2">
        <v>11</v>
      </c>
      <c r="B15" s="4" t="s">
        <v>77</v>
      </c>
      <c r="C15" s="4" t="s">
        <v>76</v>
      </c>
      <c r="D15" s="2" t="s">
        <v>24</v>
      </c>
      <c r="E15" s="4" t="s">
        <v>40</v>
      </c>
      <c r="F15" s="2" t="s">
        <v>9</v>
      </c>
      <c r="G15" s="1">
        <f t="shared" si="0"/>
        <v>45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>
        <v>40</v>
      </c>
      <c r="V15" s="6"/>
      <c r="W15" s="6"/>
      <c r="X15" s="6"/>
      <c r="Y15" s="63">
        <v>5</v>
      </c>
      <c r="Z15" s="61"/>
    </row>
    <row r="16" spans="1:26" ht="15" customHeight="1" x14ac:dyDescent="0.2">
      <c r="A16" s="2">
        <v>12</v>
      </c>
      <c r="B16" s="85" t="s">
        <v>246</v>
      </c>
      <c r="C16" s="7" t="s">
        <v>247</v>
      </c>
      <c r="D16" s="9" t="s">
        <v>24</v>
      </c>
      <c r="E16" s="16" t="s">
        <v>248</v>
      </c>
      <c r="F16" s="9" t="s">
        <v>198</v>
      </c>
      <c r="G16" s="81">
        <f t="shared" si="0"/>
        <v>30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>
        <v>30</v>
      </c>
      <c r="X16" s="6"/>
      <c r="Y16" s="63"/>
      <c r="Z16" s="61"/>
    </row>
    <row r="17" spans="1:26" ht="15" customHeight="1" x14ac:dyDescent="0.2">
      <c r="A17" s="2">
        <v>12</v>
      </c>
      <c r="B17" s="16" t="s">
        <v>1351</v>
      </c>
      <c r="C17" s="7" t="s">
        <v>1352</v>
      </c>
      <c r="D17" s="9" t="s">
        <v>24</v>
      </c>
      <c r="E17" s="16" t="s">
        <v>1353</v>
      </c>
      <c r="F17" s="9" t="s">
        <v>101</v>
      </c>
      <c r="G17" s="81">
        <f t="shared" si="0"/>
        <v>30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>
        <v>30</v>
      </c>
      <c r="T17" s="6"/>
      <c r="U17" s="6"/>
      <c r="V17" s="6"/>
      <c r="W17" s="6"/>
      <c r="X17" s="6"/>
      <c r="Y17" s="63"/>
      <c r="Z17" s="61"/>
    </row>
    <row r="18" spans="1:26" ht="15" customHeight="1" x14ac:dyDescent="0.2">
      <c r="A18" s="2">
        <v>13</v>
      </c>
      <c r="B18" s="16" t="s">
        <v>1597</v>
      </c>
      <c r="C18" s="7" t="s">
        <v>1598</v>
      </c>
      <c r="D18" s="9" t="s">
        <v>24</v>
      </c>
      <c r="E18" s="16" t="s">
        <v>1325</v>
      </c>
      <c r="F18" s="9" t="s">
        <v>101</v>
      </c>
      <c r="G18" s="81">
        <f t="shared" si="0"/>
        <v>20</v>
      </c>
      <c r="H18" s="50"/>
      <c r="I18" s="6"/>
      <c r="J18" s="6"/>
      <c r="K18" s="6"/>
      <c r="L18" s="6"/>
      <c r="M18" s="6"/>
      <c r="N18" s="6"/>
      <c r="O18" s="6"/>
      <c r="P18" s="6"/>
      <c r="Q18" s="6">
        <v>20</v>
      </c>
      <c r="R18" s="6"/>
      <c r="S18" s="6"/>
      <c r="T18" s="6"/>
      <c r="U18" s="6"/>
      <c r="V18" s="6"/>
      <c r="W18" s="6"/>
      <c r="X18" s="6"/>
      <c r="Y18" s="63"/>
      <c r="Z18" s="61"/>
    </row>
    <row r="19" spans="1:26" ht="15" customHeight="1" x14ac:dyDescent="0.2">
      <c r="A19" s="2">
        <v>14</v>
      </c>
      <c r="B19" s="16" t="s">
        <v>1599</v>
      </c>
      <c r="C19" s="7" t="s">
        <v>1600</v>
      </c>
      <c r="D19" s="9" t="s">
        <v>24</v>
      </c>
      <c r="E19" s="16" t="s">
        <v>1601</v>
      </c>
      <c r="F19" s="9" t="s">
        <v>198</v>
      </c>
      <c r="G19" s="81">
        <f t="shared" si="0"/>
        <v>17.5</v>
      </c>
      <c r="H19" s="50"/>
      <c r="I19" s="6"/>
      <c r="J19" s="6"/>
      <c r="K19" s="6"/>
      <c r="L19" s="6"/>
      <c r="M19" s="6"/>
      <c r="N19" s="6"/>
      <c r="O19" s="6"/>
      <c r="P19" s="6"/>
      <c r="Q19" s="6">
        <v>17.5</v>
      </c>
      <c r="R19" s="6"/>
      <c r="S19" s="6"/>
      <c r="T19" s="6"/>
      <c r="U19" s="6"/>
      <c r="V19" s="6"/>
      <c r="W19" s="6"/>
      <c r="X19" s="6"/>
      <c r="Y19" s="63"/>
      <c r="Z19" s="61"/>
    </row>
    <row r="20" spans="1:26" ht="15" hidden="1" customHeight="1" x14ac:dyDescent="0.2">
      <c r="A20" s="2"/>
      <c r="B20" s="16"/>
      <c r="C20" s="7"/>
      <c r="D20" s="9"/>
      <c r="E20" s="16"/>
      <c r="F20" s="9"/>
      <c r="G20" s="81"/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3"/>
      <c r="Z20" s="61"/>
    </row>
    <row r="21" spans="1:26" ht="15" hidden="1" customHeight="1" x14ac:dyDescent="0.2">
      <c r="A21" s="2"/>
      <c r="B21" s="16"/>
      <c r="C21" s="7"/>
      <c r="D21" s="9"/>
      <c r="E21" s="16"/>
      <c r="F21" s="9"/>
      <c r="G21" s="81"/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3"/>
      <c r="Z21" s="61"/>
    </row>
    <row r="22" spans="1:26" ht="15" hidden="1" customHeight="1" x14ac:dyDescent="0.2">
      <c r="A22" s="2"/>
      <c r="B22" s="16"/>
      <c r="C22" s="7"/>
      <c r="D22" s="9"/>
      <c r="E22" s="16"/>
      <c r="F22" s="9"/>
      <c r="G22" s="81"/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3"/>
      <c r="Z22" s="61"/>
    </row>
    <row r="23" spans="1:26" ht="15" hidden="1" customHeight="1" x14ac:dyDescent="0.2">
      <c r="A23" s="2"/>
      <c r="B23" s="16"/>
      <c r="C23" s="7"/>
      <c r="D23" s="9"/>
      <c r="E23" s="16"/>
      <c r="F23" s="9"/>
      <c r="G23" s="81"/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3"/>
      <c r="Z23" s="61"/>
    </row>
    <row r="24" spans="1:26" ht="15" hidden="1" customHeight="1" x14ac:dyDescent="0.2">
      <c r="A24" s="2"/>
      <c r="B24" s="16"/>
      <c r="C24" s="7"/>
      <c r="D24" s="9"/>
      <c r="E24" s="16"/>
      <c r="F24" s="9"/>
      <c r="G24" s="81"/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3"/>
      <c r="Z24" s="61"/>
    </row>
    <row r="25" spans="1:26" ht="15" hidden="1" customHeight="1" x14ac:dyDescent="0.2">
      <c r="A25" s="2"/>
      <c r="B25" s="16"/>
      <c r="C25" s="7"/>
      <c r="D25" s="9" t="s">
        <v>24</v>
      </c>
      <c r="E25" s="16"/>
      <c r="F25" s="9"/>
      <c r="G25" s="81">
        <f t="shared" ref="G25:G28" si="1">SUM(I25:Y25)</f>
        <v>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3"/>
      <c r="Z25" s="61"/>
    </row>
    <row r="26" spans="1:26" ht="15" hidden="1" customHeight="1" x14ac:dyDescent="0.2">
      <c r="A26" s="2"/>
      <c r="B26" s="16"/>
      <c r="C26" s="7"/>
      <c r="D26" s="9" t="s">
        <v>24</v>
      </c>
      <c r="E26" s="16"/>
      <c r="F26" s="9"/>
      <c r="G26" s="81">
        <f t="shared" si="1"/>
        <v>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3"/>
      <c r="Z26" s="61"/>
    </row>
    <row r="27" spans="1:26" ht="15" hidden="1" customHeight="1" x14ac:dyDescent="0.2">
      <c r="A27" s="2"/>
      <c r="B27" s="16"/>
      <c r="C27" s="7"/>
      <c r="D27" s="9" t="s">
        <v>24</v>
      </c>
      <c r="E27" s="16"/>
      <c r="F27" s="9"/>
      <c r="G27" s="81">
        <f t="shared" si="1"/>
        <v>0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3"/>
      <c r="Z27" s="61"/>
    </row>
    <row r="28" spans="1:26" ht="15" hidden="1" customHeight="1" x14ac:dyDescent="0.2">
      <c r="A28" s="2"/>
      <c r="B28" s="16"/>
      <c r="C28" s="7"/>
      <c r="D28" s="9" t="s">
        <v>24</v>
      </c>
      <c r="E28" s="16"/>
      <c r="F28" s="9"/>
      <c r="G28" s="81">
        <f t="shared" si="1"/>
        <v>0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3"/>
      <c r="Z28" s="61"/>
    </row>
    <row r="29" spans="1:26" ht="15" hidden="1" customHeight="1" x14ac:dyDescent="0.2">
      <c r="A29" s="2"/>
      <c r="B29" s="4"/>
      <c r="C29" s="3"/>
      <c r="D29" s="9" t="s">
        <v>24</v>
      </c>
      <c r="E29" s="4"/>
      <c r="F29" s="2"/>
      <c r="G29" s="81">
        <f>SUM(I29:Y29)</f>
        <v>0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1"/>
    </row>
    <row r="30" spans="1:26" ht="5.0999999999999996" customHeight="1" x14ac:dyDescent="0.2">
      <c r="A30" s="51"/>
      <c r="B30" s="54"/>
      <c r="C30" s="53"/>
      <c r="D30" s="54"/>
      <c r="E30" s="52"/>
      <c r="F30" s="54"/>
      <c r="G30" s="54"/>
      <c r="H30" s="53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6"/>
    </row>
  </sheetData>
  <sheetProtection password="E3EB" sheet="1" objects="1" scenarios="1"/>
  <sortState ref="A4:Y19">
    <sortCondition descending="1" ref="G4:G19"/>
  </sortState>
  <mergeCells count="19">
    <mergeCell ref="M1:M2"/>
    <mergeCell ref="L1:L2"/>
    <mergeCell ref="K1:K2"/>
    <mergeCell ref="J1:J2"/>
    <mergeCell ref="I1:I2"/>
    <mergeCell ref="Y1:Y2"/>
    <mergeCell ref="A2:C2"/>
    <mergeCell ref="X1:X2"/>
    <mergeCell ref="V1:V2"/>
    <mergeCell ref="U1:U2"/>
    <mergeCell ref="W1:W2"/>
    <mergeCell ref="T1:T2"/>
    <mergeCell ref="S1:S2"/>
    <mergeCell ref="R1:R2"/>
    <mergeCell ref="A1:G1"/>
    <mergeCell ref="Q1:Q2"/>
    <mergeCell ref="P1:P2"/>
    <mergeCell ref="N1:N2"/>
    <mergeCell ref="O1:O2"/>
  </mergeCells>
  <phoneticPr fontId="6" type="noConversion"/>
  <conditionalFormatting sqref="P1">
    <cfRule type="duplicateValues" dxfId="167" priority="5" stopIfTrue="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6"/>
  <sheetViews>
    <sheetView workbookViewId="0">
      <selection activeCell="M1" sqref="M1:M3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50.7109375" style="22" customWidth="1"/>
    <col min="4" max="4" width="8.5703125" style="22" customWidth="1"/>
    <col min="5" max="5" width="69.28515625" style="22" customWidth="1"/>
    <col min="6" max="6" width="4.5703125" style="22" customWidth="1"/>
    <col min="7" max="7" width="6.140625" style="22" bestFit="1" customWidth="1"/>
    <col min="8" max="8" width="0.85546875" style="22" customWidth="1"/>
    <col min="9" max="12" width="5.28515625" style="26" hidden="1" customWidth="1"/>
    <col min="13" max="30" width="5.28515625" style="26" customWidth="1"/>
    <col min="31" max="31" width="0.85546875" style="22" customWidth="1"/>
    <col min="32" max="16384" width="9.140625" style="22"/>
  </cols>
  <sheetData>
    <row r="1" spans="1:31" ht="69.95" customHeight="1" x14ac:dyDescent="0.25">
      <c r="A1" s="149" t="s">
        <v>7</v>
      </c>
      <c r="B1" s="150"/>
      <c r="C1" s="150"/>
      <c r="D1" s="150"/>
      <c r="E1" s="150"/>
      <c r="F1" s="150"/>
      <c r="G1" s="151"/>
      <c r="H1" s="48"/>
      <c r="I1" s="163" t="s">
        <v>56</v>
      </c>
      <c r="J1" s="154"/>
      <c r="K1" s="154"/>
      <c r="L1" s="154"/>
      <c r="M1" s="154" t="s">
        <v>2668</v>
      </c>
      <c r="N1" s="154" t="s">
        <v>2247</v>
      </c>
      <c r="O1" s="139" t="s">
        <v>2018</v>
      </c>
      <c r="P1" s="139" t="s">
        <v>1668</v>
      </c>
      <c r="Q1" s="139" t="s">
        <v>1797</v>
      </c>
      <c r="R1" s="137" t="s">
        <v>1666</v>
      </c>
      <c r="S1" s="146" t="s">
        <v>1590</v>
      </c>
      <c r="T1" s="143" t="s">
        <v>1550</v>
      </c>
      <c r="U1" s="143" t="s">
        <v>1478</v>
      </c>
      <c r="V1" s="143" t="s">
        <v>1298</v>
      </c>
      <c r="W1" s="143" t="s">
        <v>982</v>
      </c>
      <c r="X1" s="143" t="s">
        <v>1445</v>
      </c>
      <c r="Y1" s="143" t="s">
        <v>849</v>
      </c>
      <c r="Z1" s="143" t="s">
        <v>784</v>
      </c>
      <c r="AA1" s="143" t="s">
        <v>515</v>
      </c>
      <c r="AB1" s="144" t="s">
        <v>602</v>
      </c>
      <c r="AC1" s="143" t="s">
        <v>218</v>
      </c>
      <c r="AD1" s="143" t="s">
        <v>54</v>
      </c>
      <c r="AE1" s="57"/>
    </row>
    <row r="2" spans="1:31" ht="69.95" customHeight="1" x14ac:dyDescent="0.2">
      <c r="A2" s="147" t="s">
        <v>113</v>
      </c>
      <c r="B2" s="148"/>
      <c r="C2" s="148"/>
      <c r="D2" s="30"/>
      <c r="E2" s="29">
        <f>'Data de Atualização'!$A$1</f>
        <v>42941</v>
      </c>
      <c r="F2" s="30"/>
      <c r="G2" s="31"/>
      <c r="H2" s="48"/>
      <c r="I2" s="164"/>
      <c r="J2" s="155"/>
      <c r="K2" s="155"/>
      <c r="L2" s="155"/>
      <c r="M2" s="155"/>
      <c r="N2" s="155"/>
      <c r="O2" s="140"/>
      <c r="P2" s="140"/>
      <c r="Q2" s="140"/>
      <c r="R2" s="138"/>
      <c r="S2" s="138"/>
      <c r="T2" s="140"/>
      <c r="U2" s="140"/>
      <c r="V2" s="140"/>
      <c r="W2" s="140"/>
      <c r="X2" s="140"/>
      <c r="Y2" s="140"/>
      <c r="Z2" s="140"/>
      <c r="AA2" s="140"/>
      <c r="AB2" s="145"/>
      <c r="AC2" s="140"/>
      <c r="AD2" s="138"/>
      <c r="AE2" s="58"/>
    </row>
    <row r="3" spans="1:31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7"/>
      <c r="L3" s="47"/>
      <c r="M3" s="46" t="s">
        <v>31</v>
      </c>
      <c r="N3" s="46">
        <v>4</v>
      </c>
      <c r="O3" s="46">
        <v>4</v>
      </c>
      <c r="P3" s="46">
        <v>4</v>
      </c>
      <c r="Q3" s="46">
        <v>3</v>
      </c>
      <c r="R3" s="46" t="s">
        <v>1667</v>
      </c>
      <c r="S3" s="115">
        <v>4</v>
      </c>
      <c r="T3" s="46">
        <v>5</v>
      </c>
      <c r="U3" s="46" t="s">
        <v>31</v>
      </c>
      <c r="V3" s="46" t="s">
        <v>1299</v>
      </c>
      <c r="W3" s="46">
        <v>4</v>
      </c>
      <c r="X3" s="46">
        <v>4</v>
      </c>
      <c r="Y3" s="46">
        <v>4</v>
      </c>
      <c r="Z3" s="46">
        <v>3</v>
      </c>
      <c r="AA3" s="46" t="s">
        <v>31</v>
      </c>
      <c r="AB3" s="46">
        <v>4</v>
      </c>
      <c r="AC3" s="46">
        <v>4</v>
      </c>
      <c r="AD3" s="46">
        <v>5</v>
      </c>
      <c r="AE3" s="59"/>
    </row>
    <row r="4" spans="1:31" ht="15" customHeight="1" x14ac:dyDescent="0.2">
      <c r="A4" s="117">
        <v>1</v>
      </c>
      <c r="B4" s="4" t="s">
        <v>711</v>
      </c>
      <c r="C4" s="3" t="s">
        <v>710</v>
      </c>
      <c r="D4" s="2" t="s">
        <v>21</v>
      </c>
      <c r="E4" s="4" t="s">
        <v>634</v>
      </c>
      <c r="F4" s="2" t="s">
        <v>9</v>
      </c>
      <c r="G4" s="1">
        <f t="shared" ref="G4:G35" si="0">SUM(I4:AD4)</f>
        <v>245</v>
      </c>
      <c r="H4" s="50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>
        <v>60</v>
      </c>
      <c r="V4" s="6">
        <v>85</v>
      </c>
      <c r="W4" s="6"/>
      <c r="X4" s="6"/>
      <c r="Y4" s="6"/>
      <c r="Z4" s="6">
        <v>65</v>
      </c>
      <c r="AA4" s="6"/>
      <c r="AB4" s="6">
        <v>35</v>
      </c>
      <c r="AC4" s="6"/>
      <c r="AD4" s="6"/>
      <c r="AE4" s="61"/>
    </row>
    <row r="5" spans="1:31" ht="15" customHeight="1" x14ac:dyDescent="0.2">
      <c r="A5" s="117">
        <v>2</v>
      </c>
      <c r="B5" s="4" t="s">
        <v>581</v>
      </c>
      <c r="C5" s="3" t="s">
        <v>582</v>
      </c>
      <c r="D5" s="2" t="s">
        <v>21</v>
      </c>
      <c r="E5" s="4" t="s">
        <v>172</v>
      </c>
      <c r="F5" s="2" t="s">
        <v>79</v>
      </c>
      <c r="G5" s="1">
        <f t="shared" si="0"/>
        <v>185</v>
      </c>
      <c r="H5" s="50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>
        <v>50</v>
      </c>
      <c r="V5" s="6">
        <v>95</v>
      </c>
      <c r="W5" s="6"/>
      <c r="X5" s="6"/>
      <c r="Y5" s="6"/>
      <c r="Z5" s="6"/>
      <c r="AA5" s="6"/>
      <c r="AB5" s="6"/>
      <c r="AC5" s="6">
        <v>40</v>
      </c>
      <c r="AD5" s="6"/>
      <c r="AE5" s="61"/>
    </row>
    <row r="6" spans="1:31" ht="15" customHeight="1" x14ac:dyDescent="0.2">
      <c r="A6" s="117">
        <v>3</v>
      </c>
      <c r="B6" s="4" t="s">
        <v>1402</v>
      </c>
      <c r="C6" s="3" t="s">
        <v>1403</v>
      </c>
      <c r="D6" s="2" t="s">
        <v>21</v>
      </c>
      <c r="E6" s="4" t="s">
        <v>1404</v>
      </c>
      <c r="F6" s="2" t="s">
        <v>79</v>
      </c>
      <c r="G6" s="1">
        <f t="shared" si="0"/>
        <v>131</v>
      </c>
      <c r="H6" s="50"/>
      <c r="I6" s="6"/>
      <c r="J6" s="6"/>
      <c r="K6" s="6"/>
      <c r="L6" s="6"/>
      <c r="M6" s="6"/>
      <c r="N6" s="6"/>
      <c r="O6" s="6"/>
      <c r="P6" s="6"/>
      <c r="Q6" s="6"/>
      <c r="R6" s="6">
        <v>80</v>
      </c>
      <c r="S6" s="6"/>
      <c r="T6" s="6">
        <v>10</v>
      </c>
      <c r="U6" s="6"/>
      <c r="V6" s="6">
        <v>6</v>
      </c>
      <c r="W6" s="6"/>
      <c r="X6" s="6">
        <v>35</v>
      </c>
      <c r="Y6" s="6"/>
      <c r="Z6" s="6"/>
      <c r="AA6" s="6"/>
      <c r="AB6" s="6"/>
      <c r="AC6" s="6"/>
      <c r="AD6" s="6"/>
      <c r="AE6" s="61"/>
    </row>
    <row r="7" spans="1:31" ht="15" customHeight="1" x14ac:dyDescent="0.2">
      <c r="A7" s="117">
        <v>4</v>
      </c>
      <c r="B7" s="4" t="s">
        <v>1361</v>
      </c>
      <c r="C7" s="3" t="s">
        <v>1360</v>
      </c>
      <c r="D7" s="2" t="s">
        <v>21</v>
      </c>
      <c r="E7" s="4" t="s">
        <v>1362</v>
      </c>
      <c r="F7" s="2" t="s">
        <v>9</v>
      </c>
      <c r="G7" s="1">
        <f t="shared" si="0"/>
        <v>130</v>
      </c>
      <c r="H7" s="50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>
        <v>130</v>
      </c>
      <c r="W7" s="6"/>
      <c r="X7" s="6"/>
      <c r="Y7" s="6"/>
      <c r="Z7" s="6"/>
      <c r="AA7" s="6"/>
      <c r="AB7" s="6"/>
      <c r="AC7" s="6"/>
      <c r="AD7" s="6"/>
      <c r="AE7" s="61"/>
    </row>
    <row r="8" spans="1:31" s="100" customFormat="1" ht="15" customHeight="1" x14ac:dyDescent="0.2">
      <c r="A8" s="117">
        <v>5</v>
      </c>
      <c r="B8" s="4" t="s">
        <v>1364</v>
      </c>
      <c r="C8" s="3" t="s">
        <v>1363</v>
      </c>
      <c r="D8" s="2" t="s">
        <v>21</v>
      </c>
      <c r="E8" s="4" t="s">
        <v>1365</v>
      </c>
      <c r="F8" s="2" t="s">
        <v>1366</v>
      </c>
      <c r="G8" s="1">
        <f t="shared" si="0"/>
        <v>115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>
        <v>115</v>
      </c>
      <c r="W8" s="6"/>
      <c r="X8" s="6"/>
      <c r="Y8" s="6"/>
      <c r="Z8" s="6"/>
      <c r="AA8" s="6"/>
      <c r="AB8" s="6"/>
      <c r="AC8" s="6"/>
      <c r="AD8" s="6"/>
      <c r="AE8" s="89"/>
    </row>
    <row r="9" spans="1:31" ht="15" customHeight="1" x14ac:dyDescent="0.2">
      <c r="A9" s="117">
        <v>6</v>
      </c>
      <c r="B9" s="4" t="s">
        <v>1368</v>
      </c>
      <c r="C9" s="3" t="s">
        <v>1367</v>
      </c>
      <c r="D9" s="2" t="s">
        <v>21</v>
      </c>
      <c r="E9" s="4" t="s">
        <v>65</v>
      </c>
      <c r="F9" s="2" t="s">
        <v>79</v>
      </c>
      <c r="G9" s="1">
        <f t="shared" si="0"/>
        <v>105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>
        <v>105</v>
      </c>
      <c r="W9" s="6"/>
      <c r="X9" s="6"/>
      <c r="Y9" s="6"/>
      <c r="Z9" s="6"/>
      <c r="AA9" s="6"/>
      <c r="AB9" s="6"/>
      <c r="AC9" s="6"/>
      <c r="AD9" s="6"/>
      <c r="AE9" s="61"/>
    </row>
    <row r="10" spans="1:31" ht="15" customHeight="1" x14ac:dyDescent="0.2">
      <c r="A10" s="117">
        <v>6</v>
      </c>
      <c r="B10" s="4" t="s">
        <v>1079</v>
      </c>
      <c r="C10" s="3" t="s">
        <v>1080</v>
      </c>
      <c r="D10" s="2" t="s">
        <v>21</v>
      </c>
      <c r="E10" s="4" t="s">
        <v>987</v>
      </c>
      <c r="F10" s="2" t="s">
        <v>988</v>
      </c>
      <c r="G10" s="1">
        <f t="shared" si="0"/>
        <v>105</v>
      </c>
      <c r="H10" s="50"/>
      <c r="I10" s="6"/>
      <c r="J10" s="6"/>
      <c r="K10" s="6"/>
      <c r="L10" s="6"/>
      <c r="M10" s="6">
        <v>40</v>
      </c>
      <c r="N10" s="6">
        <v>30</v>
      </c>
      <c r="O10" s="6"/>
      <c r="P10" s="6"/>
      <c r="Q10" s="6"/>
      <c r="R10" s="6"/>
      <c r="S10" s="6"/>
      <c r="T10" s="6"/>
      <c r="U10" s="6"/>
      <c r="V10" s="6"/>
      <c r="W10" s="6">
        <v>35</v>
      </c>
      <c r="X10" s="6"/>
      <c r="Y10" s="6"/>
      <c r="Z10" s="6"/>
      <c r="AA10" s="6"/>
      <c r="AB10" s="6"/>
      <c r="AC10" s="6"/>
      <c r="AD10" s="6"/>
      <c r="AE10" s="61"/>
    </row>
    <row r="11" spans="1:31" ht="15" customHeight="1" x14ac:dyDescent="0.2">
      <c r="A11" s="117">
        <v>7</v>
      </c>
      <c r="B11" s="4" t="s">
        <v>1372</v>
      </c>
      <c r="C11" s="3" t="s">
        <v>1371</v>
      </c>
      <c r="D11" s="2" t="s">
        <v>21</v>
      </c>
      <c r="E11" s="4" t="s">
        <v>65</v>
      </c>
      <c r="F11" s="2" t="s">
        <v>79</v>
      </c>
      <c r="G11" s="1">
        <f t="shared" si="0"/>
        <v>100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>
        <v>35</v>
      </c>
      <c r="S11" s="6"/>
      <c r="T11" s="6"/>
      <c r="U11" s="6"/>
      <c r="V11" s="6">
        <v>65</v>
      </c>
      <c r="W11" s="6"/>
      <c r="X11" s="6"/>
      <c r="Y11" s="6"/>
      <c r="Z11" s="6"/>
      <c r="AA11" s="6"/>
      <c r="AB11" s="6"/>
      <c r="AC11" s="6"/>
      <c r="AD11" s="6"/>
      <c r="AE11" s="61"/>
    </row>
    <row r="12" spans="1:31" ht="15" customHeight="1" x14ac:dyDescent="0.2">
      <c r="A12" s="117">
        <v>8</v>
      </c>
      <c r="B12" s="2" t="s">
        <v>828</v>
      </c>
      <c r="C12" s="3" t="s">
        <v>829</v>
      </c>
      <c r="D12" s="2" t="s">
        <v>21</v>
      </c>
      <c r="E12" s="4" t="s">
        <v>237</v>
      </c>
      <c r="F12" s="2" t="s">
        <v>9</v>
      </c>
      <c r="G12" s="1">
        <f t="shared" si="0"/>
        <v>86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>
        <v>33</v>
      </c>
      <c r="V12" s="6"/>
      <c r="W12" s="6"/>
      <c r="X12" s="6"/>
      <c r="Y12" s="6">
        <v>13</v>
      </c>
      <c r="Z12" s="6">
        <v>40</v>
      </c>
      <c r="AA12" s="6"/>
      <c r="AB12" s="6"/>
      <c r="AC12" s="6"/>
      <c r="AD12" s="6"/>
      <c r="AE12" s="61"/>
    </row>
    <row r="13" spans="1:31" ht="15" customHeight="1" x14ac:dyDescent="0.2">
      <c r="A13" s="117">
        <v>9</v>
      </c>
      <c r="B13" s="4" t="s">
        <v>1374</v>
      </c>
      <c r="C13" s="3" t="s">
        <v>1373</v>
      </c>
      <c r="D13" s="2" t="s">
        <v>21</v>
      </c>
      <c r="E13" s="4" t="s">
        <v>65</v>
      </c>
      <c r="F13" s="2" t="s">
        <v>79</v>
      </c>
      <c r="G13" s="1">
        <f t="shared" si="0"/>
        <v>85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>
        <v>30</v>
      </c>
      <c r="S13" s="6"/>
      <c r="T13" s="6"/>
      <c r="U13" s="6"/>
      <c r="V13" s="6">
        <v>55</v>
      </c>
      <c r="W13" s="6"/>
      <c r="X13" s="6"/>
      <c r="Y13" s="6"/>
      <c r="Z13" s="6"/>
      <c r="AA13" s="6"/>
      <c r="AB13" s="6"/>
      <c r="AC13" s="6"/>
      <c r="AD13" s="6"/>
      <c r="AE13" s="61"/>
    </row>
    <row r="14" spans="1:31" ht="15" customHeight="1" x14ac:dyDescent="0.2">
      <c r="A14" s="117">
        <v>10</v>
      </c>
      <c r="B14" s="4" t="s">
        <v>713</v>
      </c>
      <c r="C14" s="4" t="s">
        <v>712</v>
      </c>
      <c r="D14" s="2" t="s">
        <v>21</v>
      </c>
      <c r="E14" s="4" t="s">
        <v>80</v>
      </c>
      <c r="F14" s="2" t="s">
        <v>9</v>
      </c>
      <c r="G14" s="1">
        <f t="shared" si="0"/>
        <v>80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>
        <v>55</v>
      </c>
      <c r="V14" s="6"/>
      <c r="W14" s="6"/>
      <c r="X14" s="6"/>
      <c r="Y14" s="6"/>
      <c r="Z14" s="6"/>
      <c r="AA14" s="6"/>
      <c r="AB14" s="6">
        <v>25</v>
      </c>
      <c r="AC14" s="6"/>
      <c r="AD14" s="6"/>
      <c r="AE14" s="61"/>
    </row>
    <row r="15" spans="1:31" ht="15" customHeight="1" x14ac:dyDescent="0.2">
      <c r="A15" s="117">
        <v>10</v>
      </c>
      <c r="B15" s="4" t="s">
        <v>1376</v>
      </c>
      <c r="C15" s="3" t="s">
        <v>1375</v>
      </c>
      <c r="D15" s="2" t="s">
        <v>21</v>
      </c>
      <c r="E15" s="4" t="s">
        <v>1377</v>
      </c>
      <c r="F15" s="2" t="s">
        <v>79</v>
      </c>
      <c r="G15" s="1">
        <f t="shared" si="0"/>
        <v>80</v>
      </c>
      <c r="H15" s="50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>
        <v>40</v>
      </c>
      <c r="T15" s="33"/>
      <c r="U15" s="33"/>
      <c r="V15" s="33">
        <v>40</v>
      </c>
      <c r="W15" s="33"/>
      <c r="X15" s="33"/>
      <c r="Y15" s="33"/>
      <c r="Z15" s="33"/>
      <c r="AA15" s="33"/>
      <c r="AB15" s="33"/>
      <c r="AC15" s="33"/>
      <c r="AD15" s="33"/>
      <c r="AE15" s="61"/>
    </row>
    <row r="16" spans="1:31" ht="15" customHeight="1" x14ac:dyDescent="0.2">
      <c r="A16" s="117">
        <v>11</v>
      </c>
      <c r="B16" s="4" t="s">
        <v>1370</v>
      </c>
      <c r="C16" s="3" t="s">
        <v>1369</v>
      </c>
      <c r="D16" s="2" t="s">
        <v>21</v>
      </c>
      <c r="E16" s="4" t="s">
        <v>1362</v>
      </c>
      <c r="F16" s="2" t="s">
        <v>9</v>
      </c>
      <c r="G16" s="1">
        <f t="shared" si="0"/>
        <v>75</v>
      </c>
      <c r="H16" s="50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>
        <v>75</v>
      </c>
      <c r="W16" s="33"/>
      <c r="X16" s="33"/>
      <c r="Y16" s="33"/>
      <c r="Z16" s="33"/>
      <c r="AA16" s="33"/>
      <c r="AB16" s="33"/>
      <c r="AC16" s="33"/>
      <c r="AD16" s="33"/>
      <c r="AE16" s="61"/>
    </row>
    <row r="17" spans="1:31" ht="15" customHeight="1" x14ac:dyDescent="0.2">
      <c r="A17" s="117">
        <v>12</v>
      </c>
      <c r="B17" s="4" t="s">
        <v>1081</v>
      </c>
      <c r="C17" s="3" t="s">
        <v>1082</v>
      </c>
      <c r="D17" s="2" t="s">
        <v>21</v>
      </c>
      <c r="E17" s="4" t="s">
        <v>1034</v>
      </c>
      <c r="F17" s="2" t="s">
        <v>988</v>
      </c>
      <c r="G17" s="1">
        <f t="shared" si="0"/>
        <v>69</v>
      </c>
      <c r="H17" s="50"/>
      <c r="I17" s="33"/>
      <c r="J17" s="33"/>
      <c r="K17" s="33"/>
      <c r="L17" s="33"/>
      <c r="M17" s="33">
        <v>37</v>
      </c>
      <c r="N17" s="33">
        <v>17</v>
      </c>
      <c r="O17" s="33"/>
      <c r="P17" s="33"/>
      <c r="Q17" s="33"/>
      <c r="R17" s="33"/>
      <c r="S17" s="33"/>
      <c r="T17" s="33"/>
      <c r="U17" s="33"/>
      <c r="V17" s="33"/>
      <c r="W17" s="33">
        <v>15</v>
      </c>
      <c r="X17" s="33"/>
      <c r="Y17" s="33"/>
      <c r="Z17" s="33"/>
      <c r="AA17" s="33"/>
      <c r="AB17" s="33"/>
      <c r="AC17" s="33"/>
      <c r="AD17" s="33"/>
      <c r="AE17" s="61"/>
    </row>
    <row r="18" spans="1:31" ht="15" customHeight="1" x14ac:dyDescent="0.2">
      <c r="A18" s="117">
        <v>13</v>
      </c>
      <c r="B18" s="4" t="s">
        <v>1721</v>
      </c>
      <c r="C18" s="3" t="s">
        <v>1720</v>
      </c>
      <c r="D18" s="2" t="s">
        <v>21</v>
      </c>
      <c r="E18" s="4" t="s">
        <v>1722</v>
      </c>
      <c r="F18" s="2" t="s">
        <v>79</v>
      </c>
      <c r="G18" s="1">
        <f t="shared" si="0"/>
        <v>65</v>
      </c>
      <c r="H18" s="50"/>
      <c r="I18" s="33"/>
      <c r="J18" s="33"/>
      <c r="K18" s="33"/>
      <c r="L18" s="33"/>
      <c r="M18" s="33"/>
      <c r="N18" s="33"/>
      <c r="O18" s="33"/>
      <c r="P18" s="33"/>
      <c r="Q18" s="33"/>
      <c r="R18" s="33">
        <v>65</v>
      </c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61"/>
    </row>
    <row r="19" spans="1:31" ht="15" customHeight="1" x14ac:dyDescent="0.2">
      <c r="A19" s="117">
        <v>14</v>
      </c>
      <c r="B19" s="4" t="s">
        <v>2389</v>
      </c>
      <c r="C19" s="3" t="s">
        <v>289</v>
      </c>
      <c r="D19" s="2" t="s">
        <v>21</v>
      </c>
      <c r="E19" s="4" t="s">
        <v>290</v>
      </c>
      <c r="F19" s="2" t="s">
        <v>198</v>
      </c>
      <c r="G19" s="1">
        <f t="shared" si="0"/>
        <v>57</v>
      </c>
      <c r="H19" s="50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>
        <v>17</v>
      </c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>
        <v>40</v>
      </c>
      <c r="AE19" s="61"/>
    </row>
    <row r="20" spans="1:31" ht="15" customHeight="1" x14ac:dyDescent="0.2">
      <c r="A20" s="117">
        <v>14</v>
      </c>
      <c r="B20" s="4" t="s">
        <v>1556</v>
      </c>
      <c r="C20" s="3" t="s">
        <v>1557</v>
      </c>
      <c r="D20" s="2" t="s">
        <v>21</v>
      </c>
      <c r="E20" s="4" t="s">
        <v>78</v>
      </c>
      <c r="F20" s="2" t="s">
        <v>79</v>
      </c>
      <c r="G20" s="1">
        <f t="shared" si="0"/>
        <v>57</v>
      </c>
      <c r="H20" s="50"/>
      <c r="I20" s="33"/>
      <c r="J20" s="33"/>
      <c r="K20" s="33"/>
      <c r="L20" s="33"/>
      <c r="M20" s="33"/>
      <c r="N20" s="33"/>
      <c r="O20" s="33"/>
      <c r="P20" s="33"/>
      <c r="Q20" s="33"/>
      <c r="R20" s="33">
        <v>50</v>
      </c>
      <c r="S20" s="33"/>
      <c r="T20" s="33">
        <v>7</v>
      </c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61"/>
    </row>
    <row r="21" spans="1:31" ht="15" customHeight="1" x14ac:dyDescent="0.2">
      <c r="A21" s="117">
        <v>15</v>
      </c>
      <c r="B21" s="4" t="s">
        <v>1393</v>
      </c>
      <c r="C21" s="3" t="s">
        <v>1392</v>
      </c>
      <c r="D21" s="2" t="s">
        <v>21</v>
      </c>
      <c r="E21" s="4" t="s">
        <v>1734</v>
      </c>
      <c r="F21" s="2" t="s">
        <v>79</v>
      </c>
      <c r="G21" s="1">
        <f t="shared" si="0"/>
        <v>55</v>
      </c>
      <c r="H21" s="50"/>
      <c r="I21" s="33"/>
      <c r="J21" s="33"/>
      <c r="K21" s="33"/>
      <c r="L21" s="33"/>
      <c r="M21" s="33"/>
      <c r="N21" s="33"/>
      <c r="O21" s="33"/>
      <c r="P21" s="33"/>
      <c r="Q21" s="33"/>
      <c r="R21" s="33">
        <v>45</v>
      </c>
      <c r="S21" s="33"/>
      <c r="T21" s="33"/>
      <c r="U21" s="33"/>
      <c r="V21" s="33">
        <v>10</v>
      </c>
      <c r="W21" s="33"/>
      <c r="X21" s="33"/>
      <c r="Y21" s="33"/>
      <c r="Z21" s="33"/>
      <c r="AA21" s="33"/>
      <c r="AB21" s="33"/>
      <c r="AC21" s="33"/>
      <c r="AD21" s="33"/>
      <c r="AE21" s="61"/>
    </row>
    <row r="22" spans="1:31" ht="15" customHeight="1" x14ac:dyDescent="0.2">
      <c r="A22" s="117">
        <v>15</v>
      </c>
      <c r="B22" s="4" t="s">
        <v>1723</v>
      </c>
      <c r="C22" s="3" t="s">
        <v>1724</v>
      </c>
      <c r="D22" s="2" t="s">
        <v>21</v>
      </c>
      <c r="E22" s="4" t="s">
        <v>553</v>
      </c>
      <c r="F22" s="2" t="s">
        <v>79</v>
      </c>
      <c r="G22" s="1">
        <f t="shared" si="0"/>
        <v>55</v>
      </c>
      <c r="H22" s="50"/>
      <c r="I22" s="33"/>
      <c r="J22" s="33"/>
      <c r="K22" s="33"/>
      <c r="L22" s="33"/>
      <c r="M22" s="33"/>
      <c r="N22" s="33"/>
      <c r="O22" s="33"/>
      <c r="P22" s="33"/>
      <c r="Q22" s="33"/>
      <c r="R22" s="33">
        <v>55</v>
      </c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61"/>
    </row>
    <row r="23" spans="1:31" ht="15" customHeight="1" x14ac:dyDescent="0.2">
      <c r="A23" s="2">
        <v>15</v>
      </c>
      <c r="B23" s="4" t="s">
        <v>2676</v>
      </c>
      <c r="C23" s="3" t="s">
        <v>2677</v>
      </c>
      <c r="D23" s="2" t="s">
        <v>21</v>
      </c>
      <c r="E23" s="4" t="s">
        <v>1049</v>
      </c>
      <c r="F23" s="2" t="s">
        <v>988</v>
      </c>
      <c r="G23" s="1">
        <f t="shared" si="0"/>
        <v>55</v>
      </c>
      <c r="H23" s="50"/>
      <c r="I23" s="33"/>
      <c r="J23" s="33"/>
      <c r="K23" s="33"/>
      <c r="L23" s="33"/>
      <c r="M23" s="33">
        <v>55</v>
      </c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61"/>
    </row>
    <row r="24" spans="1:31" ht="15" customHeight="1" x14ac:dyDescent="0.2">
      <c r="A24" s="117">
        <v>16</v>
      </c>
      <c r="B24" s="4" t="s">
        <v>714</v>
      </c>
      <c r="C24" s="3" t="s">
        <v>715</v>
      </c>
      <c r="D24" s="2" t="s">
        <v>21</v>
      </c>
      <c r="E24" s="4" t="s">
        <v>716</v>
      </c>
      <c r="F24" s="2" t="s">
        <v>101</v>
      </c>
      <c r="G24" s="1">
        <f t="shared" si="0"/>
        <v>50</v>
      </c>
      <c r="H24" s="50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>
        <v>30</v>
      </c>
      <c r="Z24" s="33"/>
      <c r="AA24" s="33"/>
      <c r="AB24" s="33">
        <v>20</v>
      </c>
      <c r="AC24" s="33"/>
      <c r="AD24" s="33"/>
      <c r="AE24" s="61"/>
    </row>
    <row r="25" spans="1:31" ht="15" customHeight="1" x14ac:dyDescent="0.2">
      <c r="A25" s="2">
        <v>16</v>
      </c>
      <c r="B25" s="4"/>
      <c r="C25" s="3" t="s">
        <v>2678</v>
      </c>
      <c r="D25" s="2" t="s">
        <v>21</v>
      </c>
      <c r="E25" s="4" t="s">
        <v>1012</v>
      </c>
      <c r="F25" s="2" t="s">
        <v>988</v>
      </c>
      <c r="G25" s="1">
        <f t="shared" si="0"/>
        <v>50</v>
      </c>
      <c r="H25" s="50"/>
      <c r="I25" s="33"/>
      <c r="J25" s="33"/>
      <c r="K25" s="33"/>
      <c r="L25" s="33"/>
      <c r="M25" s="33">
        <v>50</v>
      </c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61"/>
    </row>
    <row r="26" spans="1:31" ht="15" customHeight="1" x14ac:dyDescent="0.2">
      <c r="A26" s="117">
        <v>17</v>
      </c>
      <c r="B26" s="4" t="s">
        <v>1391</v>
      </c>
      <c r="C26" s="3" t="s">
        <v>1390</v>
      </c>
      <c r="D26" s="2" t="s">
        <v>21</v>
      </c>
      <c r="E26" s="4" t="s">
        <v>65</v>
      </c>
      <c r="F26" s="2" t="s">
        <v>101</v>
      </c>
      <c r="G26" s="1">
        <f t="shared" si="0"/>
        <v>46</v>
      </c>
      <c r="H26" s="50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>
        <v>35</v>
      </c>
      <c r="V26" s="33">
        <v>11</v>
      </c>
      <c r="W26" s="33"/>
      <c r="X26" s="33"/>
      <c r="Y26" s="33"/>
      <c r="Z26" s="33"/>
      <c r="AA26" s="33"/>
      <c r="AB26" s="33"/>
      <c r="AC26" s="33"/>
      <c r="AD26" s="33"/>
      <c r="AE26" s="61"/>
    </row>
    <row r="27" spans="1:31" ht="15" customHeight="1" x14ac:dyDescent="0.2">
      <c r="A27" s="2">
        <v>18</v>
      </c>
      <c r="B27" s="4"/>
      <c r="C27" s="3" t="s">
        <v>2679</v>
      </c>
      <c r="D27" s="2" t="s">
        <v>21</v>
      </c>
      <c r="E27" s="4" t="s">
        <v>2257</v>
      </c>
      <c r="F27" s="2" t="s">
        <v>988</v>
      </c>
      <c r="G27" s="1">
        <f t="shared" si="0"/>
        <v>45</v>
      </c>
      <c r="H27" s="50"/>
      <c r="I27" s="33"/>
      <c r="J27" s="33"/>
      <c r="K27" s="33"/>
      <c r="L27" s="33"/>
      <c r="M27" s="33">
        <v>45</v>
      </c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61"/>
    </row>
    <row r="28" spans="1:31" ht="15" customHeight="1" x14ac:dyDescent="0.2">
      <c r="A28" s="117">
        <v>19</v>
      </c>
      <c r="B28" s="5" t="s">
        <v>830</v>
      </c>
      <c r="C28" s="3" t="s">
        <v>1549</v>
      </c>
      <c r="D28" s="2" t="s">
        <v>21</v>
      </c>
      <c r="E28" s="4" t="s">
        <v>124</v>
      </c>
      <c r="F28" s="2" t="s">
        <v>9</v>
      </c>
      <c r="G28" s="1">
        <f t="shared" si="0"/>
        <v>40</v>
      </c>
      <c r="H28" s="50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>
        <v>15</v>
      </c>
      <c r="V28" s="33"/>
      <c r="W28" s="33"/>
      <c r="X28" s="33"/>
      <c r="Y28" s="33"/>
      <c r="Z28" s="33">
        <v>25</v>
      </c>
      <c r="AA28" s="33"/>
      <c r="AB28" s="33"/>
      <c r="AC28" s="33"/>
      <c r="AD28" s="33"/>
      <c r="AE28" s="61"/>
    </row>
    <row r="29" spans="1:31" ht="15" customHeight="1" x14ac:dyDescent="0.2">
      <c r="A29" s="117">
        <v>19</v>
      </c>
      <c r="B29" s="4" t="s">
        <v>1542</v>
      </c>
      <c r="C29" s="3" t="s">
        <v>1541</v>
      </c>
      <c r="D29" s="2" t="s">
        <v>21</v>
      </c>
      <c r="E29" s="4" t="s">
        <v>810</v>
      </c>
      <c r="F29" s="2" t="s">
        <v>101</v>
      </c>
      <c r="G29" s="1">
        <f t="shared" si="0"/>
        <v>40</v>
      </c>
      <c r="H29" s="50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>
        <v>40</v>
      </c>
      <c r="V29" s="33"/>
      <c r="W29" s="33"/>
      <c r="X29" s="33"/>
      <c r="Y29" s="33"/>
      <c r="Z29" s="33"/>
      <c r="AA29" s="33"/>
      <c r="AB29" s="33"/>
      <c r="AC29" s="33"/>
      <c r="AD29" s="33"/>
      <c r="AE29" s="61"/>
    </row>
    <row r="30" spans="1:31" ht="15" customHeight="1" x14ac:dyDescent="0.2">
      <c r="A30" s="117">
        <v>19</v>
      </c>
      <c r="B30" s="4" t="s">
        <v>1725</v>
      </c>
      <c r="C30" s="3" t="s">
        <v>1726</v>
      </c>
      <c r="D30" s="2" t="s">
        <v>21</v>
      </c>
      <c r="E30" s="4" t="s">
        <v>1727</v>
      </c>
      <c r="F30" s="2" t="s">
        <v>79</v>
      </c>
      <c r="G30" s="1">
        <f t="shared" si="0"/>
        <v>40</v>
      </c>
      <c r="H30" s="50"/>
      <c r="I30" s="33"/>
      <c r="J30" s="33"/>
      <c r="K30" s="33"/>
      <c r="L30" s="33"/>
      <c r="M30" s="33"/>
      <c r="N30" s="33"/>
      <c r="O30" s="33"/>
      <c r="P30" s="33"/>
      <c r="Q30" s="33"/>
      <c r="R30" s="33">
        <v>40</v>
      </c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61"/>
    </row>
    <row r="31" spans="1:31" ht="15" customHeight="1" x14ac:dyDescent="0.2">
      <c r="A31" s="117">
        <v>19</v>
      </c>
      <c r="B31" s="4" t="s">
        <v>1824</v>
      </c>
      <c r="C31" s="3" t="s">
        <v>1825</v>
      </c>
      <c r="D31" s="2" t="s">
        <v>21</v>
      </c>
      <c r="E31" s="4" t="s">
        <v>1826</v>
      </c>
      <c r="F31" s="2" t="s">
        <v>1800</v>
      </c>
      <c r="G31" s="1">
        <f t="shared" si="0"/>
        <v>40</v>
      </c>
      <c r="H31" s="50"/>
      <c r="I31" s="33"/>
      <c r="J31" s="33"/>
      <c r="K31" s="33"/>
      <c r="L31" s="33"/>
      <c r="M31" s="33"/>
      <c r="N31" s="33"/>
      <c r="O31" s="33"/>
      <c r="P31" s="33"/>
      <c r="Q31" s="33">
        <v>40</v>
      </c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61"/>
    </row>
    <row r="32" spans="1:31" ht="15" customHeight="1" x14ac:dyDescent="0.2">
      <c r="A32" s="117">
        <v>20</v>
      </c>
      <c r="B32" s="16" t="s">
        <v>405</v>
      </c>
      <c r="C32" s="7" t="s">
        <v>406</v>
      </c>
      <c r="D32" s="2" t="s">
        <v>21</v>
      </c>
      <c r="E32" s="16" t="s">
        <v>65</v>
      </c>
      <c r="F32" s="9" t="s">
        <v>32</v>
      </c>
      <c r="G32" s="81">
        <f t="shared" si="0"/>
        <v>37</v>
      </c>
      <c r="H32" s="86"/>
      <c r="I32" s="111"/>
      <c r="J32" s="111"/>
      <c r="K32" s="111"/>
      <c r="L32" s="111"/>
      <c r="M32" s="111"/>
      <c r="N32" s="111"/>
      <c r="O32" s="111"/>
      <c r="P32" s="111"/>
      <c r="Q32" s="111"/>
      <c r="R32" s="111"/>
      <c r="S32" s="111"/>
      <c r="T32" s="111"/>
      <c r="U32" s="111"/>
      <c r="V32" s="111"/>
      <c r="W32" s="111"/>
      <c r="X32" s="111"/>
      <c r="Y32" s="111"/>
      <c r="Z32" s="111"/>
      <c r="AA32" s="111">
        <v>37</v>
      </c>
      <c r="AB32" s="111"/>
      <c r="AC32" s="111"/>
      <c r="AD32" s="111"/>
      <c r="AE32" s="61"/>
    </row>
    <row r="33" spans="1:31" ht="15" customHeight="1" x14ac:dyDescent="0.2">
      <c r="A33" s="117">
        <v>20</v>
      </c>
      <c r="B33" s="4" t="s">
        <v>1543</v>
      </c>
      <c r="C33" s="3" t="s">
        <v>1544</v>
      </c>
      <c r="D33" s="2" t="s">
        <v>21</v>
      </c>
      <c r="E33" s="4" t="s">
        <v>617</v>
      </c>
      <c r="F33" s="2" t="s">
        <v>101</v>
      </c>
      <c r="G33" s="1">
        <f t="shared" si="0"/>
        <v>37</v>
      </c>
      <c r="H33" s="50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>
        <v>37</v>
      </c>
      <c r="V33" s="33"/>
      <c r="W33" s="33"/>
      <c r="X33" s="33"/>
      <c r="Y33" s="33"/>
      <c r="Z33" s="33"/>
      <c r="AA33" s="33"/>
      <c r="AB33" s="33"/>
      <c r="AC33" s="33"/>
      <c r="AD33" s="33"/>
      <c r="AE33" s="61"/>
    </row>
    <row r="34" spans="1:31" ht="15" customHeight="1" x14ac:dyDescent="0.2">
      <c r="A34" s="117">
        <v>20</v>
      </c>
      <c r="B34" s="4" t="s">
        <v>1389</v>
      </c>
      <c r="C34" s="3" t="s">
        <v>1388</v>
      </c>
      <c r="D34" s="2" t="s">
        <v>21</v>
      </c>
      <c r="E34" s="4" t="s">
        <v>576</v>
      </c>
      <c r="F34" s="2" t="s">
        <v>79</v>
      </c>
      <c r="G34" s="1">
        <f t="shared" si="0"/>
        <v>37</v>
      </c>
      <c r="H34" s="50"/>
      <c r="I34" s="33"/>
      <c r="J34" s="33"/>
      <c r="K34" s="33"/>
      <c r="L34" s="33"/>
      <c r="M34" s="33"/>
      <c r="N34" s="33"/>
      <c r="O34" s="33"/>
      <c r="P34" s="33"/>
      <c r="Q34" s="33"/>
      <c r="R34" s="33">
        <v>25</v>
      </c>
      <c r="S34" s="33"/>
      <c r="T34" s="33"/>
      <c r="U34" s="33"/>
      <c r="V34" s="33">
        <v>12</v>
      </c>
      <c r="W34" s="33"/>
      <c r="X34" s="33"/>
      <c r="Y34" s="33"/>
      <c r="Z34" s="33"/>
      <c r="AA34" s="33"/>
      <c r="AB34" s="33"/>
      <c r="AC34" s="33"/>
      <c r="AD34" s="33"/>
      <c r="AE34" s="61"/>
    </row>
    <row r="35" spans="1:31" ht="15" customHeight="1" x14ac:dyDescent="0.2">
      <c r="A35" s="117">
        <v>21</v>
      </c>
      <c r="B35" s="4" t="s">
        <v>291</v>
      </c>
      <c r="C35" s="3" t="s">
        <v>292</v>
      </c>
      <c r="D35" s="2" t="s">
        <v>21</v>
      </c>
      <c r="E35" s="4" t="s">
        <v>243</v>
      </c>
      <c r="F35" s="2" t="s">
        <v>198</v>
      </c>
      <c r="G35" s="1">
        <f t="shared" si="0"/>
        <v>35</v>
      </c>
      <c r="H35" s="50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>
        <v>35</v>
      </c>
      <c r="AE35" s="61"/>
    </row>
    <row r="36" spans="1:31" ht="15" customHeight="1" x14ac:dyDescent="0.2">
      <c r="A36" s="117">
        <v>21</v>
      </c>
      <c r="B36" s="4" t="s">
        <v>1621</v>
      </c>
      <c r="C36" s="3" t="s">
        <v>1622</v>
      </c>
      <c r="D36" s="2" t="s">
        <v>21</v>
      </c>
      <c r="E36" s="4" t="s">
        <v>865</v>
      </c>
      <c r="F36" s="2" t="s">
        <v>101</v>
      </c>
      <c r="G36" s="1">
        <f t="shared" ref="G36:G62" si="1">SUM(I36:AD36)</f>
        <v>35</v>
      </c>
      <c r="H36" s="50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>
        <v>35</v>
      </c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61"/>
    </row>
    <row r="37" spans="1:31" ht="15" customHeight="1" x14ac:dyDescent="0.2">
      <c r="A37" s="117">
        <v>21</v>
      </c>
      <c r="B37" s="4" t="s">
        <v>2261</v>
      </c>
      <c r="C37" s="3" t="s">
        <v>2262</v>
      </c>
      <c r="D37" s="2" t="s">
        <v>21</v>
      </c>
      <c r="E37" s="4" t="s">
        <v>1073</v>
      </c>
      <c r="F37" s="2" t="s">
        <v>988</v>
      </c>
      <c r="G37" s="1">
        <f t="shared" si="1"/>
        <v>35</v>
      </c>
      <c r="H37" s="50"/>
      <c r="I37" s="33"/>
      <c r="J37" s="33"/>
      <c r="K37" s="33"/>
      <c r="L37" s="33"/>
      <c r="M37" s="33"/>
      <c r="N37" s="33">
        <v>35</v>
      </c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61"/>
    </row>
    <row r="38" spans="1:31" ht="15" customHeight="1" x14ac:dyDescent="0.2">
      <c r="A38" s="117">
        <v>21</v>
      </c>
      <c r="B38" s="4" t="s">
        <v>1384</v>
      </c>
      <c r="C38" s="3" t="s">
        <v>1383</v>
      </c>
      <c r="D38" s="2" t="s">
        <v>21</v>
      </c>
      <c r="E38" s="4" t="s">
        <v>576</v>
      </c>
      <c r="F38" s="2" t="s">
        <v>79</v>
      </c>
      <c r="G38" s="1">
        <f t="shared" si="1"/>
        <v>35</v>
      </c>
      <c r="H38" s="50"/>
      <c r="I38" s="33"/>
      <c r="J38" s="33"/>
      <c r="K38" s="33"/>
      <c r="L38" s="33"/>
      <c r="M38" s="33"/>
      <c r="N38" s="33"/>
      <c r="O38" s="33"/>
      <c r="P38" s="33"/>
      <c r="Q38" s="33"/>
      <c r="R38" s="33">
        <v>21</v>
      </c>
      <c r="S38" s="33"/>
      <c r="T38" s="33"/>
      <c r="U38" s="33"/>
      <c r="V38" s="33">
        <v>14</v>
      </c>
      <c r="W38" s="33"/>
      <c r="X38" s="33"/>
      <c r="Y38" s="33"/>
      <c r="Z38" s="33"/>
      <c r="AA38" s="33"/>
      <c r="AB38" s="33"/>
      <c r="AC38" s="33"/>
      <c r="AD38" s="33"/>
      <c r="AE38" s="61"/>
    </row>
    <row r="39" spans="1:31" ht="15" customHeight="1" x14ac:dyDescent="0.2">
      <c r="A39" s="117">
        <v>22</v>
      </c>
      <c r="B39" s="4" t="s">
        <v>1395</v>
      </c>
      <c r="C39" s="3" t="s">
        <v>1394</v>
      </c>
      <c r="D39" s="2" t="s">
        <v>21</v>
      </c>
      <c r="E39" s="4" t="s">
        <v>865</v>
      </c>
      <c r="F39" s="2" t="s">
        <v>101</v>
      </c>
      <c r="G39" s="1">
        <f t="shared" si="1"/>
        <v>34</v>
      </c>
      <c r="H39" s="50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>
        <v>25</v>
      </c>
      <c r="T39" s="33"/>
      <c r="U39" s="33"/>
      <c r="V39" s="33">
        <v>9</v>
      </c>
      <c r="W39" s="33"/>
      <c r="X39" s="33"/>
      <c r="Y39" s="33"/>
      <c r="Z39" s="33"/>
      <c r="AA39" s="33"/>
      <c r="AB39" s="33"/>
      <c r="AC39" s="33"/>
      <c r="AD39" s="33"/>
      <c r="AE39" s="61"/>
    </row>
    <row r="40" spans="1:31" ht="15" customHeight="1" x14ac:dyDescent="0.2">
      <c r="A40" s="117">
        <v>23</v>
      </c>
      <c r="B40" s="4" t="s">
        <v>1546</v>
      </c>
      <c r="C40" s="3" t="s">
        <v>1545</v>
      </c>
      <c r="D40" s="2" t="s">
        <v>21</v>
      </c>
      <c r="E40" s="4" t="s">
        <v>80</v>
      </c>
      <c r="F40" s="2" t="s">
        <v>9</v>
      </c>
      <c r="G40" s="1">
        <f t="shared" si="1"/>
        <v>31</v>
      </c>
      <c r="H40" s="50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>
        <v>31</v>
      </c>
      <c r="V40" s="33"/>
      <c r="W40" s="33"/>
      <c r="X40" s="33"/>
      <c r="Y40" s="33"/>
      <c r="Z40" s="33"/>
      <c r="AA40" s="33"/>
      <c r="AB40" s="33"/>
      <c r="AC40" s="33"/>
      <c r="AD40" s="33"/>
      <c r="AE40" s="61"/>
    </row>
    <row r="41" spans="1:31" ht="15" customHeight="1" x14ac:dyDescent="0.2">
      <c r="A41" s="117">
        <v>24</v>
      </c>
      <c r="B41" s="4" t="s">
        <v>293</v>
      </c>
      <c r="C41" s="3" t="s">
        <v>294</v>
      </c>
      <c r="D41" s="2" t="s">
        <v>21</v>
      </c>
      <c r="E41" s="4" t="s">
        <v>251</v>
      </c>
      <c r="F41" s="2" t="s">
        <v>198</v>
      </c>
      <c r="G41" s="1">
        <f t="shared" si="1"/>
        <v>30</v>
      </c>
      <c r="H41" s="50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>
        <v>30</v>
      </c>
      <c r="AE41" s="61"/>
    </row>
    <row r="42" spans="1:31" ht="15" customHeight="1" x14ac:dyDescent="0.2">
      <c r="A42" s="117">
        <v>24</v>
      </c>
      <c r="B42" s="4" t="s">
        <v>1623</v>
      </c>
      <c r="C42" s="3" t="s">
        <v>1624</v>
      </c>
      <c r="D42" s="2" t="s">
        <v>21</v>
      </c>
      <c r="E42" s="4" t="s">
        <v>1601</v>
      </c>
      <c r="F42" s="2" t="s">
        <v>198</v>
      </c>
      <c r="G42" s="1">
        <f t="shared" si="1"/>
        <v>30</v>
      </c>
      <c r="H42" s="50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>
        <v>30</v>
      </c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61"/>
    </row>
    <row r="43" spans="1:31" ht="15" customHeight="1" x14ac:dyDescent="0.2">
      <c r="A43" s="117">
        <v>25</v>
      </c>
      <c r="B43" s="4" t="s">
        <v>1547</v>
      </c>
      <c r="C43" s="3" t="s">
        <v>1548</v>
      </c>
      <c r="D43" s="2" t="s">
        <v>21</v>
      </c>
      <c r="E43" s="4" t="s">
        <v>124</v>
      </c>
      <c r="F43" s="2" t="s">
        <v>9</v>
      </c>
      <c r="G43" s="1">
        <f t="shared" si="1"/>
        <v>25</v>
      </c>
      <c r="H43" s="50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>
        <v>25</v>
      </c>
      <c r="V43" s="33"/>
      <c r="W43" s="33"/>
      <c r="X43" s="33"/>
      <c r="Y43" s="33"/>
      <c r="Z43" s="33"/>
      <c r="AA43" s="33"/>
      <c r="AB43" s="33"/>
      <c r="AC43" s="33"/>
      <c r="AD43" s="33"/>
      <c r="AE43" s="61"/>
    </row>
    <row r="44" spans="1:31" ht="15" customHeight="1" x14ac:dyDescent="0.2">
      <c r="A44" s="117">
        <v>26</v>
      </c>
      <c r="B44" s="4" t="s">
        <v>1555</v>
      </c>
      <c r="C44" s="3" t="s">
        <v>1554</v>
      </c>
      <c r="D44" s="2" t="s">
        <v>21</v>
      </c>
      <c r="E44" s="4" t="s">
        <v>78</v>
      </c>
      <c r="F44" s="2" t="s">
        <v>79</v>
      </c>
      <c r="G44" s="1">
        <f t="shared" si="1"/>
        <v>24</v>
      </c>
      <c r="H44" s="50"/>
      <c r="I44" s="33"/>
      <c r="J44" s="33"/>
      <c r="K44" s="33"/>
      <c r="L44" s="33"/>
      <c r="M44" s="33"/>
      <c r="N44" s="33"/>
      <c r="O44" s="33"/>
      <c r="P44" s="33"/>
      <c r="Q44" s="33"/>
      <c r="R44" s="33">
        <v>15</v>
      </c>
      <c r="S44" s="33"/>
      <c r="T44" s="33">
        <v>9</v>
      </c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61"/>
    </row>
    <row r="45" spans="1:31" ht="15" customHeight="1" x14ac:dyDescent="0.2">
      <c r="A45" s="117">
        <v>27</v>
      </c>
      <c r="B45" s="4" t="s">
        <v>583</v>
      </c>
      <c r="C45" s="4" t="s">
        <v>584</v>
      </c>
      <c r="D45" s="2" t="s">
        <v>21</v>
      </c>
      <c r="E45" s="4" t="s">
        <v>560</v>
      </c>
      <c r="F45" s="2" t="s">
        <v>79</v>
      </c>
      <c r="G45" s="1">
        <f t="shared" si="1"/>
        <v>20</v>
      </c>
      <c r="H45" s="50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>
        <v>20</v>
      </c>
      <c r="AD45" s="33"/>
      <c r="AE45" s="61"/>
    </row>
    <row r="46" spans="1:31" ht="15" customHeight="1" x14ac:dyDescent="0.2">
      <c r="A46" s="117">
        <v>27</v>
      </c>
      <c r="B46" s="4" t="s">
        <v>1224</v>
      </c>
      <c r="C46" s="3" t="s">
        <v>1225</v>
      </c>
      <c r="D46" s="2" t="s">
        <v>21</v>
      </c>
      <c r="E46" s="4" t="s">
        <v>1209</v>
      </c>
      <c r="F46" s="2" t="s">
        <v>393</v>
      </c>
      <c r="G46" s="1">
        <f t="shared" si="1"/>
        <v>20</v>
      </c>
      <c r="H46" s="50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>
        <v>20</v>
      </c>
      <c r="X46" s="33"/>
      <c r="Y46" s="33"/>
      <c r="Z46" s="33"/>
      <c r="AA46" s="33"/>
      <c r="AB46" s="33"/>
      <c r="AC46" s="33"/>
      <c r="AD46" s="33"/>
      <c r="AE46" s="61"/>
    </row>
    <row r="47" spans="1:31" ht="15" customHeight="1" x14ac:dyDescent="0.2">
      <c r="A47" s="117">
        <v>27</v>
      </c>
      <c r="B47" s="4" t="s">
        <v>1378</v>
      </c>
      <c r="C47" s="3" t="s">
        <v>1379</v>
      </c>
      <c r="D47" s="2" t="s">
        <v>21</v>
      </c>
      <c r="E47" s="4" t="s">
        <v>1380</v>
      </c>
      <c r="F47" s="2" t="s">
        <v>9</v>
      </c>
      <c r="G47" s="1">
        <f t="shared" si="1"/>
        <v>20</v>
      </c>
      <c r="H47" s="50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>
        <v>20</v>
      </c>
      <c r="W47" s="33"/>
      <c r="X47" s="33"/>
      <c r="Y47" s="33"/>
      <c r="Z47" s="33"/>
      <c r="AA47" s="33"/>
      <c r="AB47" s="33"/>
      <c r="AC47" s="33"/>
      <c r="AD47" s="33"/>
      <c r="AE47" s="61"/>
    </row>
    <row r="48" spans="1:31" ht="15" customHeight="1" x14ac:dyDescent="0.2">
      <c r="A48" s="117">
        <v>27</v>
      </c>
      <c r="B48" s="4" t="s">
        <v>1625</v>
      </c>
      <c r="C48" s="3" t="s">
        <v>1626</v>
      </c>
      <c r="D48" s="2" t="s">
        <v>21</v>
      </c>
      <c r="E48" s="4" t="s">
        <v>1627</v>
      </c>
      <c r="F48" s="2" t="s">
        <v>101</v>
      </c>
      <c r="G48" s="1">
        <f t="shared" si="1"/>
        <v>20</v>
      </c>
      <c r="H48" s="50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>
        <v>20</v>
      </c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61"/>
    </row>
    <row r="49" spans="1:31" ht="15" customHeight="1" x14ac:dyDescent="0.2">
      <c r="A49" s="117">
        <v>27</v>
      </c>
      <c r="B49" s="4" t="s">
        <v>2037</v>
      </c>
      <c r="C49" s="3" t="s">
        <v>2038</v>
      </c>
      <c r="D49" s="2" t="s">
        <v>21</v>
      </c>
      <c r="E49" s="4" t="s">
        <v>2021</v>
      </c>
      <c r="F49" s="2" t="s">
        <v>423</v>
      </c>
      <c r="G49" s="1">
        <f t="shared" si="1"/>
        <v>20</v>
      </c>
      <c r="H49" s="50"/>
      <c r="I49" s="33"/>
      <c r="J49" s="33"/>
      <c r="K49" s="33"/>
      <c r="L49" s="33"/>
      <c r="M49" s="33"/>
      <c r="N49" s="33"/>
      <c r="O49" s="33">
        <v>20</v>
      </c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61"/>
    </row>
    <row r="50" spans="1:31" ht="15" customHeight="1" x14ac:dyDescent="0.2">
      <c r="A50" s="117">
        <v>28</v>
      </c>
      <c r="B50" s="4" t="s">
        <v>1559</v>
      </c>
      <c r="C50" s="3" t="s">
        <v>1558</v>
      </c>
      <c r="D50" s="2" t="s">
        <v>21</v>
      </c>
      <c r="E50" s="4" t="s">
        <v>78</v>
      </c>
      <c r="F50" s="2" t="s">
        <v>79</v>
      </c>
      <c r="G50" s="1">
        <f t="shared" si="1"/>
        <v>19</v>
      </c>
      <c r="H50" s="50"/>
      <c r="I50" s="33"/>
      <c r="J50" s="33"/>
      <c r="K50" s="33"/>
      <c r="L50" s="33"/>
      <c r="M50" s="33"/>
      <c r="N50" s="33"/>
      <c r="O50" s="33"/>
      <c r="P50" s="33"/>
      <c r="Q50" s="33"/>
      <c r="R50" s="33">
        <v>13</v>
      </c>
      <c r="S50" s="33"/>
      <c r="T50" s="33">
        <v>6</v>
      </c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61"/>
    </row>
    <row r="51" spans="1:31" ht="15" customHeight="1" x14ac:dyDescent="0.2">
      <c r="A51" s="117">
        <v>29</v>
      </c>
      <c r="B51" s="4" t="s">
        <v>1728</v>
      </c>
      <c r="C51" s="3" t="s">
        <v>1729</v>
      </c>
      <c r="D51" s="2" t="s">
        <v>21</v>
      </c>
      <c r="E51" s="4" t="s">
        <v>1722</v>
      </c>
      <c r="F51" s="2" t="s">
        <v>79</v>
      </c>
      <c r="G51" s="1">
        <f t="shared" si="1"/>
        <v>18</v>
      </c>
      <c r="H51" s="50"/>
      <c r="I51" s="33"/>
      <c r="J51" s="33"/>
      <c r="K51" s="33"/>
      <c r="L51" s="33"/>
      <c r="M51" s="33"/>
      <c r="N51" s="33"/>
      <c r="O51" s="33"/>
      <c r="P51" s="33"/>
      <c r="Q51" s="33"/>
      <c r="R51" s="33">
        <v>18</v>
      </c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61"/>
    </row>
    <row r="52" spans="1:31" ht="15" customHeight="1" x14ac:dyDescent="0.2">
      <c r="A52" s="117">
        <v>30</v>
      </c>
      <c r="B52" s="4" t="s">
        <v>1406</v>
      </c>
      <c r="C52" s="3" t="s">
        <v>1405</v>
      </c>
      <c r="D52" s="2" t="s">
        <v>21</v>
      </c>
      <c r="E52" s="4" t="s">
        <v>1407</v>
      </c>
      <c r="F52" s="2" t="s">
        <v>79</v>
      </c>
      <c r="G52" s="1">
        <f t="shared" si="1"/>
        <v>16</v>
      </c>
      <c r="H52" s="50"/>
      <c r="I52" s="33"/>
      <c r="J52" s="33"/>
      <c r="K52" s="33"/>
      <c r="L52" s="33"/>
      <c r="M52" s="33"/>
      <c r="N52" s="33"/>
      <c r="O52" s="33"/>
      <c r="P52" s="33"/>
      <c r="Q52" s="33"/>
      <c r="R52" s="33">
        <v>11</v>
      </c>
      <c r="S52" s="33"/>
      <c r="T52" s="33"/>
      <c r="U52" s="33"/>
      <c r="V52" s="33">
        <v>5</v>
      </c>
      <c r="W52" s="33"/>
      <c r="X52" s="33"/>
      <c r="Y52" s="33"/>
      <c r="Z52" s="33"/>
      <c r="AA52" s="33"/>
      <c r="AB52" s="33"/>
      <c r="AC52" s="33"/>
      <c r="AD52" s="33"/>
      <c r="AE52" s="61"/>
    </row>
    <row r="53" spans="1:31" ht="15" customHeight="1" x14ac:dyDescent="0.2">
      <c r="A53" s="117">
        <v>31</v>
      </c>
      <c r="B53" s="4" t="s">
        <v>585</v>
      </c>
      <c r="C53" s="3" t="s">
        <v>586</v>
      </c>
      <c r="D53" s="2" t="s">
        <v>21</v>
      </c>
      <c r="E53" s="4" t="s">
        <v>560</v>
      </c>
      <c r="F53" s="2" t="s">
        <v>79</v>
      </c>
      <c r="G53" s="1">
        <f t="shared" si="1"/>
        <v>15</v>
      </c>
      <c r="H53" s="50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>
        <v>15</v>
      </c>
      <c r="AD53" s="33"/>
      <c r="AE53" s="61"/>
    </row>
    <row r="54" spans="1:31" ht="15" customHeight="1" x14ac:dyDescent="0.2">
      <c r="A54" s="117">
        <v>31</v>
      </c>
      <c r="B54" s="4" t="s">
        <v>1381</v>
      </c>
      <c r="C54" s="3" t="s">
        <v>1382</v>
      </c>
      <c r="D54" s="2" t="s">
        <v>21</v>
      </c>
      <c r="E54" s="4" t="s">
        <v>237</v>
      </c>
      <c r="F54" s="2" t="s">
        <v>9</v>
      </c>
      <c r="G54" s="1">
        <f t="shared" si="1"/>
        <v>15</v>
      </c>
      <c r="H54" s="50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>
        <v>15</v>
      </c>
      <c r="W54" s="33"/>
      <c r="X54" s="33"/>
      <c r="Y54" s="33"/>
      <c r="Z54" s="33"/>
      <c r="AA54" s="33"/>
      <c r="AB54" s="33"/>
      <c r="AC54" s="33"/>
      <c r="AD54" s="33"/>
      <c r="AE54" s="61"/>
    </row>
    <row r="55" spans="1:31" ht="15" customHeight="1" x14ac:dyDescent="0.2">
      <c r="A55" s="117">
        <v>32</v>
      </c>
      <c r="B55" s="4" t="s">
        <v>1386</v>
      </c>
      <c r="C55" s="3" t="s">
        <v>1385</v>
      </c>
      <c r="D55" s="2" t="s">
        <v>21</v>
      </c>
      <c r="E55" s="4" t="s">
        <v>1387</v>
      </c>
      <c r="F55" s="2" t="s">
        <v>384</v>
      </c>
      <c r="G55" s="1">
        <f t="shared" si="1"/>
        <v>13</v>
      </c>
      <c r="H55" s="50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>
        <v>13</v>
      </c>
      <c r="W55" s="33"/>
      <c r="X55" s="33"/>
      <c r="Y55" s="33"/>
      <c r="Z55" s="33"/>
      <c r="AA55" s="33"/>
      <c r="AB55" s="33"/>
      <c r="AC55" s="33"/>
      <c r="AD55" s="33"/>
      <c r="AE55" s="61"/>
    </row>
    <row r="56" spans="1:31" ht="15" customHeight="1" x14ac:dyDescent="0.2">
      <c r="A56" s="117">
        <v>33</v>
      </c>
      <c r="B56" s="4" t="s">
        <v>1411</v>
      </c>
      <c r="C56" s="3" t="s">
        <v>1410</v>
      </c>
      <c r="D56" s="2" t="s">
        <v>21</v>
      </c>
      <c r="E56" s="4" t="s">
        <v>1401</v>
      </c>
      <c r="F56" s="2" t="s">
        <v>79</v>
      </c>
      <c r="G56" s="1">
        <f t="shared" si="1"/>
        <v>10</v>
      </c>
      <c r="H56" s="50"/>
      <c r="I56" s="33"/>
      <c r="J56" s="33"/>
      <c r="K56" s="33"/>
      <c r="L56" s="33"/>
      <c r="M56" s="33"/>
      <c r="N56" s="33"/>
      <c r="O56" s="33"/>
      <c r="P56" s="33"/>
      <c r="Q56" s="33"/>
      <c r="R56" s="33">
        <v>7</v>
      </c>
      <c r="S56" s="33"/>
      <c r="T56" s="33"/>
      <c r="U56" s="33"/>
      <c r="V56" s="33">
        <v>3</v>
      </c>
      <c r="W56" s="33"/>
      <c r="X56" s="33"/>
      <c r="Y56" s="33"/>
      <c r="Z56" s="33"/>
      <c r="AA56" s="33"/>
      <c r="AB56" s="33"/>
      <c r="AC56" s="33"/>
      <c r="AD56" s="33"/>
      <c r="AE56" s="61"/>
    </row>
    <row r="57" spans="1:31" ht="15" customHeight="1" x14ac:dyDescent="0.2">
      <c r="A57" s="117">
        <v>34</v>
      </c>
      <c r="B57" s="4" t="s">
        <v>1730</v>
      </c>
      <c r="C57" s="3" t="s">
        <v>1731</v>
      </c>
      <c r="D57" s="2" t="s">
        <v>21</v>
      </c>
      <c r="E57" s="4" t="s">
        <v>1727</v>
      </c>
      <c r="F57" s="2" t="s">
        <v>79</v>
      </c>
      <c r="G57" s="1">
        <f t="shared" si="1"/>
        <v>9</v>
      </c>
      <c r="H57" s="50"/>
      <c r="I57" s="33"/>
      <c r="J57" s="33"/>
      <c r="K57" s="33"/>
      <c r="L57" s="33"/>
      <c r="M57" s="33"/>
      <c r="N57" s="33"/>
      <c r="O57" s="33"/>
      <c r="P57" s="33"/>
      <c r="Q57" s="33"/>
      <c r="R57" s="33">
        <v>9</v>
      </c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61"/>
    </row>
    <row r="58" spans="1:31" ht="15" customHeight="1" x14ac:dyDescent="0.2">
      <c r="A58" s="117">
        <v>35</v>
      </c>
      <c r="B58" s="4" t="s">
        <v>1396</v>
      </c>
      <c r="C58" s="3" t="s">
        <v>1397</v>
      </c>
      <c r="D58" s="2" t="s">
        <v>21</v>
      </c>
      <c r="E58" s="4" t="s">
        <v>1398</v>
      </c>
      <c r="F58" s="2" t="s">
        <v>101</v>
      </c>
      <c r="G58" s="1">
        <f t="shared" si="1"/>
        <v>8</v>
      </c>
      <c r="H58" s="50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>
        <v>8</v>
      </c>
      <c r="W58" s="33"/>
      <c r="X58" s="33"/>
      <c r="Y58" s="33"/>
      <c r="Z58" s="33"/>
      <c r="AA58" s="33"/>
      <c r="AB58" s="33"/>
      <c r="AC58" s="33"/>
      <c r="AD58" s="33"/>
      <c r="AE58" s="61"/>
    </row>
    <row r="59" spans="1:31" ht="15" customHeight="1" x14ac:dyDescent="0.2">
      <c r="A59" s="117">
        <v>35</v>
      </c>
      <c r="B59" s="4" t="s">
        <v>1732</v>
      </c>
      <c r="C59" s="3" t="s">
        <v>1733</v>
      </c>
      <c r="D59" s="2" t="s">
        <v>21</v>
      </c>
      <c r="E59" s="4" t="s">
        <v>1297</v>
      </c>
      <c r="F59" s="2" t="s">
        <v>79</v>
      </c>
      <c r="G59" s="1">
        <f t="shared" si="1"/>
        <v>8</v>
      </c>
      <c r="H59" s="50"/>
      <c r="I59" s="33"/>
      <c r="J59" s="33"/>
      <c r="K59" s="33"/>
      <c r="L59" s="33"/>
      <c r="M59" s="33"/>
      <c r="N59" s="33"/>
      <c r="O59" s="33"/>
      <c r="P59" s="33"/>
      <c r="Q59" s="33"/>
      <c r="R59" s="33">
        <v>8</v>
      </c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61"/>
    </row>
    <row r="60" spans="1:31" ht="15" customHeight="1" x14ac:dyDescent="0.2">
      <c r="A60" s="117">
        <v>36</v>
      </c>
      <c r="B60" s="4" t="s">
        <v>1399</v>
      </c>
      <c r="C60" s="3" t="s">
        <v>1400</v>
      </c>
      <c r="D60" s="2" t="s">
        <v>21</v>
      </c>
      <c r="E60" s="4" t="s">
        <v>1401</v>
      </c>
      <c r="F60" s="2" t="s">
        <v>79</v>
      </c>
      <c r="G60" s="1">
        <f t="shared" si="1"/>
        <v>7</v>
      </c>
      <c r="H60" s="50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>
        <v>7</v>
      </c>
      <c r="W60" s="33"/>
      <c r="X60" s="33"/>
      <c r="Y60" s="33"/>
      <c r="Z60" s="33"/>
      <c r="AA60" s="33"/>
      <c r="AB60" s="33"/>
      <c r="AC60" s="33"/>
      <c r="AD60" s="33"/>
      <c r="AE60" s="61"/>
    </row>
    <row r="61" spans="1:31" ht="15" customHeight="1" x14ac:dyDescent="0.2">
      <c r="A61" s="117">
        <v>37</v>
      </c>
      <c r="B61" s="4" t="s">
        <v>1408</v>
      </c>
      <c r="C61" s="3" t="s">
        <v>1409</v>
      </c>
      <c r="D61" s="2" t="s">
        <v>21</v>
      </c>
      <c r="E61" s="4" t="s">
        <v>569</v>
      </c>
      <c r="F61" s="2" t="s">
        <v>79</v>
      </c>
      <c r="G61" s="1">
        <f t="shared" si="1"/>
        <v>4</v>
      </c>
      <c r="H61" s="50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>
        <v>4</v>
      </c>
      <c r="W61" s="33"/>
      <c r="X61" s="33"/>
      <c r="Y61" s="33"/>
      <c r="Z61" s="33"/>
      <c r="AA61" s="33"/>
      <c r="AB61" s="33"/>
      <c r="AC61" s="33"/>
      <c r="AD61" s="33"/>
      <c r="AE61" s="61"/>
    </row>
    <row r="62" spans="1:31" ht="15" customHeight="1" x14ac:dyDescent="0.2">
      <c r="A62" s="117">
        <v>38</v>
      </c>
      <c r="B62" s="4" t="s">
        <v>1413</v>
      </c>
      <c r="C62" s="3" t="s">
        <v>1412</v>
      </c>
      <c r="D62" s="2" t="s">
        <v>21</v>
      </c>
      <c r="E62" s="4" t="s">
        <v>1734</v>
      </c>
      <c r="F62" s="2" t="s">
        <v>79</v>
      </c>
      <c r="G62" s="1">
        <f t="shared" si="1"/>
        <v>2</v>
      </c>
      <c r="H62" s="50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>
        <v>2</v>
      </c>
      <c r="W62" s="33"/>
      <c r="X62" s="33"/>
      <c r="Y62" s="33"/>
      <c r="Z62" s="33"/>
      <c r="AA62" s="33"/>
      <c r="AB62" s="33"/>
      <c r="AC62" s="33"/>
      <c r="AD62" s="33"/>
      <c r="AE62" s="61"/>
    </row>
    <row r="63" spans="1:31" ht="15" hidden="1" customHeight="1" x14ac:dyDescent="0.2">
      <c r="A63" s="2"/>
      <c r="B63" s="4"/>
      <c r="C63" s="3"/>
      <c r="D63" s="2" t="s">
        <v>21</v>
      </c>
      <c r="E63" s="4"/>
      <c r="F63" s="2"/>
      <c r="G63" s="1">
        <f t="shared" ref="G63" si="2">SUM(I63:AD63)</f>
        <v>0</v>
      </c>
      <c r="H63" s="50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61"/>
    </row>
    <row r="64" spans="1:31" ht="15" hidden="1" customHeight="1" x14ac:dyDescent="0.2">
      <c r="A64" s="2"/>
      <c r="B64" s="4"/>
      <c r="C64" s="3"/>
      <c r="D64" s="2" t="s">
        <v>21</v>
      </c>
      <c r="E64" s="4"/>
      <c r="F64" s="2"/>
      <c r="G64" s="1">
        <f t="shared" ref="G64:G65" si="3">SUM(I64:AD64)</f>
        <v>0</v>
      </c>
      <c r="H64" s="50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61"/>
    </row>
    <row r="65" spans="1:31" ht="15" hidden="1" customHeight="1" x14ac:dyDescent="0.2">
      <c r="A65" s="2"/>
      <c r="B65" s="2"/>
      <c r="C65" s="3"/>
      <c r="D65" s="2" t="s">
        <v>21</v>
      </c>
      <c r="E65" s="4"/>
      <c r="F65" s="2"/>
      <c r="G65" s="1">
        <f t="shared" si="3"/>
        <v>0</v>
      </c>
      <c r="H65" s="50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61"/>
    </row>
    <row r="66" spans="1:31" ht="5.0999999999999996" customHeight="1" x14ac:dyDescent="0.2">
      <c r="A66" s="51"/>
      <c r="B66" s="54"/>
      <c r="C66" s="53"/>
      <c r="D66" s="54"/>
      <c r="E66" s="52"/>
      <c r="F66" s="54"/>
      <c r="G66" s="54"/>
      <c r="H66" s="53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5"/>
      <c r="AC66" s="55"/>
      <c r="AD66" s="55"/>
      <c r="AE66" s="66"/>
    </row>
  </sheetData>
  <sheetProtection password="E3EB" sheet="1" objects="1" scenarios="1"/>
  <sortState ref="A4:AD62">
    <sortCondition descending="1" ref="G4:G62"/>
  </sortState>
  <mergeCells count="24">
    <mergeCell ref="Q1:Q2"/>
    <mergeCell ref="W1:W2"/>
    <mergeCell ref="V1:V2"/>
    <mergeCell ref="AD1:AD2"/>
    <mergeCell ref="A1:G1"/>
    <mergeCell ref="I1:I2"/>
    <mergeCell ref="AB1:AB2"/>
    <mergeCell ref="AC1:AC2"/>
    <mergeCell ref="U1:U2"/>
    <mergeCell ref="Z1:Z2"/>
    <mergeCell ref="AA1:AA2"/>
    <mergeCell ref="Y1:Y2"/>
    <mergeCell ref="S1:S2"/>
    <mergeCell ref="N1:N2"/>
    <mergeCell ref="R1:R2"/>
    <mergeCell ref="L1:L2"/>
    <mergeCell ref="K1:K2"/>
    <mergeCell ref="X1:X2"/>
    <mergeCell ref="T1:T2"/>
    <mergeCell ref="J1:J2"/>
    <mergeCell ref="O1:O2"/>
    <mergeCell ref="P1:P2"/>
    <mergeCell ref="M1:M2"/>
    <mergeCell ref="A2:C2"/>
  </mergeCells>
  <phoneticPr fontId="6" type="noConversion"/>
  <conditionalFormatting sqref="C1 C3:C14 C16:C65549">
    <cfRule type="duplicateValues" dxfId="166" priority="29" stopIfTrue="1"/>
  </conditionalFormatting>
  <conditionalFormatting sqref="B4:C14 B16:C64">
    <cfRule type="duplicateValues" dxfId="165" priority="331" stopIfTrue="1"/>
  </conditionalFormatting>
  <conditionalFormatting sqref="C15">
    <cfRule type="duplicateValues" dxfId="164" priority="11" stopIfTrue="1"/>
  </conditionalFormatting>
  <conditionalFormatting sqref="C15">
    <cfRule type="duplicateValues" dxfId="163" priority="12" stopIfTrue="1"/>
  </conditionalFormatting>
  <conditionalFormatting sqref="C15">
    <cfRule type="duplicateValues" dxfId="162" priority="13" stopIfTrue="1"/>
  </conditionalFormatting>
  <conditionalFormatting sqref="C15">
    <cfRule type="duplicateValues" dxfId="161" priority="14" stopIfTrue="1"/>
  </conditionalFormatting>
  <conditionalFormatting sqref="C15">
    <cfRule type="duplicateValues" dxfId="160" priority="15" stopIfTrue="1"/>
  </conditionalFormatting>
  <conditionalFormatting sqref="B15:C15">
    <cfRule type="duplicateValues" dxfId="159" priority="16" stopIfTrue="1"/>
  </conditionalFormatting>
  <conditionalFormatting sqref="B15">
    <cfRule type="duplicateValues" dxfId="158" priority="10" stopIfTrue="1"/>
  </conditionalFormatting>
  <conditionalFormatting sqref="C15">
    <cfRule type="duplicateValues" dxfId="157" priority="9" stopIfTrue="1"/>
  </conditionalFormatting>
  <conditionalFormatting sqref="B4:C65">
    <cfRule type="duplicateValues" dxfId="156" priority="6"/>
    <cfRule type="duplicateValues" dxfId="155" priority="8" stopIfTrue="1"/>
  </conditionalFormatting>
  <conditionalFormatting sqref="R1">
    <cfRule type="duplicateValues" dxfId="154" priority="5" stopIfTrue="1"/>
  </conditionalFormatting>
  <conditionalFormatting sqref="B4:C59">
    <cfRule type="duplicateValues" dxfId="153" priority="3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workbookViewId="0">
      <selection activeCell="J1" sqref="J1:J3"/>
    </sheetView>
  </sheetViews>
  <sheetFormatPr defaultRowHeight="12.75" x14ac:dyDescent="0.2"/>
  <cols>
    <col min="1" max="1" width="6.140625" style="27" customWidth="1"/>
    <col min="2" max="2" width="12" style="27" customWidth="1"/>
    <col min="3" max="3" width="47" style="27" customWidth="1"/>
    <col min="4" max="4" width="8.42578125" style="27" customWidth="1"/>
    <col min="5" max="5" width="47" style="27" customWidth="1"/>
    <col min="6" max="6" width="4.5703125" style="27" customWidth="1"/>
    <col min="7" max="7" width="6.140625" style="27" bestFit="1" customWidth="1"/>
    <col min="8" max="8" width="0.85546875" style="27" customWidth="1"/>
    <col min="9" max="9" width="5.28515625" style="21" hidden="1" customWidth="1"/>
    <col min="10" max="18" width="5.28515625" style="21" customWidth="1"/>
    <col min="19" max="19" width="0.85546875" style="27" customWidth="1"/>
    <col min="20" max="16384" width="9.140625" style="27"/>
  </cols>
  <sheetData>
    <row r="1" spans="1:19" ht="69.95" customHeight="1" x14ac:dyDescent="0.25">
      <c r="A1" s="149" t="s">
        <v>7</v>
      </c>
      <c r="B1" s="150"/>
      <c r="C1" s="150"/>
      <c r="D1" s="150"/>
      <c r="E1" s="150"/>
      <c r="F1" s="150"/>
      <c r="G1" s="151"/>
      <c r="H1" s="48"/>
      <c r="I1" s="161" t="s">
        <v>56</v>
      </c>
      <c r="J1" s="154" t="s">
        <v>2668</v>
      </c>
      <c r="K1" s="154" t="s">
        <v>2247</v>
      </c>
      <c r="L1" s="137" t="s">
        <v>1666</v>
      </c>
      <c r="M1" s="146" t="s">
        <v>1590</v>
      </c>
      <c r="N1" s="143" t="s">
        <v>1478</v>
      </c>
      <c r="O1" s="143" t="s">
        <v>1298</v>
      </c>
      <c r="P1" s="143" t="s">
        <v>982</v>
      </c>
      <c r="Q1" s="143" t="s">
        <v>849</v>
      </c>
      <c r="R1" s="143" t="s">
        <v>784</v>
      </c>
      <c r="S1" s="57"/>
    </row>
    <row r="2" spans="1:19" ht="69.95" customHeight="1" x14ac:dyDescent="0.2">
      <c r="A2" s="147" t="s">
        <v>114</v>
      </c>
      <c r="B2" s="148"/>
      <c r="C2" s="148"/>
      <c r="D2" s="30"/>
      <c r="E2" s="29">
        <f>'Data de Atualização'!$A$1</f>
        <v>42941</v>
      </c>
      <c r="F2" s="30"/>
      <c r="G2" s="31"/>
      <c r="H2" s="48"/>
      <c r="I2" s="162"/>
      <c r="J2" s="155"/>
      <c r="K2" s="155"/>
      <c r="L2" s="138"/>
      <c r="M2" s="138"/>
      <c r="N2" s="140"/>
      <c r="O2" s="140"/>
      <c r="P2" s="140"/>
      <c r="Q2" s="140"/>
      <c r="R2" s="140"/>
      <c r="S2" s="58"/>
    </row>
    <row r="3" spans="1:19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10" t="s">
        <v>32</v>
      </c>
      <c r="J3" s="46" t="s">
        <v>31</v>
      </c>
      <c r="K3" s="46">
        <v>4</v>
      </c>
      <c r="L3" s="46" t="s">
        <v>1667</v>
      </c>
      <c r="M3" s="115">
        <v>4</v>
      </c>
      <c r="N3" s="46" t="s">
        <v>31</v>
      </c>
      <c r="O3" s="46" t="s">
        <v>1299</v>
      </c>
      <c r="P3" s="46">
        <v>4</v>
      </c>
      <c r="Q3" s="46">
        <v>4</v>
      </c>
      <c r="R3" s="46">
        <v>3</v>
      </c>
      <c r="S3" s="59"/>
    </row>
    <row r="4" spans="1:19" ht="15" customHeight="1" x14ac:dyDescent="0.2">
      <c r="A4" s="2">
        <v>1</v>
      </c>
      <c r="B4" s="2" t="s">
        <v>826</v>
      </c>
      <c r="C4" s="3" t="s">
        <v>827</v>
      </c>
      <c r="D4" s="2" t="s">
        <v>20</v>
      </c>
      <c r="E4" s="4" t="s">
        <v>617</v>
      </c>
      <c r="F4" s="2" t="s">
        <v>101</v>
      </c>
      <c r="G4" s="1">
        <f t="shared" ref="G4:G9" si="0">SUM(I4:R4)</f>
        <v>147.5</v>
      </c>
      <c r="H4" s="50"/>
      <c r="I4" s="6"/>
      <c r="J4" s="6"/>
      <c r="K4" s="6"/>
      <c r="L4" s="6"/>
      <c r="M4" s="6"/>
      <c r="N4" s="6">
        <v>30</v>
      </c>
      <c r="O4" s="6">
        <v>57.5</v>
      </c>
      <c r="P4" s="6"/>
      <c r="Q4" s="6">
        <v>20</v>
      </c>
      <c r="R4" s="6">
        <v>40</v>
      </c>
      <c r="S4" s="61"/>
    </row>
    <row r="5" spans="1:19" ht="15" customHeight="1" x14ac:dyDescent="0.2">
      <c r="A5" s="2">
        <v>2</v>
      </c>
      <c r="B5" s="2" t="s">
        <v>1354</v>
      </c>
      <c r="C5" s="3" t="s">
        <v>1355</v>
      </c>
      <c r="D5" s="2" t="s">
        <v>20</v>
      </c>
      <c r="E5" s="4" t="s">
        <v>1297</v>
      </c>
      <c r="F5" s="2" t="s">
        <v>79</v>
      </c>
      <c r="G5" s="1">
        <f t="shared" si="0"/>
        <v>105</v>
      </c>
      <c r="H5" s="50"/>
      <c r="I5" s="6"/>
      <c r="J5" s="6"/>
      <c r="K5" s="6"/>
      <c r="L5" s="6">
        <v>40</v>
      </c>
      <c r="M5" s="6"/>
      <c r="N5" s="6"/>
      <c r="O5" s="6">
        <v>65</v>
      </c>
      <c r="P5" s="6"/>
      <c r="Q5" s="6"/>
      <c r="R5" s="6"/>
      <c r="S5" s="61"/>
    </row>
    <row r="6" spans="1:19" ht="15" customHeight="1" x14ac:dyDescent="0.2">
      <c r="A6" s="2">
        <v>3</v>
      </c>
      <c r="B6" s="2" t="s">
        <v>1356</v>
      </c>
      <c r="C6" s="3" t="s">
        <v>1357</v>
      </c>
      <c r="D6" s="2" t="s">
        <v>20</v>
      </c>
      <c r="E6" s="4" t="s">
        <v>865</v>
      </c>
      <c r="F6" s="2" t="s">
        <v>101</v>
      </c>
      <c r="G6" s="1">
        <f t="shared" si="0"/>
        <v>72.5</v>
      </c>
      <c r="H6" s="50"/>
      <c r="I6" s="6"/>
      <c r="J6" s="6"/>
      <c r="K6" s="6"/>
      <c r="L6" s="6"/>
      <c r="M6" s="6">
        <v>20</v>
      </c>
      <c r="N6" s="6"/>
      <c r="O6" s="6">
        <v>52.5</v>
      </c>
      <c r="P6" s="6"/>
      <c r="Q6" s="6"/>
      <c r="R6" s="6"/>
      <c r="S6" s="61"/>
    </row>
    <row r="7" spans="1:19" ht="15" customHeight="1" x14ac:dyDescent="0.2">
      <c r="A7" s="2">
        <v>4</v>
      </c>
      <c r="B7" s="2" t="s">
        <v>1078</v>
      </c>
      <c r="C7" s="3" t="s">
        <v>2248</v>
      </c>
      <c r="D7" s="2" t="s">
        <v>20</v>
      </c>
      <c r="E7" s="4" t="s">
        <v>1073</v>
      </c>
      <c r="F7" s="2" t="s">
        <v>988</v>
      </c>
      <c r="G7" s="1">
        <f t="shared" si="0"/>
        <v>67.5</v>
      </c>
      <c r="H7" s="50"/>
      <c r="I7" s="6"/>
      <c r="J7" s="6">
        <v>30</v>
      </c>
      <c r="K7" s="6">
        <v>20</v>
      </c>
      <c r="L7" s="6"/>
      <c r="M7" s="6"/>
      <c r="N7" s="6"/>
      <c r="O7" s="6"/>
      <c r="P7" s="6">
        <v>17.5</v>
      </c>
      <c r="Q7" s="6"/>
      <c r="R7" s="6"/>
      <c r="S7" s="61"/>
    </row>
    <row r="8" spans="1:19" ht="15" customHeight="1" x14ac:dyDescent="0.2">
      <c r="A8" s="2">
        <v>5</v>
      </c>
      <c r="B8" s="2" t="s">
        <v>1358</v>
      </c>
      <c r="C8" s="3" t="s">
        <v>1359</v>
      </c>
      <c r="D8" s="2" t="s">
        <v>20</v>
      </c>
      <c r="E8" s="4" t="s">
        <v>865</v>
      </c>
      <c r="F8" s="2" t="s">
        <v>101</v>
      </c>
      <c r="G8" s="1">
        <f t="shared" si="0"/>
        <v>65</v>
      </c>
      <c r="H8" s="50"/>
      <c r="I8" s="6"/>
      <c r="J8" s="6"/>
      <c r="K8" s="6"/>
      <c r="L8" s="6"/>
      <c r="M8" s="6">
        <v>17.5</v>
      </c>
      <c r="N8" s="6"/>
      <c r="O8" s="6">
        <v>47.5</v>
      </c>
      <c r="P8" s="6"/>
      <c r="Q8" s="6"/>
      <c r="R8" s="6"/>
      <c r="S8" s="61"/>
    </row>
    <row r="9" spans="1:19" ht="15" customHeight="1" x14ac:dyDescent="0.2">
      <c r="A9" s="2">
        <v>6</v>
      </c>
      <c r="B9" s="2" t="s">
        <v>2249</v>
      </c>
      <c r="C9" s="3" t="s">
        <v>2250</v>
      </c>
      <c r="D9" s="2" t="s">
        <v>20</v>
      </c>
      <c r="E9" s="4" t="s">
        <v>1027</v>
      </c>
      <c r="F9" s="2" t="s">
        <v>988</v>
      </c>
      <c r="G9" s="1">
        <f t="shared" si="0"/>
        <v>45</v>
      </c>
      <c r="H9" s="50"/>
      <c r="I9" s="6"/>
      <c r="J9" s="6">
        <v>27.5</v>
      </c>
      <c r="K9" s="6">
        <v>17.5</v>
      </c>
      <c r="L9" s="6"/>
      <c r="M9" s="6"/>
      <c r="N9" s="6"/>
      <c r="O9" s="6"/>
      <c r="P9" s="6"/>
      <c r="Q9" s="6"/>
      <c r="R9" s="6"/>
      <c r="S9" s="61"/>
    </row>
    <row r="10" spans="1:19" ht="15" hidden="1" customHeight="1" x14ac:dyDescent="0.2">
      <c r="A10" s="2"/>
      <c r="B10" s="2"/>
      <c r="C10" s="3"/>
      <c r="D10" s="2" t="s">
        <v>20</v>
      </c>
      <c r="E10" s="4"/>
      <c r="F10" s="2"/>
      <c r="G10" s="1"/>
      <c r="H10" s="50"/>
      <c r="I10" s="6"/>
      <c r="J10" s="6"/>
      <c r="K10" s="6"/>
      <c r="L10" s="6"/>
      <c r="M10" s="6"/>
      <c r="N10" s="6"/>
      <c r="O10" s="6"/>
      <c r="P10" s="6"/>
      <c r="Q10" s="6"/>
      <c r="R10" s="6"/>
      <c r="S10" s="61"/>
    </row>
    <row r="11" spans="1:19" ht="15" hidden="1" customHeight="1" x14ac:dyDescent="0.2">
      <c r="A11" s="2"/>
      <c r="B11" s="2"/>
      <c r="C11" s="3"/>
      <c r="D11" s="2" t="s">
        <v>20</v>
      </c>
      <c r="E11" s="4"/>
      <c r="F11" s="2"/>
      <c r="G11" s="1"/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1"/>
    </row>
    <row r="12" spans="1:19" ht="15" hidden="1" customHeight="1" x14ac:dyDescent="0.2">
      <c r="A12" s="2"/>
      <c r="B12" s="2"/>
      <c r="C12" s="3"/>
      <c r="D12" s="2" t="s">
        <v>20</v>
      </c>
      <c r="E12" s="4"/>
      <c r="F12" s="2"/>
      <c r="G12" s="1"/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1"/>
    </row>
    <row r="13" spans="1:19" ht="15" hidden="1" customHeight="1" x14ac:dyDescent="0.2">
      <c r="A13" s="2"/>
      <c r="B13" s="2"/>
      <c r="C13" s="3"/>
      <c r="D13" s="2" t="s">
        <v>20</v>
      </c>
      <c r="E13" s="4"/>
      <c r="F13" s="2"/>
      <c r="G13" s="1">
        <f t="shared" ref="G13" si="1">SUM(I13:R13)</f>
        <v>0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1"/>
    </row>
    <row r="14" spans="1:19" ht="5.0999999999999996" customHeight="1" x14ac:dyDescent="0.2">
      <c r="A14" s="51"/>
      <c r="B14" s="54"/>
      <c r="C14" s="53"/>
      <c r="D14" s="54"/>
      <c r="E14" s="52"/>
      <c r="F14" s="54"/>
      <c r="G14" s="54"/>
      <c r="H14" s="53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6"/>
    </row>
  </sheetData>
  <sheetProtection password="E42B" sheet="1" objects="1" scenarios="1"/>
  <sortState ref="A4:R9">
    <sortCondition descending="1" ref="G4:G9"/>
  </sortState>
  <mergeCells count="12">
    <mergeCell ref="A2:C2"/>
    <mergeCell ref="R1:R2"/>
    <mergeCell ref="A1:G1"/>
    <mergeCell ref="I1:I2"/>
    <mergeCell ref="Q1:Q2"/>
    <mergeCell ref="P1:P2"/>
    <mergeCell ref="O1:O2"/>
    <mergeCell ref="N1:N2"/>
    <mergeCell ref="M1:M2"/>
    <mergeCell ref="L1:L2"/>
    <mergeCell ref="K1:K2"/>
    <mergeCell ref="J1:J2"/>
  </mergeCells>
  <phoneticPr fontId="6" type="noConversion"/>
  <conditionalFormatting sqref="C13">
    <cfRule type="duplicateValues" dxfId="152" priority="308" stopIfTrue="1"/>
  </conditionalFormatting>
  <conditionalFormatting sqref="L1">
    <cfRule type="duplicateValues" dxfId="151" priority="2" stopIfTrue="1"/>
  </conditionalFormatting>
  <conditionalFormatting sqref="C4:C12">
    <cfRule type="duplicateValues" dxfId="150" priority="1458" stopIfTrue="1"/>
  </conditionalFormatting>
  <conditionalFormatting sqref="C1 C3:C65538">
    <cfRule type="duplicateValues" dxfId="149" priority="1460" stopIfTrue="1"/>
  </conditionalFormatting>
  <conditionalFormatting sqref="G1:G1048576">
    <cfRule type="duplicateValues" dxfId="148" priority="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8"/>
  <sheetViews>
    <sheetView workbookViewId="0">
      <selection activeCell="D31" sqref="D31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2.85546875" style="22" customWidth="1"/>
    <col min="4" max="4" width="7.28515625" style="22" customWidth="1"/>
    <col min="5" max="5" width="72.14062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10" width="5.28515625" style="26" hidden="1" customWidth="1"/>
    <col min="11" max="21" width="5.28515625" style="26" customWidth="1"/>
    <col min="22" max="22" width="0.85546875" style="22" customWidth="1"/>
    <col min="23" max="16384" width="9.140625" style="22"/>
  </cols>
  <sheetData>
    <row r="1" spans="1:22" ht="69.95" customHeight="1" x14ac:dyDescent="0.25">
      <c r="A1" s="149" t="s">
        <v>7</v>
      </c>
      <c r="B1" s="150"/>
      <c r="C1" s="150"/>
      <c r="D1" s="150"/>
      <c r="E1" s="150"/>
      <c r="F1" s="150"/>
      <c r="G1" s="151"/>
      <c r="H1" s="48"/>
      <c r="I1" s="163" t="s">
        <v>56</v>
      </c>
      <c r="J1" s="129"/>
      <c r="K1" s="143" t="s">
        <v>1201</v>
      </c>
      <c r="L1" s="139" t="s">
        <v>1668</v>
      </c>
      <c r="M1" s="137" t="s">
        <v>1666</v>
      </c>
      <c r="N1" s="146" t="s">
        <v>1590</v>
      </c>
      <c r="O1" s="143" t="s">
        <v>1478</v>
      </c>
      <c r="P1" s="143" t="s">
        <v>1298</v>
      </c>
      <c r="Q1" s="143" t="s">
        <v>849</v>
      </c>
      <c r="R1" s="143" t="s">
        <v>784</v>
      </c>
      <c r="S1" s="143" t="s">
        <v>720</v>
      </c>
      <c r="T1" s="144" t="s">
        <v>602</v>
      </c>
      <c r="U1" s="143" t="s">
        <v>239</v>
      </c>
      <c r="V1" s="57"/>
    </row>
    <row r="2" spans="1:22" ht="69.95" customHeight="1" x14ac:dyDescent="0.2">
      <c r="A2" s="147" t="s">
        <v>115</v>
      </c>
      <c r="B2" s="148"/>
      <c r="C2" s="148"/>
      <c r="D2" s="30"/>
      <c r="E2" s="29">
        <f>'Data de Atualização'!$A$1</f>
        <v>42941</v>
      </c>
      <c r="F2" s="30"/>
      <c r="G2" s="31"/>
      <c r="H2" s="48"/>
      <c r="I2" s="164"/>
      <c r="J2" s="130"/>
      <c r="K2" s="140"/>
      <c r="L2" s="140"/>
      <c r="M2" s="138"/>
      <c r="N2" s="138"/>
      <c r="O2" s="140"/>
      <c r="P2" s="140"/>
      <c r="Q2" s="140"/>
      <c r="R2" s="140"/>
      <c r="S2" s="140"/>
      <c r="T2" s="145"/>
      <c r="U2" s="140"/>
      <c r="V2" s="58"/>
    </row>
    <row r="3" spans="1:22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6">
        <v>4</v>
      </c>
      <c r="L3" s="46">
        <v>4</v>
      </c>
      <c r="M3" s="46" t="s">
        <v>1667</v>
      </c>
      <c r="N3" s="115">
        <v>4</v>
      </c>
      <c r="O3" s="46" t="s">
        <v>31</v>
      </c>
      <c r="P3" s="46" t="s">
        <v>1299</v>
      </c>
      <c r="Q3" s="46">
        <v>4</v>
      </c>
      <c r="R3" s="46">
        <v>3</v>
      </c>
      <c r="S3" s="46">
        <v>4</v>
      </c>
      <c r="T3" s="46">
        <v>4</v>
      </c>
      <c r="U3" s="46">
        <v>4</v>
      </c>
      <c r="V3" s="59"/>
    </row>
    <row r="4" spans="1:22" ht="15" customHeight="1" x14ac:dyDescent="0.2">
      <c r="A4" s="2">
        <v>1</v>
      </c>
      <c r="B4" s="4" t="s">
        <v>717</v>
      </c>
      <c r="C4" s="3" t="s">
        <v>718</v>
      </c>
      <c r="D4" s="2" t="s">
        <v>19</v>
      </c>
      <c r="E4" s="4" t="s">
        <v>719</v>
      </c>
      <c r="F4" s="2" t="s">
        <v>101</v>
      </c>
      <c r="G4" s="1">
        <f t="shared" ref="G4:G23" si="0">SUM(I4:U4)</f>
        <v>200</v>
      </c>
      <c r="H4" s="50"/>
      <c r="I4" s="6"/>
      <c r="J4" s="6"/>
      <c r="K4" s="6"/>
      <c r="L4" s="6"/>
      <c r="M4" s="6"/>
      <c r="N4" s="6"/>
      <c r="O4" s="6"/>
      <c r="P4" s="6">
        <v>75</v>
      </c>
      <c r="Q4" s="6">
        <v>25</v>
      </c>
      <c r="R4" s="6">
        <v>80</v>
      </c>
      <c r="S4" s="6"/>
      <c r="T4" s="6">
        <v>20</v>
      </c>
      <c r="U4" s="6"/>
      <c r="V4" s="61"/>
    </row>
    <row r="5" spans="1:22" ht="15" customHeight="1" x14ac:dyDescent="0.2">
      <c r="A5" s="2">
        <v>2</v>
      </c>
      <c r="B5" s="4" t="s">
        <v>1427</v>
      </c>
      <c r="C5" s="3" t="s">
        <v>1428</v>
      </c>
      <c r="D5" s="2" t="s">
        <v>19</v>
      </c>
      <c r="E5" s="4" t="s">
        <v>1429</v>
      </c>
      <c r="F5" s="2" t="s">
        <v>101</v>
      </c>
      <c r="G5" s="1">
        <f t="shared" si="0"/>
        <v>140</v>
      </c>
      <c r="H5" s="50"/>
      <c r="I5" s="6"/>
      <c r="J5" s="6"/>
      <c r="K5" s="6"/>
      <c r="L5" s="6"/>
      <c r="M5" s="6"/>
      <c r="N5" s="6">
        <v>35</v>
      </c>
      <c r="O5" s="6"/>
      <c r="P5" s="6">
        <v>105</v>
      </c>
      <c r="Q5" s="6"/>
      <c r="R5" s="6"/>
      <c r="S5" s="6"/>
      <c r="T5" s="6"/>
      <c r="U5" s="6"/>
      <c r="V5" s="61"/>
    </row>
    <row r="6" spans="1:22" ht="15" customHeight="1" x14ac:dyDescent="0.2">
      <c r="A6" s="2">
        <v>3</v>
      </c>
      <c r="B6" s="4" t="s">
        <v>1425</v>
      </c>
      <c r="C6" s="3" t="s">
        <v>1426</v>
      </c>
      <c r="D6" s="2" t="s">
        <v>19</v>
      </c>
      <c r="E6" s="4" t="s">
        <v>1362</v>
      </c>
      <c r="F6" s="2" t="s">
        <v>9</v>
      </c>
      <c r="G6" s="1">
        <f t="shared" si="0"/>
        <v>130</v>
      </c>
      <c r="H6" s="50"/>
      <c r="I6" s="6"/>
      <c r="J6" s="6"/>
      <c r="K6" s="6"/>
      <c r="L6" s="6"/>
      <c r="M6" s="6"/>
      <c r="N6" s="6"/>
      <c r="O6" s="6"/>
      <c r="P6" s="6">
        <v>130</v>
      </c>
      <c r="Q6" s="6"/>
      <c r="R6" s="6"/>
      <c r="S6" s="6"/>
      <c r="T6" s="6"/>
      <c r="U6" s="6"/>
      <c r="V6" s="61"/>
    </row>
    <row r="7" spans="1:22" ht="15" customHeight="1" x14ac:dyDescent="0.2">
      <c r="A7" s="2">
        <v>4</v>
      </c>
      <c r="B7" s="4" t="s">
        <v>1432</v>
      </c>
      <c r="C7" s="3" t="s">
        <v>1433</v>
      </c>
      <c r="D7" s="2" t="s">
        <v>19</v>
      </c>
      <c r="E7" s="4" t="s">
        <v>172</v>
      </c>
      <c r="F7" s="2" t="s">
        <v>79</v>
      </c>
      <c r="G7" s="1">
        <f t="shared" si="0"/>
        <v>125</v>
      </c>
      <c r="H7" s="50"/>
      <c r="I7" s="6"/>
      <c r="J7" s="6"/>
      <c r="K7" s="6"/>
      <c r="L7" s="6"/>
      <c r="M7" s="6">
        <v>40</v>
      </c>
      <c r="N7" s="6"/>
      <c r="O7" s="6"/>
      <c r="P7" s="6">
        <v>85</v>
      </c>
      <c r="Q7" s="6"/>
      <c r="R7" s="6"/>
      <c r="S7" s="6"/>
      <c r="T7" s="6"/>
      <c r="U7" s="6"/>
      <c r="V7" s="61"/>
    </row>
    <row r="8" spans="1:22" ht="15" customHeight="1" x14ac:dyDescent="0.2">
      <c r="A8" s="2">
        <v>5</v>
      </c>
      <c r="B8" s="4" t="s">
        <v>1430</v>
      </c>
      <c r="C8" s="3" t="s">
        <v>1431</v>
      </c>
      <c r="D8" s="2" t="s">
        <v>19</v>
      </c>
      <c r="E8" s="4" t="s">
        <v>1292</v>
      </c>
      <c r="F8" s="2" t="s">
        <v>101</v>
      </c>
      <c r="G8" s="1">
        <f t="shared" si="0"/>
        <v>95</v>
      </c>
      <c r="H8" s="50"/>
      <c r="I8" s="6"/>
      <c r="J8" s="6"/>
      <c r="K8" s="6"/>
      <c r="L8" s="6"/>
      <c r="M8" s="6"/>
      <c r="N8" s="6"/>
      <c r="O8" s="6"/>
      <c r="P8" s="6">
        <v>95</v>
      </c>
      <c r="Q8" s="6"/>
      <c r="R8" s="6"/>
      <c r="S8" s="6"/>
      <c r="T8" s="6"/>
      <c r="U8" s="6"/>
      <c r="V8" s="61"/>
    </row>
    <row r="9" spans="1:22" ht="15" customHeight="1" x14ac:dyDescent="0.2">
      <c r="A9" s="2">
        <v>8</v>
      </c>
      <c r="B9" s="4" t="s">
        <v>1438</v>
      </c>
      <c r="C9" s="3" t="s">
        <v>1437</v>
      </c>
      <c r="D9" s="2" t="s">
        <v>19</v>
      </c>
      <c r="E9" s="4" t="s">
        <v>560</v>
      </c>
      <c r="F9" s="2" t="s">
        <v>79</v>
      </c>
      <c r="G9" s="1">
        <f t="shared" si="0"/>
        <v>87.5</v>
      </c>
      <c r="H9" s="50"/>
      <c r="I9" s="6"/>
      <c r="J9" s="6"/>
      <c r="K9" s="6"/>
      <c r="L9" s="6"/>
      <c r="M9" s="6">
        <v>32.5</v>
      </c>
      <c r="N9" s="6"/>
      <c r="O9" s="6"/>
      <c r="P9" s="6">
        <v>55</v>
      </c>
      <c r="Q9" s="6"/>
      <c r="R9" s="6"/>
      <c r="S9" s="6"/>
      <c r="T9" s="6"/>
      <c r="U9" s="6"/>
      <c r="V9" s="61"/>
    </row>
    <row r="10" spans="1:22" ht="15" customHeight="1" x14ac:dyDescent="0.2">
      <c r="A10" s="2">
        <v>6</v>
      </c>
      <c r="B10" s="4" t="s">
        <v>1440</v>
      </c>
      <c r="C10" s="3" t="s">
        <v>1439</v>
      </c>
      <c r="D10" s="2" t="s">
        <v>19</v>
      </c>
      <c r="E10" s="4" t="s">
        <v>43</v>
      </c>
      <c r="F10" s="2" t="s">
        <v>101</v>
      </c>
      <c r="G10" s="1">
        <f t="shared" si="0"/>
        <v>77.5</v>
      </c>
      <c r="H10" s="50"/>
      <c r="I10" s="6"/>
      <c r="J10" s="6"/>
      <c r="K10" s="6"/>
      <c r="L10" s="6"/>
      <c r="M10" s="6"/>
      <c r="N10" s="6"/>
      <c r="O10" s="6">
        <v>27.5</v>
      </c>
      <c r="P10" s="6">
        <v>50</v>
      </c>
      <c r="Q10" s="6"/>
      <c r="R10" s="6"/>
      <c r="S10" s="6"/>
      <c r="T10" s="6"/>
      <c r="U10" s="6"/>
      <c r="V10" s="61"/>
    </row>
    <row r="11" spans="1:22" ht="15" customHeight="1" x14ac:dyDescent="0.2">
      <c r="A11" s="2">
        <v>7</v>
      </c>
      <c r="B11" s="4" t="s">
        <v>1434</v>
      </c>
      <c r="C11" s="3" t="s">
        <v>1435</v>
      </c>
      <c r="D11" s="2" t="s">
        <v>19</v>
      </c>
      <c r="E11" s="4" t="s">
        <v>1436</v>
      </c>
      <c r="F11" s="2" t="s">
        <v>384</v>
      </c>
      <c r="G11" s="1">
        <f t="shared" si="0"/>
        <v>65</v>
      </c>
      <c r="H11" s="50"/>
      <c r="I11" s="6"/>
      <c r="J11" s="6"/>
      <c r="K11" s="6"/>
      <c r="L11" s="6"/>
      <c r="M11" s="6"/>
      <c r="N11" s="6"/>
      <c r="O11" s="6"/>
      <c r="P11" s="6">
        <v>65</v>
      </c>
      <c r="Q11" s="6"/>
      <c r="R11" s="6"/>
      <c r="S11" s="6"/>
      <c r="T11" s="6"/>
      <c r="U11" s="6"/>
      <c r="V11" s="61"/>
    </row>
    <row r="12" spans="1:22" ht="15" customHeight="1" x14ac:dyDescent="0.2">
      <c r="A12" s="2">
        <v>9</v>
      </c>
      <c r="B12" s="4" t="s">
        <v>261</v>
      </c>
      <c r="C12" s="3" t="s">
        <v>262</v>
      </c>
      <c r="D12" s="2" t="s">
        <v>19</v>
      </c>
      <c r="E12" s="4" t="s">
        <v>263</v>
      </c>
      <c r="F12" s="2" t="s">
        <v>198</v>
      </c>
      <c r="G12" s="1">
        <f t="shared" si="0"/>
        <v>50</v>
      </c>
      <c r="H12" s="50"/>
      <c r="I12" s="6"/>
      <c r="J12" s="6"/>
      <c r="K12" s="6"/>
      <c r="L12" s="6"/>
      <c r="M12" s="6"/>
      <c r="N12" s="6">
        <v>30</v>
      </c>
      <c r="O12" s="6"/>
      <c r="P12" s="6"/>
      <c r="Q12" s="6"/>
      <c r="R12" s="6"/>
      <c r="S12" s="6"/>
      <c r="T12" s="6"/>
      <c r="U12" s="6">
        <v>20</v>
      </c>
      <c r="V12" s="61"/>
    </row>
    <row r="13" spans="1:22" ht="15" customHeight="1" x14ac:dyDescent="0.2">
      <c r="A13" s="2">
        <v>10</v>
      </c>
      <c r="B13" s="4" t="s">
        <v>1442</v>
      </c>
      <c r="C13" s="3" t="s">
        <v>1441</v>
      </c>
      <c r="D13" s="2" t="s">
        <v>19</v>
      </c>
      <c r="E13" s="4" t="s">
        <v>43</v>
      </c>
      <c r="F13" s="2" t="s">
        <v>101</v>
      </c>
      <c r="G13" s="1">
        <f t="shared" si="0"/>
        <v>40</v>
      </c>
      <c r="H13" s="50"/>
      <c r="I13" s="6"/>
      <c r="J13" s="6"/>
      <c r="K13" s="6"/>
      <c r="L13" s="6"/>
      <c r="M13" s="6"/>
      <c r="N13" s="6"/>
      <c r="O13" s="6"/>
      <c r="P13" s="6">
        <v>40</v>
      </c>
      <c r="Q13" s="6"/>
      <c r="R13" s="6"/>
      <c r="S13" s="6"/>
      <c r="T13" s="6"/>
      <c r="U13" s="6"/>
      <c r="V13" s="61"/>
    </row>
    <row r="14" spans="1:22" ht="15" customHeight="1" x14ac:dyDescent="0.2">
      <c r="A14" s="2">
        <v>10</v>
      </c>
      <c r="B14" s="2" t="s">
        <v>1602</v>
      </c>
      <c r="C14" s="3" t="s">
        <v>1603</v>
      </c>
      <c r="D14" s="2" t="s">
        <v>19</v>
      </c>
      <c r="E14" s="4" t="s">
        <v>719</v>
      </c>
      <c r="F14" s="2" t="s">
        <v>101</v>
      </c>
      <c r="G14" s="1">
        <f t="shared" si="0"/>
        <v>40</v>
      </c>
      <c r="H14" s="50"/>
      <c r="I14" s="6"/>
      <c r="J14" s="6"/>
      <c r="K14" s="6"/>
      <c r="L14" s="6"/>
      <c r="M14" s="6"/>
      <c r="N14" s="6">
        <v>40</v>
      </c>
      <c r="O14" s="6"/>
      <c r="P14" s="6"/>
      <c r="Q14" s="6"/>
      <c r="R14" s="6"/>
      <c r="S14" s="6"/>
      <c r="T14" s="6"/>
      <c r="U14" s="6"/>
      <c r="V14" s="61"/>
    </row>
    <row r="15" spans="1:22" ht="15" customHeight="1" x14ac:dyDescent="0.2">
      <c r="A15" s="2">
        <v>11</v>
      </c>
      <c r="B15" s="4" t="s">
        <v>264</v>
      </c>
      <c r="C15" s="3" t="s">
        <v>265</v>
      </c>
      <c r="D15" s="2" t="s">
        <v>19</v>
      </c>
      <c r="E15" s="4" t="s">
        <v>263</v>
      </c>
      <c r="F15" s="2" t="s">
        <v>198</v>
      </c>
      <c r="G15" s="1">
        <f t="shared" si="0"/>
        <v>34.5</v>
      </c>
      <c r="H15" s="50"/>
      <c r="I15" s="6"/>
      <c r="J15" s="6"/>
      <c r="K15" s="6"/>
      <c r="L15" s="6"/>
      <c r="M15" s="6"/>
      <c r="N15" s="6">
        <v>17</v>
      </c>
      <c r="O15" s="6"/>
      <c r="P15" s="6"/>
      <c r="Q15" s="6"/>
      <c r="R15" s="6"/>
      <c r="S15" s="6"/>
      <c r="T15" s="6"/>
      <c r="U15" s="6">
        <v>17.5</v>
      </c>
      <c r="V15" s="61"/>
    </row>
    <row r="16" spans="1:22" ht="15" customHeight="1" x14ac:dyDescent="0.2">
      <c r="A16" s="2">
        <v>16</v>
      </c>
      <c r="B16" s="4" t="s">
        <v>1560</v>
      </c>
      <c r="C16" s="3" t="s">
        <v>1561</v>
      </c>
      <c r="D16" s="2" t="s">
        <v>19</v>
      </c>
      <c r="E16" s="4" t="s">
        <v>78</v>
      </c>
      <c r="F16" s="2" t="s">
        <v>79</v>
      </c>
      <c r="G16" s="1">
        <f t="shared" si="0"/>
        <v>32.5</v>
      </c>
      <c r="H16" s="50"/>
      <c r="I16" s="6"/>
      <c r="J16" s="6"/>
      <c r="K16" s="6"/>
      <c r="L16" s="6"/>
      <c r="M16" s="6">
        <v>27.5</v>
      </c>
      <c r="N16" s="6"/>
      <c r="O16" s="6">
        <v>5</v>
      </c>
      <c r="P16" s="6"/>
      <c r="Q16" s="6"/>
      <c r="R16" s="6"/>
      <c r="S16" s="6"/>
      <c r="T16" s="6"/>
      <c r="U16" s="6"/>
      <c r="V16" s="61"/>
    </row>
    <row r="17" spans="1:22" ht="15" customHeight="1" x14ac:dyDescent="0.2">
      <c r="A17" s="2">
        <v>12</v>
      </c>
      <c r="B17" s="4" t="s">
        <v>872</v>
      </c>
      <c r="C17" s="3" t="s">
        <v>873</v>
      </c>
      <c r="D17" s="2" t="s">
        <v>19</v>
      </c>
      <c r="E17" s="4" t="s">
        <v>43</v>
      </c>
      <c r="F17" s="2" t="s">
        <v>101</v>
      </c>
      <c r="G17" s="1">
        <f t="shared" si="0"/>
        <v>30</v>
      </c>
      <c r="H17" s="50"/>
      <c r="I17" s="6"/>
      <c r="J17" s="6"/>
      <c r="K17" s="6"/>
      <c r="L17" s="6"/>
      <c r="M17" s="6"/>
      <c r="N17" s="6"/>
      <c r="O17" s="6"/>
      <c r="P17" s="6"/>
      <c r="Q17" s="6">
        <v>30</v>
      </c>
      <c r="R17" s="6"/>
      <c r="S17" s="6"/>
      <c r="T17" s="6"/>
      <c r="U17" s="6"/>
      <c r="V17" s="61"/>
    </row>
    <row r="18" spans="1:22" ht="15" customHeight="1" x14ac:dyDescent="0.2">
      <c r="A18" s="2">
        <v>12</v>
      </c>
      <c r="B18" s="4" t="s">
        <v>1444</v>
      </c>
      <c r="C18" s="3" t="s">
        <v>1443</v>
      </c>
      <c r="D18" s="2" t="s">
        <v>19</v>
      </c>
      <c r="E18" s="4" t="s">
        <v>1429</v>
      </c>
      <c r="F18" s="2" t="s">
        <v>101</v>
      </c>
      <c r="G18" s="1">
        <f t="shared" si="0"/>
        <v>30</v>
      </c>
      <c r="H18" s="50"/>
      <c r="I18" s="6"/>
      <c r="J18" s="6"/>
      <c r="K18" s="6"/>
      <c r="L18" s="6"/>
      <c r="M18" s="6"/>
      <c r="N18" s="6"/>
      <c r="O18" s="6"/>
      <c r="P18" s="6">
        <v>30</v>
      </c>
      <c r="Q18" s="6"/>
      <c r="R18" s="6"/>
      <c r="S18" s="6"/>
      <c r="T18" s="6"/>
      <c r="U18" s="6"/>
      <c r="V18" s="61"/>
    </row>
    <row r="19" spans="1:22" ht="15" customHeight="1" x14ac:dyDescent="0.2">
      <c r="A19" s="2">
        <v>13</v>
      </c>
      <c r="B19" s="2" t="s">
        <v>1605</v>
      </c>
      <c r="C19" s="3" t="s">
        <v>1604</v>
      </c>
      <c r="D19" s="2" t="s">
        <v>19</v>
      </c>
      <c r="E19" s="4" t="s">
        <v>1601</v>
      </c>
      <c r="F19" s="2" t="s">
        <v>198</v>
      </c>
      <c r="G19" s="1">
        <f t="shared" si="0"/>
        <v>25</v>
      </c>
      <c r="H19" s="50"/>
      <c r="I19" s="6"/>
      <c r="J19" s="6"/>
      <c r="K19" s="6"/>
      <c r="L19" s="6"/>
      <c r="M19" s="6"/>
      <c r="N19" s="6">
        <v>25</v>
      </c>
      <c r="O19" s="6"/>
      <c r="P19" s="6"/>
      <c r="Q19" s="6"/>
      <c r="R19" s="6"/>
      <c r="S19" s="6"/>
      <c r="T19" s="6"/>
      <c r="U19" s="6"/>
      <c r="V19" s="61"/>
    </row>
    <row r="20" spans="1:22" ht="15" customHeight="1" x14ac:dyDescent="0.2">
      <c r="A20" s="2">
        <v>14</v>
      </c>
      <c r="B20" s="4" t="s">
        <v>1226</v>
      </c>
      <c r="C20" s="3" t="s">
        <v>1227</v>
      </c>
      <c r="D20" s="2" t="s">
        <v>19</v>
      </c>
      <c r="E20" s="4" t="s">
        <v>1209</v>
      </c>
      <c r="F20" s="2" t="s">
        <v>393</v>
      </c>
      <c r="G20" s="1">
        <f t="shared" si="0"/>
        <v>20</v>
      </c>
      <c r="H20" s="50"/>
      <c r="I20" s="6"/>
      <c r="J20" s="6"/>
      <c r="K20" s="6">
        <v>20</v>
      </c>
      <c r="L20" s="6"/>
      <c r="M20" s="6"/>
      <c r="N20" s="6"/>
      <c r="O20" s="6"/>
      <c r="P20" s="6"/>
      <c r="Q20" s="6"/>
      <c r="R20" s="6"/>
      <c r="S20" s="6"/>
      <c r="T20" s="6"/>
      <c r="U20" s="6"/>
      <c r="V20" s="61"/>
    </row>
    <row r="21" spans="1:22" ht="15" customHeight="1" x14ac:dyDescent="0.2">
      <c r="A21" s="2">
        <v>14</v>
      </c>
      <c r="B21" s="2" t="s">
        <v>1607</v>
      </c>
      <c r="C21" s="3" t="s">
        <v>1606</v>
      </c>
      <c r="D21" s="2" t="s">
        <v>19</v>
      </c>
      <c r="E21" s="4" t="s">
        <v>719</v>
      </c>
      <c r="F21" s="2" t="s">
        <v>101</v>
      </c>
      <c r="G21" s="1">
        <f t="shared" si="0"/>
        <v>20</v>
      </c>
      <c r="H21" s="50"/>
      <c r="I21" s="6"/>
      <c r="J21" s="6"/>
      <c r="K21" s="6"/>
      <c r="L21" s="6"/>
      <c r="M21" s="6"/>
      <c r="N21" s="6">
        <v>20</v>
      </c>
      <c r="O21" s="6"/>
      <c r="P21" s="6"/>
      <c r="Q21" s="6"/>
      <c r="R21" s="6"/>
      <c r="S21" s="6"/>
      <c r="T21" s="6"/>
      <c r="U21" s="6"/>
      <c r="V21" s="61"/>
    </row>
    <row r="22" spans="1:22" ht="15" customHeight="1" x14ac:dyDescent="0.2">
      <c r="A22" s="2">
        <v>14</v>
      </c>
      <c r="B22" s="2" t="s">
        <v>1670</v>
      </c>
      <c r="C22" s="3" t="s">
        <v>1671</v>
      </c>
      <c r="D22" s="2" t="s">
        <v>19</v>
      </c>
      <c r="E22" s="4" t="s">
        <v>538</v>
      </c>
      <c r="F22" s="2" t="s">
        <v>833</v>
      </c>
      <c r="G22" s="1">
        <f t="shared" si="0"/>
        <v>20</v>
      </c>
      <c r="H22" s="50"/>
      <c r="I22" s="6"/>
      <c r="J22" s="6"/>
      <c r="K22" s="6"/>
      <c r="L22" s="6">
        <v>20</v>
      </c>
      <c r="M22" s="6"/>
      <c r="N22" s="6"/>
      <c r="O22" s="6"/>
      <c r="P22" s="6"/>
      <c r="Q22" s="6"/>
      <c r="R22" s="6"/>
      <c r="S22" s="6"/>
      <c r="T22" s="6"/>
      <c r="U22" s="6"/>
      <c r="V22" s="61"/>
    </row>
    <row r="23" spans="1:22" ht="15" customHeight="1" x14ac:dyDescent="0.2">
      <c r="A23" s="2">
        <v>15</v>
      </c>
      <c r="B23" s="4" t="s">
        <v>735</v>
      </c>
      <c r="C23" s="3" t="s">
        <v>736</v>
      </c>
      <c r="D23" s="2" t="s">
        <v>19</v>
      </c>
      <c r="E23" s="4" t="s">
        <v>43</v>
      </c>
      <c r="F23" s="2" t="s">
        <v>723</v>
      </c>
      <c r="G23" s="1">
        <f t="shared" si="0"/>
        <v>17.5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>
        <v>17.5</v>
      </c>
      <c r="T23" s="6"/>
      <c r="U23" s="6"/>
      <c r="V23" s="61"/>
    </row>
    <row r="24" spans="1:22" ht="15" hidden="1" customHeight="1" x14ac:dyDescent="0.2">
      <c r="A24" s="2"/>
      <c r="B24" s="2"/>
      <c r="C24" s="3"/>
      <c r="D24" s="2" t="s">
        <v>19</v>
      </c>
      <c r="E24" s="4"/>
      <c r="F24" s="2"/>
      <c r="G24" s="1">
        <f t="shared" ref="G24:G27" si="1">SUM(I24:U24)</f>
        <v>0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1"/>
    </row>
    <row r="25" spans="1:22" ht="15" hidden="1" customHeight="1" x14ac:dyDescent="0.2">
      <c r="A25" s="2"/>
      <c r="B25" s="2"/>
      <c r="C25" s="3"/>
      <c r="D25" s="2" t="s">
        <v>19</v>
      </c>
      <c r="E25" s="4"/>
      <c r="F25" s="2"/>
      <c r="G25" s="1">
        <f t="shared" si="1"/>
        <v>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1"/>
    </row>
    <row r="26" spans="1:22" ht="15" hidden="1" customHeight="1" x14ac:dyDescent="0.2">
      <c r="A26" s="2"/>
      <c r="B26" s="2"/>
      <c r="C26" s="3"/>
      <c r="D26" s="2" t="s">
        <v>19</v>
      </c>
      <c r="E26" s="4"/>
      <c r="F26" s="2"/>
      <c r="G26" s="1">
        <f t="shared" si="1"/>
        <v>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1"/>
    </row>
    <row r="27" spans="1:22" ht="15" hidden="1" customHeight="1" x14ac:dyDescent="0.2">
      <c r="A27" s="2"/>
      <c r="B27" s="2"/>
      <c r="C27" s="3"/>
      <c r="D27" s="2" t="s">
        <v>19</v>
      </c>
      <c r="E27" s="4"/>
      <c r="F27" s="2"/>
      <c r="G27" s="1">
        <f t="shared" si="1"/>
        <v>0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1"/>
    </row>
    <row r="28" spans="1:22" ht="5.0999999999999996" customHeight="1" x14ac:dyDescent="0.2">
      <c r="A28" s="51"/>
      <c r="B28" s="54"/>
      <c r="C28" s="53"/>
      <c r="D28" s="54"/>
      <c r="E28" s="52"/>
      <c r="F28" s="54"/>
      <c r="G28" s="67"/>
      <c r="H28" s="53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6"/>
    </row>
  </sheetData>
  <sheetProtection password="E3EB" sheet="1" objects="1" scenarios="1"/>
  <sortState ref="A4:U23">
    <sortCondition descending="1" ref="G4:G23"/>
  </sortState>
  <mergeCells count="14">
    <mergeCell ref="U1:U2"/>
    <mergeCell ref="A1:G1"/>
    <mergeCell ref="I1:I2"/>
    <mergeCell ref="S1:S2"/>
    <mergeCell ref="R1:R2"/>
    <mergeCell ref="T1:T2"/>
    <mergeCell ref="Q1:Q2"/>
    <mergeCell ref="K1:K2"/>
    <mergeCell ref="P1:P2"/>
    <mergeCell ref="O1:O2"/>
    <mergeCell ref="A2:C2"/>
    <mergeCell ref="N1:N2"/>
    <mergeCell ref="L1:L2"/>
    <mergeCell ref="M1:M2"/>
  </mergeCells>
  <phoneticPr fontId="6" type="noConversion"/>
  <conditionalFormatting sqref="C4">
    <cfRule type="duplicateValues" dxfId="147" priority="11" stopIfTrue="1"/>
  </conditionalFormatting>
  <conditionalFormatting sqref="M1">
    <cfRule type="duplicateValues" dxfId="146" priority="3" stopIfTrue="1"/>
  </conditionalFormatting>
  <conditionalFormatting sqref="C1 C3:C65535">
    <cfRule type="duplicateValues" dxfId="145" priority="1338" stopIfTrue="1"/>
  </conditionalFormatting>
  <pageMargins left="0.25" right="0.25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workbookViewId="0">
      <selection activeCell="E2" sqref="E2"/>
    </sheetView>
  </sheetViews>
  <sheetFormatPr defaultRowHeight="12.75" x14ac:dyDescent="0.2"/>
  <cols>
    <col min="1" max="1" width="6.140625" style="22" customWidth="1"/>
    <col min="2" max="2" width="12" style="22" bestFit="1" customWidth="1"/>
    <col min="3" max="3" width="45.28515625" style="22" customWidth="1"/>
    <col min="4" max="4" width="8.42578125" style="22" bestFit="1" customWidth="1"/>
    <col min="5" max="5" width="58.42578125" style="22" bestFit="1" customWidth="1"/>
    <col min="6" max="6" width="4.5703125" style="22" bestFit="1" customWidth="1"/>
    <col min="7" max="7" width="6.140625" style="22" bestFit="1" customWidth="1"/>
    <col min="8" max="8" width="0.85546875" style="22" customWidth="1"/>
    <col min="9" max="9" width="5.28515625" style="26" hidden="1" customWidth="1"/>
    <col min="10" max="13" width="5.28515625" style="26" customWidth="1"/>
    <col min="14" max="14" width="0.85546875" style="22" customWidth="1"/>
    <col min="15" max="16384" width="9.140625" style="22"/>
  </cols>
  <sheetData>
    <row r="1" spans="1:14" ht="69.95" customHeight="1" x14ac:dyDescent="0.25">
      <c r="A1" s="149" t="s">
        <v>7</v>
      </c>
      <c r="B1" s="150"/>
      <c r="C1" s="150"/>
      <c r="D1" s="150"/>
      <c r="E1" s="150"/>
      <c r="F1" s="150"/>
      <c r="G1" s="151"/>
      <c r="H1" s="48"/>
      <c r="I1" s="163" t="s">
        <v>56</v>
      </c>
      <c r="J1" s="137" t="s">
        <v>1666</v>
      </c>
      <c r="K1" s="146" t="s">
        <v>1590</v>
      </c>
      <c r="L1" s="143" t="s">
        <v>1298</v>
      </c>
      <c r="M1" s="143" t="s">
        <v>239</v>
      </c>
      <c r="N1" s="57"/>
    </row>
    <row r="2" spans="1:14" ht="69.95" customHeight="1" x14ac:dyDescent="0.2">
      <c r="A2" s="147" t="s">
        <v>116</v>
      </c>
      <c r="B2" s="148"/>
      <c r="C2" s="148"/>
      <c r="D2" s="30"/>
      <c r="E2" s="29">
        <f>'Data de Atualização'!$A$1</f>
        <v>42941</v>
      </c>
      <c r="F2" s="30"/>
      <c r="G2" s="31"/>
      <c r="H2" s="48"/>
      <c r="I2" s="164"/>
      <c r="J2" s="138"/>
      <c r="K2" s="138"/>
      <c r="L2" s="140"/>
      <c r="M2" s="140"/>
      <c r="N2" s="58"/>
    </row>
    <row r="3" spans="1:14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 t="s">
        <v>1667</v>
      </c>
      <c r="K3" s="115">
        <v>4</v>
      </c>
      <c r="L3" s="46" t="s">
        <v>1299</v>
      </c>
      <c r="M3" s="46">
        <v>4</v>
      </c>
      <c r="N3" s="59"/>
    </row>
    <row r="4" spans="1:14" ht="15" customHeight="1" x14ac:dyDescent="0.2">
      <c r="A4" s="2">
        <v>1</v>
      </c>
      <c r="B4" s="2" t="s">
        <v>1414</v>
      </c>
      <c r="C4" s="4" t="s">
        <v>1415</v>
      </c>
      <c r="D4" s="2" t="s">
        <v>26</v>
      </c>
      <c r="E4" s="4" t="s">
        <v>1416</v>
      </c>
      <c r="F4" s="2" t="s">
        <v>79</v>
      </c>
      <c r="G4" s="1">
        <f t="shared" ref="G4:G10" si="0">SUM(I4:M4)</f>
        <v>210</v>
      </c>
      <c r="H4" s="50"/>
      <c r="I4" s="6"/>
      <c r="J4" s="6">
        <v>80</v>
      </c>
      <c r="K4" s="6"/>
      <c r="L4" s="6">
        <v>130</v>
      </c>
      <c r="M4" s="6"/>
      <c r="N4" s="61"/>
    </row>
    <row r="5" spans="1:14" ht="15" customHeight="1" x14ac:dyDescent="0.2">
      <c r="A5" s="2">
        <v>2</v>
      </c>
      <c r="B5" s="2" t="s">
        <v>1417</v>
      </c>
      <c r="C5" s="4" t="s">
        <v>1418</v>
      </c>
      <c r="D5" s="2" t="s">
        <v>26</v>
      </c>
      <c r="E5" s="4" t="s">
        <v>172</v>
      </c>
      <c r="F5" s="2" t="s">
        <v>79</v>
      </c>
      <c r="G5" s="1">
        <f t="shared" si="0"/>
        <v>180</v>
      </c>
      <c r="H5" s="50"/>
      <c r="I5" s="6"/>
      <c r="J5" s="6">
        <v>65</v>
      </c>
      <c r="K5" s="6"/>
      <c r="L5" s="6">
        <v>115</v>
      </c>
      <c r="M5" s="6"/>
      <c r="N5" s="61"/>
    </row>
    <row r="6" spans="1:14" ht="15" customHeight="1" x14ac:dyDescent="0.2">
      <c r="A6" s="2">
        <v>3</v>
      </c>
      <c r="B6" s="2" t="s">
        <v>1419</v>
      </c>
      <c r="C6" s="4" t="s">
        <v>1420</v>
      </c>
      <c r="D6" s="2" t="s">
        <v>26</v>
      </c>
      <c r="E6" s="4" t="s">
        <v>560</v>
      </c>
      <c r="F6" s="2" t="s">
        <v>79</v>
      </c>
      <c r="G6" s="1">
        <f t="shared" si="0"/>
        <v>155</v>
      </c>
      <c r="H6" s="50"/>
      <c r="I6" s="6"/>
      <c r="J6" s="6">
        <v>50</v>
      </c>
      <c r="K6" s="6"/>
      <c r="L6" s="6">
        <v>105</v>
      </c>
      <c r="M6" s="6"/>
      <c r="N6" s="61"/>
    </row>
    <row r="7" spans="1:14" ht="15" customHeight="1" x14ac:dyDescent="0.2">
      <c r="A7" s="2">
        <v>4</v>
      </c>
      <c r="B7" s="2" t="s">
        <v>1421</v>
      </c>
      <c r="C7" s="4" t="s">
        <v>1422</v>
      </c>
      <c r="D7" s="2" t="s">
        <v>26</v>
      </c>
      <c r="E7" s="4" t="s">
        <v>172</v>
      </c>
      <c r="F7" s="2" t="s">
        <v>79</v>
      </c>
      <c r="G7" s="1">
        <f t="shared" si="0"/>
        <v>150</v>
      </c>
      <c r="H7" s="50"/>
      <c r="I7" s="6"/>
      <c r="J7" s="6">
        <v>55</v>
      </c>
      <c r="K7" s="6"/>
      <c r="L7" s="6">
        <v>95</v>
      </c>
      <c r="M7" s="6"/>
      <c r="N7" s="61"/>
    </row>
    <row r="8" spans="1:14" ht="15" customHeight="1" x14ac:dyDescent="0.2">
      <c r="A8" s="2">
        <v>5</v>
      </c>
      <c r="B8" s="2" t="s">
        <v>1423</v>
      </c>
      <c r="C8" s="4" t="s">
        <v>1424</v>
      </c>
      <c r="D8" s="2" t="s">
        <v>26</v>
      </c>
      <c r="E8" s="4" t="s">
        <v>43</v>
      </c>
      <c r="F8" s="2" t="s">
        <v>101</v>
      </c>
      <c r="G8" s="1">
        <f t="shared" si="0"/>
        <v>85</v>
      </c>
      <c r="H8" s="50"/>
      <c r="I8" s="6"/>
      <c r="J8" s="6"/>
      <c r="K8" s="6"/>
      <c r="L8" s="6">
        <v>85</v>
      </c>
      <c r="M8" s="6"/>
      <c r="N8" s="61"/>
    </row>
    <row r="9" spans="1:14" ht="15" customHeight="1" x14ac:dyDescent="0.2">
      <c r="A9" s="2">
        <v>7</v>
      </c>
      <c r="B9" s="9" t="s">
        <v>2464</v>
      </c>
      <c r="C9" s="16" t="s">
        <v>2465</v>
      </c>
      <c r="D9" s="9" t="s">
        <v>26</v>
      </c>
      <c r="E9" s="16" t="s">
        <v>65</v>
      </c>
      <c r="F9" s="9" t="s">
        <v>79</v>
      </c>
      <c r="G9" s="81">
        <f t="shared" si="0"/>
        <v>45</v>
      </c>
      <c r="H9" s="50"/>
      <c r="I9" s="6"/>
      <c r="J9" s="6">
        <v>45</v>
      </c>
      <c r="K9" s="6"/>
      <c r="L9" s="6"/>
      <c r="M9" s="6"/>
      <c r="N9" s="61"/>
    </row>
    <row r="10" spans="1:14" ht="15" customHeight="1" x14ac:dyDescent="0.2">
      <c r="A10" s="2">
        <v>6</v>
      </c>
      <c r="B10" s="2" t="s">
        <v>295</v>
      </c>
      <c r="C10" s="4" t="s">
        <v>296</v>
      </c>
      <c r="D10" s="2" t="s">
        <v>26</v>
      </c>
      <c r="E10" s="4" t="s">
        <v>244</v>
      </c>
      <c r="F10" s="2" t="s">
        <v>198</v>
      </c>
      <c r="G10" s="1">
        <f t="shared" si="0"/>
        <v>40</v>
      </c>
      <c r="H10" s="50"/>
      <c r="I10" s="6"/>
      <c r="J10" s="6"/>
      <c r="K10" s="6">
        <v>20</v>
      </c>
      <c r="L10" s="6"/>
      <c r="M10" s="6">
        <v>20</v>
      </c>
      <c r="N10" s="61"/>
    </row>
    <row r="11" spans="1:14" ht="15" hidden="1" customHeight="1" x14ac:dyDescent="0.2">
      <c r="A11" s="2"/>
      <c r="B11" s="2"/>
      <c r="C11" s="4"/>
      <c r="D11" s="2" t="s">
        <v>26</v>
      </c>
      <c r="E11" s="4"/>
      <c r="F11" s="2"/>
      <c r="G11" s="1">
        <f t="shared" ref="G11:G13" si="1">SUM(I11:M11)</f>
        <v>0</v>
      </c>
      <c r="H11" s="50"/>
      <c r="I11" s="6"/>
      <c r="J11" s="6"/>
      <c r="K11" s="6"/>
      <c r="L11" s="6"/>
      <c r="M11" s="6"/>
      <c r="N11" s="61"/>
    </row>
    <row r="12" spans="1:14" ht="15" hidden="1" customHeight="1" x14ac:dyDescent="0.2">
      <c r="A12" s="2"/>
      <c r="B12" s="2"/>
      <c r="C12" s="4"/>
      <c r="D12" s="2" t="s">
        <v>26</v>
      </c>
      <c r="E12" s="4"/>
      <c r="F12" s="2"/>
      <c r="G12" s="1">
        <f t="shared" si="1"/>
        <v>0</v>
      </c>
      <c r="H12" s="50"/>
      <c r="I12" s="6"/>
      <c r="J12" s="6"/>
      <c r="K12" s="6"/>
      <c r="L12" s="6"/>
      <c r="M12" s="6"/>
      <c r="N12" s="61"/>
    </row>
    <row r="13" spans="1:14" ht="15" hidden="1" customHeight="1" x14ac:dyDescent="0.2">
      <c r="A13" s="2"/>
      <c r="B13" s="2"/>
      <c r="C13" s="3"/>
      <c r="D13" s="2" t="s">
        <v>26</v>
      </c>
      <c r="E13" s="4"/>
      <c r="F13" s="2"/>
      <c r="G13" s="1">
        <f t="shared" si="1"/>
        <v>0</v>
      </c>
      <c r="H13" s="50"/>
      <c r="I13" s="6"/>
      <c r="J13" s="6"/>
      <c r="K13" s="6"/>
      <c r="L13" s="6"/>
      <c r="M13" s="6"/>
      <c r="N13" s="61"/>
    </row>
    <row r="14" spans="1:14" ht="5.0999999999999996" customHeight="1" x14ac:dyDescent="0.2">
      <c r="A14" s="51"/>
      <c r="B14" s="54"/>
      <c r="C14" s="53"/>
      <c r="D14" s="54"/>
      <c r="E14" s="52"/>
      <c r="F14" s="54"/>
      <c r="G14" s="54"/>
      <c r="H14" s="53"/>
      <c r="I14" s="55"/>
      <c r="J14" s="55"/>
      <c r="K14" s="55"/>
      <c r="L14" s="55"/>
      <c r="M14" s="55"/>
      <c r="N14" s="56"/>
    </row>
  </sheetData>
  <sheetProtection password="E3EB" sheet="1" objects="1" scenarios="1"/>
  <sortState ref="A4:M10">
    <sortCondition descending="1" ref="G4:G10"/>
  </sortState>
  <mergeCells count="7">
    <mergeCell ref="A2:C2"/>
    <mergeCell ref="M1:M2"/>
    <mergeCell ref="A1:G1"/>
    <mergeCell ref="I1:I2"/>
    <mergeCell ref="L1:L2"/>
    <mergeCell ref="K1:K2"/>
    <mergeCell ref="J1:J2"/>
  </mergeCells>
  <phoneticPr fontId="6" type="noConversion"/>
  <conditionalFormatting sqref="C4:C12">
    <cfRule type="duplicateValues" dxfId="144" priority="6" stopIfTrue="1"/>
  </conditionalFormatting>
  <conditionalFormatting sqref="C1 C3:C15 C17:C65538 J1">
    <cfRule type="duplicateValues" dxfId="143" priority="9" stopIfTrue="1"/>
  </conditionalFormatting>
  <conditionalFormatting sqref="C13">
    <cfRule type="duplicateValues" dxfId="142" priority="320" stopIfTrue="1"/>
  </conditionalFormatting>
  <conditionalFormatting sqref="B4:C13">
    <cfRule type="duplicateValues" dxfId="141" priority="321" stopIfTrue="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8"/>
  <sheetViews>
    <sheetView workbookViewId="0">
      <selection activeCell="M1" sqref="M1:M2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1.7109375" style="22" customWidth="1"/>
    <col min="4" max="4" width="7.28515625" style="22" customWidth="1"/>
    <col min="5" max="5" width="72.14062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12" width="5.28515625" style="26" hidden="1" customWidth="1"/>
    <col min="13" max="30" width="5.28515625" style="26" customWidth="1"/>
    <col min="31" max="31" width="0.85546875" style="22" customWidth="1"/>
    <col min="32" max="16384" width="9.140625" style="22"/>
  </cols>
  <sheetData>
    <row r="1" spans="1:31" ht="69.95" customHeight="1" x14ac:dyDescent="0.25">
      <c r="A1" s="149" t="s">
        <v>7</v>
      </c>
      <c r="B1" s="150"/>
      <c r="C1" s="150"/>
      <c r="D1" s="150"/>
      <c r="E1" s="150"/>
      <c r="F1" s="150"/>
      <c r="G1" s="151"/>
      <c r="H1" s="48"/>
      <c r="I1" s="163" t="s">
        <v>56</v>
      </c>
      <c r="J1" s="139"/>
      <c r="K1" s="139"/>
      <c r="L1" s="139"/>
      <c r="M1" s="139" t="s">
        <v>2543</v>
      </c>
      <c r="N1" s="139" t="s">
        <v>2149</v>
      </c>
      <c r="O1" s="139" t="s">
        <v>2098</v>
      </c>
      <c r="P1" s="139" t="s">
        <v>2010</v>
      </c>
      <c r="Q1" s="137" t="s">
        <v>1888</v>
      </c>
      <c r="R1" s="137" t="s">
        <v>1666</v>
      </c>
      <c r="S1" s="146" t="s">
        <v>1590</v>
      </c>
      <c r="T1" s="143" t="s">
        <v>1478</v>
      </c>
      <c r="U1" s="143" t="s">
        <v>1201</v>
      </c>
      <c r="V1" s="143" t="s">
        <v>1095</v>
      </c>
      <c r="W1" s="143" t="s">
        <v>895</v>
      </c>
      <c r="X1" s="143" t="s">
        <v>896</v>
      </c>
      <c r="Y1" s="143" t="s">
        <v>1445</v>
      </c>
      <c r="Z1" s="143" t="s">
        <v>849</v>
      </c>
      <c r="AA1" s="143" t="s">
        <v>784</v>
      </c>
      <c r="AB1" s="144" t="s">
        <v>602</v>
      </c>
      <c r="AC1" s="143" t="s">
        <v>239</v>
      </c>
      <c r="AD1" s="143" t="s">
        <v>54</v>
      </c>
      <c r="AE1" s="57"/>
    </row>
    <row r="2" spans="1:31" ht="69.95" customHeight="1" x14ac:dyDescent="0.2">
      <c r="A2" s="147" t="s">
        <v>81</v>
      </c>
      <c r="B2" s="148"/>
      <c r="C2" s="148"/>
      <c r="D2" s="30"/>
      <c r="E2" s="29">
        <f>'Data de Atualização'!$A$1</f>
        <v>42941</v>
      </c>
      <c r="F2" s="30"/>
      <c r="G2" s="31"/>
      <c r="H2" s="48"/>
      <c r="I2" s="164"/>
      <c r="J2" s="140"/>
      <c r="K2" s="140"/>
      <c r="L2" s="140"/>
      <c r="M2" s="140"/>
      <c r="N2" s="140"/>
      <c r="O2" s="140"/>
      <c r="P2" s="140"/>
      <c r="Q2" s="138"/>
      <c r="R2" s="138"/>
      <c r="S2" s="138"/>
      <c r="T2" s="140"/>
      <c r="U2" s="140"/>
      <c r="V2" s="140"/>
      <c r="W2" s="140"/>
      <c r="X2" s="140"/>
      <c r="Y2" s="140"/>
      <c r="Z2" s="140"/>
      <c r="AA2" s="140"/>
      <c r="AB2" s="145"/>
      <c r="AC2" s="140"/>
      <c r="AD2" s="138"/>
      <c r="AE2" s="58"/>
    </row>
    <row r="3" spans="1:31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7"/>
      <c r="L3" s="47"/>
      <c r="M3" s="46">
        <v>4</v>
      </c>
      <c r="N3" s="46">
        <v>4</v>
      </c>
      <c r="O3" s="46">
        <v>4</v>
      </c>
      <c r="P3" s="46">
        <v>5</v>
      </c>
      <c r="Q3" s="46">
        <v>4</v>
      </c>
      <c r="R3" s="46" t="s">
        <v>1667</v>
      </c>
      <c r="S3" s="115">
        <v>4</v>
      </c>
      <c r="T3" s="46" t="s">
        <v>31</v>
      </c>
      <c r="U3" s="46">
        <v>4</v>
      </c>
      <c r="V3" s="46">
        <v>4</v>
      </c>
      <c r="W3" s="46" t="s">
        <v>31</v>
      </c>
      <c r="X3" s="46">
        <v>4</v>
      </c>
      <c r="Y3" s="46">
        <v>4</v>
      </c>
      <c r="Z3" s="46">
        <v>4</v>
      </c>
      <c r="AA3" s="46">
        <v>3</v>
      </c>
      <c r="AB3" s="46">
        <v>4</v>
      </c>
      <c r="AC3" s="46">
        <v>4</v>
      </c>
      <c r="AD3" s="46">
        <v>5</v>
      </c>
      <c r="AE3" s="59"/>
    </row>
    <row r="4" spans="1:31" ht="15" customHeight="1" x14ac:dyDescent="0.2">
      <c r="A4" s="2">
        <v>1</v>
      </c>
      <c r="B4" s="4" t="s">
        <v>89</v>
      </c>
      <c r="C4" s="3" t="s">
        <v>800</v>
      </c>
      <c r="D4" s="2" t="s">
        <v>16</v>
      </c>
      <c r="E4" s="4" t="s">
        <v>90</v>
      </c>
      <c r="F4" s="2" t="s">
        <v>9</v>
      </c>
      <c r="G4" s="1">
        <f t="shared" ref="G4:G35" si="0">SUM(I4:AD4)</f>
        <v>210</v>
      </c>
      <c r="H4" s="50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>
        <v>50</v>
      </c>
      <c r="U4" s="6"/>
      <c r="V4" s="6"/>
      <c r="W4" s="6"/>
      <c r="X4" s="6"/>
      <c r="Y4" s="6"/>
      <c r="Z4" s="6">
        <v>35</v>
      </c>
      <c r="AA4" s="6">
        <v>80</v>
      </c>
      <c r="AB4" s="6">
        <v>40</v>
      </c>
      <c r="AC4" s="6"/>
      <c r="AD4" s="6">
        <v>5</v>
      </c>
      <c r="AE4" s="61"/>
    </row>
    <row r="5" spans="1:31" ht="15" customHeight="1" x14ac:dyDescent="0.2">
      <c r="A5" s="2">
        <v>2</v>
      </c>
      <c r="B5" s="4" t="s">
        <v>976</v>
      </c>
      <c r="C5" s="3" t="s">
        <v>977</v>
      </c>
      <c r="D5" s="2" t="s">
        <v>16</v>
      </c>
      <c r="E5" s="4" t="s">
        <v>43</v>
      </c>
      <c r="F5" s="2" t="s">
        <v>730</v>
      </c>
      <c r="G5" s="1">
        <f t="shared" si="0"/>
        <v>90</v>
      </c>
      <c r="H5" s="50"/>
      <c r="I5" s="6"/>
      <c r="J5" s="6"/>
      <c r="K5" s="6"/>
      <c r="L5" s="6"/>
      <c r="M5" s="6"/>
      <c r="N5" s="6"/>
      <c r="O5" s="6"/>
      <c r="P5" s="6"/>
      <c r="Q5" s="6">
        <v>40</v>
      </c>
      <c r="R5" s="6"/>
      <c r="S5" s="6"/>
      <c r="T5" s="6"/>
      <c r="U5" s="6"/>
      <c r="V5" s="6"/>
      <c r="W5" s="6">
        <v>50</v>
      </c>
      <c r="X5" s="6"/>
      <c r="Y5" s="6"/>
      <c r="Z5" s="6"/>
      <c r="AA5" s="6"/>
      <c r="AB5" s="6"/>
      <c r="AC5" s="6"/>
      <c r="AD5" s="6"/>
      <c r="AE5" s="61"/>
    </row>
    <row r="6" spans="1:31" ht="15" customHeight="1" x14ac:dyDescent="0.2">
      <c r="A6" s="2">
        <v>3</v>
      </c>
      <c r="B6" s="4" t="s">
        <v>801</v>
      </c>
      <c r="C6" s="3" t="s">
        <v>802</v>
      </c>
      <c r="D6" s="2" t="s">
        <v>16</v>
      </c>
      <c r="E6" s="4" t="s">
        <v>80</v>
      </c>
      <c r="F6" s="2" t="s">
        <v>9</v>
      </c>
      <c r="G6" s="1">
        <f t="shared" si="0"/>
        <v>88</v>
      </c>
      <c r="H6" s="50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>
        <v>33</v>
      </c>
      <c r="U6" s="6"/>
      <c r="V6" s="6"/>
      <c r="W6" s="6"/>
      <c r="X6" s="6"/>
      <c r="Y6" s="6"/>
      <c r="Z6" s="6"/>
      <c r="AA6" s="6">
        <v>55</v>
      </c>
      <c r="AB6" s="6"/>
      <c r="AC6" s="6"/>
      <c r="AD6" s="6"/>
      <c r="AE6" s="61"/>
    </row>
    <row r="7" spans="1:31" ht="15" customHeight="1" x14ac:dyDescent="0.2">
      <c r="A7" s="2">
        <v>4</v>
      </c>
      <c r="B7" s="4" t="s">
        <v>974</v>
      </c>
      <c r="C7" s="3" t="s">
        <v>975</v>
      </c>
      <c r="D7" s="2" t="s">
        <v>16</v>
      </c>
      <c r="E7" s="4" t="s">
        <v>913</v>
      </c>
      <c r="F7" s="2" t="s">
        <v>178</v>
      </c>
      <c r="G7" s="1">
        <f t="shared" si="0"/>
        <v>85</v>
      </c>
      <c r="H7" s="50"/>
      <c r="I7" s="6"/>
      <c r="J7" s="6"/>
      <c r="K7" s="6"/>
      <c r="L7" s="6"/>
      <c r="M7" s="6">
        <v>30</v>
      </c>
      <c r="N7" s="6"/>
      <c r="O7" s="6"/>
      <c r="P7" s="6"/>
      <c r="Q7" s="6"/>
      <c r="R7" s="6"/>
      <c r="S7" s="6"/>
      <c r="T7" s="6"/>
      <c r="U7" s="6"/>
      <c r="V7" s="6"/>
      <c r="W7" s="6">
        <v>55</v>
      </c>
      <c r="X7" s="6"/>
      <c r="Y7" s="6"/>
      <c r="Z7" s="6"/>
      <c r="AA7" s="6"/>
      <c r="AB7" s="6"/>
      <c r="AC7" s="6"/>
      <c r="AD7" s="6"/>
      <c r="AE7" s="61"/>
    </row>
    <row r="8" spans="1:31" ht="15" customHeight="1" x14ac:dyDescent="0.2">
      <c r="A8" s="2">
        <v>5</v>
      </c>
      <c r="B8" s="4" t="s">
        <v>618</v>
      </c>
      <c r="C8" s="4" t="s">
        <v>619</v>
      </c>
      <c r="D8" s="2" t="s">
        <v>16</v>
      </c>
      <c r="E8" s="11" t="s">
        <v>124</v>
      </c>
      <c r="F8" s="2" t="s">
        <v>9</v>
      </c>
      <c r="G8" s="1">
        <f t="shared" si="0"/>
        <v>80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>
        <v>45</v>
      </c>
      <c r="U8" s="6"/>
      <c r="V8" s="6"/>
      <c r="W8" s="6"/>
      <c r="X8" s="6"/>
      <c r="Y8" s="6"/>
      <c r="Z8" s="6"/>
      <c r="AA8" s="6"/>
      <c r="AB8" s="6">
        <v>35</v>
      </c>
      <c r="AC8" s="6"/>
      <c r="AD8" s="6"/>
      <c r="AE8" s="61"/>
    </row>
    <row r="9" spans="1:31" ht="15" customHeight="1" x14ac:dyDescent="0.2">
      <c r="A9" s="2">
        <v>6</v>
      </c>
      <c r="B9" s="4" t="s">
        <v>978</v>
      </c>
      <c r="C9" s="3" t="s">
        <v>979</v>
      </c>
      <c r="D9" s="2" t="s">
        <v>16</v>
      </c>
      <c r="E9" s="4" t="s">
        <v>930</v>
      </c>
      <c r="F9" s="2" t="s">
        <v>903</v>
      </c>
      <c r="G9" s="1">
        <f t="shared" si="0"/>
        <v>74.5</v>
      </c>
      <c r="H9" s="50"/>
      <c r="I9" s="6"/>
      <c r="J9" s="6"/>
      <c r="K9" s="6"/>
      <c r="L9" s="6"/>
      <c r="M9" s="6">
        <v>17</v>
      </c>
      <c r="N9" s="6"/>
      <c r="O9" s="6">
        <v>17.5</v>
      </c>
      <c r="P9" s="6"/>
      <c r="Q9" s="6"/>
      <c r="R9" s="6"/>
      <c r="S9" s="6"/>
      <c r="T9" s="6"/>
      <c r="U9" s="6"/>
      <c r="V9" s="6"/>
      <c r="W9" s="6">
        <v>40</v>
      </c>
      <c r="X9" s="6"/>
      <c r="Y9" s="6"/>
      <c r="Z9" s="6"/>
      <c r="AA9" s="6"/>
      <c r="AB9" s="6"/>
      <c r="AC9" s="6"/>
      <c r="AD9" s="6"/>
      <c r="AE9" s="61"/>
    </row>
    <row r="10" spans="1:31" ht="15" customHeight="1" x14ac:dyDescent="0.2">
      <c r="A10" s="2">
        <v>7</v>
      </c>
      <c r="B10" s="4" t="s">
        <v>503</v>
      </c>
      <c r="C10" s="3" t="s">
        <v>504</v>
      </c>
      <c r="D10" s="2" t="s">
        <v>16</v>
      </c>
      <c r="E10" s="4" t="s">
        <v>248</v>
      </c>
      <c r="F10" s="2" t="s">
        <v>198</v>
      </c>
      <c r="G10" s="1">
        <f t="shared" si="0"/>
        <v>65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/>
      <c r="S10" s="6">
        <v>35</v>
      </c>
      <c r="T10" s="6"/>
      <c r="U10" s="6"/>
      <c r="V10" s="6"/>
      <c r="W10" s="6"/>
      <c r="X10" s="6"/>
      <c r="Y10" s="6"/>
      <c r="Z10" s="6"/>
      <c r="AA10" s="6"/>
      <c r="AB10" s="6"/>
      <c r="AC10" s="6">
        <v>30</v>
      </c>
      <c r="AD10" s="6"/>
      <c r="AE10" s="61"/>
    </row>
    <row r="11" spans="1:31" ht="15" customHeight="1" x14ac:dyDescent="0.2">
      <c r="A11" s="2">
        <v>8</v>
      </c>
      <c r="B11" s="4" t="s">
        <v>972</v>
      </c>
      <c r="C11" s="3" t="s">
        <v>973</v>
      </c>
      <c r="D11" s="2" t="s">
        <v>16</v>
      </c>
      <c r="E11" s="4" t="s">
        <v>899</v>
      </c>
      <c r="F11" s="2" t="s">
        <v>178</v>
      </c>
      <c r="G11" s="1">
        <f t="shared" si="0"/>
        <v>60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>
        <v>60</v>
      </c>
      <c r="X11" s="6"/>
      <c r="Y11" s="6"/>
      <c r="Z11" s="6"/>
      <c r="AA11" s="6"/>
      <c r="AB11" s="6"/>
      <c r="AC11" s="6"/>
      <c r="AD11" s="6"/>
      <c r="AE11" s="61"/>
    </row>
    <row r="12" spans="1:31" ht="15" customHeight="1" x14ac:dyDescent="0.2">
      <c r="A12" s="2">
        <v>8</v>
      </c>
      <c r="B12" s="4" t="s">
        <v>2112</v>
      </c>
      <c r="C12" s="3" t="s">
        <v>2113</v>
      </c>
      <c r="D12" s="2" t="s">
        <v>16</v>
      </c>
      <c r="E12" s="4" t="s">
        <v>2105</v>
      </c>
      <c r="F12" s="2" t="s">
        <v>903</v>
      </c>
      <c r="G12" s="1">
        <f t="shared" si="0"/>
        <v>60</v>
      </c>
      <c r="H12" s="50"/>
      <c r="I12" s="6"/>
      <c r="J12" s="6"/>
      <c r="K12" s="6"/>
      <c r="L12" s="6"/>
      <c r="M12" s="6">
        <v>40</v>
      </c>
      <c r="N12" s="6"/>
      <c r="O12" s="6">
        <v>20</v>
      </c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1"/>
    </row>
    <row r="13" spans="1:31" ht="15" customHeight="1" x14ac:dyDescent="0.2">
      <c r="A13" s="2">
        <v>9</v>
      </c>
      <c r="B13" s="4" t="s">
        <v>501</v>
      </c>
      <c r="C13" s="3" t="s">
        <v>502</v>
      </c>
      <c r="D13" s="2" t="s">
        <v>16</v>
      </c>
      <c r="E13" s="4" t="s">
        <v>248</v>
      </c>
      <c r="F13" s="2" t="s">
        <v>198</v>
      </c>
      <c r="G13" s="1">
        <f t="shared" si="0"/>
        <v>50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>
        <v>15</v>
      </c>
      <c r="T13" s="6"/>
      <c r="U13" s="6"/>
      <c r="V13" s="6"/>
      <c r="W13" s="6"/>
      <c r="X13" s="6"/>
      <c r="Y13" s="6"/>
      <c r="Z13" s="6"/>
      <c r="AA13" s="6"/>
      <c r="AB13" s="6"/>
      <c r="AC13" s="6">
        <v>35</v>
      </c>
      <c r="AD13" s="6"/>
      <c r="AE13" s="61"/>
    </row>
    <row r="14" spans="1:31" ht="15" customHeight="1" x14ac:dyDescent="0.2">
      <c r="A14" s="2">
        <v>9</v>
      </c>
      <c r="B14" s="4" t="s">
        <v>507</v>
      </c>
      <c r="C14" s="3" t="s">
        <v>508</v>
      </c>
      <c r="D14" s="2" t="s">
        <v>16</v>
      </c>
      <c r="E14" s="4" t="s">
        <v>248</v>
      </c>
      <c r="F14" s="2" t="s">
        <v>198</v>
      </c>
      <c r="G14" s="1">
        <f t="shared" si="0"/>
        <v>50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>
        <v>30</v>
      </c>
      <c r="T14" s="6"/>
      <c r="U14" s="6"/>
      <c r="V14" s="6"/>
      <c r="W14" s="6"/>
      <c r="X14" s="6"/>
      <c r="Y14" s="6"/>
      <c r="Z14" s="6"/>
      <c r="AA14" s="6"/>
      <c r="AB14" s="6"/>
      <c r="AC14" s="6">
        <v>20</v>
      </c>
      <c r="AD14" s="6"/>
      <c r="AE14" s="61"/>
    </row>
    <row r="15" spans="1:31" ht="15" customHeight="1" x14ac:dyDescent="0.2">
      <c r="A15" s="2">
        <v>10</v>
      </c>
      <c r="B15" s="4" t="s">
        <v>2278</v>
      </c>
      <c r="C15" s="3" t="s">
        <v>2279</v>
      </c>
      <c r="D15" s="2" t="s">
        <v>16</v>
      </c>
      <c r="E15" s="4" t="s">
        <v>1306</v>
      </c>
      <c r="F15" s="2" t="s">
        <v>79</v>
      </c>
      <c r="G15" s="1">
        <f t="shared" si="0"/>
        <v>45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>
        <v>45</v>
      </c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1"/>
    </row>
    <row r="16" spans="1:31" ht="15" customHeight="1" x14ac:dyDescent="0.2">
      <c r="A16" s="2">
        <v>11</v>
      </c>
      <c r="B16" s="4" t="s">
        <v>878</v>
      </c>
      <c r="C16" s="3" t="s">
        <v>877</v>
      </c>
      <c r="D16" s="2" t="s">
        <v>16</v>
      </c>
      <c r="E16" s="4" t="s">
        <v>876</v>
      </c>
      <c r="F16" s="2" t="s">
        <v>101</v>
      </c>
      <c r="G16" s="1">
        <f t="shared" si="0"/>
        <v>44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>
        <v>35</v>
      </c>
      <c r="U16" s="6"/>
      <c r="V16" s="6"/>
      <c r="W16" s="6"/>
      <c r="X16" s="6"/>
      <c r="Y16" s="6"/>
      <c r="Z16" s="6">
        <v>9</v>
      </c>
      <c r="AA16" s="6"/>
      <c r="AB16" s="6"/>
      <c r="AC16" s="6"/>
      <c r="AD16" s="6"/>
      <c r="AE16" s="61"/>
    </row>
    <row r="17" spans="1:31" ht="15" customHeight="1" x14ac:dyDescent="0.2">
      <c r="A17" s="2">
        <v>12</v>
      </c>
      <c r="B17" s="4" t="s">
        <v>505</v>
      </c>
      <c r="C17" s="3" t="s">
        <v>506</v>
      </c>
      <c r="D17" s="2" t="s">
        <v>16</v>
      </c>
      <c r="E17" s="4" t="s">
        <v>248</v>
      </c>
      <c r="F17" s="2" t="s">
        <v>198</v>
      </c>
      <c r="G17" s="1">
        <f t="shared" si="0"/>
        <v>42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>
        <v>17</v>
      </c>
      <c r="T17" s="6"/>
      <c r="U17" s="6"/>
      <c r="V17" s="6"/>
      <c r="W17" s="6"/>
      <c r="X17" s="6"/>
      <c r="Y17" s="6"/>
      <c r="Z17" s="6"/>
      <c r="AA17" s="6"/>
      <c r="AB17" s="6"/>
      <c r="AC17" s="6">
        <v>25</v>
      </c>
      <c r="AD17" s="6"/>
      <c r="AE17" s="61"/>
    </row>
    <row r="18" spans="1:31" ht="15" customHeight="1" x14ac:dyDescent="0.2">
      <c r="A18" s="2">
        <v>13</v>
      </c>
      <c r="B18" s="4" t="s">
        <v>91</v>
      </c>
      <c r="C18" s="4" t="s">
        <v>92</v>
      </c>
      <c r="D18" s="2" t="s">
        <v>16</v>
      </c>
      <c r="E18" s="16" t="s">
        <v>43</v>
      </c>
      <c r="F18" s="2" t="s">
        <v>9</v>
      </c>
      <c r="G18" s="1">
        <f t="shared" si="0"/>
        <v>40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>
        <v>11</v>
      </c>
      <c r="AA18" s="6"/>
      <c r="AB18" s="6">
        <v>25</v>
      </c>
      <c r="AC18" s="6"/>
      <c r="AD18" s="6">
        <v>4</v>
      </c>
      <c r="AE18" s="61"/>
    </row>
    <row r="19" spans="1:31" ht="15" customHeight="1" x14ac:dyDescent="0.2">
      <c r="A19" s="2">
        <v>13</v>
      </c>
      <c r="B19" s="4" t="s">
        <v>1126</v>
      </c>
      <c r="C19" s="3" t="s">
        <v>1127</v>
      </c>
      <c r="D19" s="2" t="s">
        <v>16</v>
      </c>
      <c r="E19" s="4" t="s">
        <v>43</v>
      </c>
      <c r="F19" s="2" t="s">
        <v>518</v>
      </c>
      <c r="G19" s="1">
        <f t="shared" si="0"/>
        <v>40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>
        <v>40</v>
      </c>
      <c r="W19" s="6"/>
      <c r="X19" s="6"/>
      <c r="Y19" s="6"/>
      <c r="Z19" s="6"/>
      <c r="AA19" s="6"/>
      <c r="AB19" s="6"/>
      <c r="AC19" s="6"/>
      <c r="AD19" s="6"/>
      <c r="AE19" s="61"/>
    </row>
    <row r="20" spans="1:31" ht="15" customHeight="1" x14ac:dyDescent="0.2">
      <c r="A20" s="2">
        <v>13</v>
      </c>
      <c r="B20" s="4" t="s">
        <v>2280</v>
      </c>
      <c r="C20" s="3" t="s">
        <v>2281</v>
      </c>
      <c r="D20" s="2" t="s">
        <v>16</v>
      </c>
      <c r="E20" s="4" t="s">
        <v>1783</v>
      </c>
      <c r="F20" s="2" t="s">
        <v>79</v>
      </c>
      <c r="G20" s="1">
        <f t="shared" si="0"/>
        <v>40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>
        <v>40</v>
      </c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1"/>
    </row>
    <row r="21" spans="1:31" ht="15" customHeight="1" x14ac:dyDescent="0.2">
      <c r="A21" s="2">
        <v>14</v>
      </c>
      <c r="B21" s="4" t="s">
        <v>980</v>
      </c>
      <c r="C21" s="3" t="s">
        <v>981</v>
      </c>
      <c r="D21" s="2" t="s">
        <v>16</v>
      </c>
      <c r="E21" s="4" t="s">
        <v>924</v>
      </c>
      <c r="F21" s="2" t="s">
        <v>903</v>
      </c>
      <c r="G21" s="1">
        <f t="shared" si="0"/>
        <v>37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>
        <v>37</v>
      </c>
      <c r="X21" s="6"/>
      <c r="Y21" s="6"/>
      <c r="Z21" s="6"/>
      <c r="AA21" s="6"/>
      <c r="AB21" s="6"/>
      <c r="AC21" s="6"/>
      <c r="AD21" s="6"/>
      <c r="AE21" s="61"/>
    </row>
    <row r="22" spans="1:31" ht="15" customHeight="1" x14ac:dyDescent="0.2">
      <c r="A22" s="2">
        <v>15</v>
      </c>
      <c r="B22" s="4" t="s">
        <v>1129</v>
      </c>
      <c r="C22" s="3" t="s">
        <v>1128</v>
      </c>
      <c r="D22" s="2" t="s">
        <v>16</v>
      </c>
      <c r="E22" s="4" t="s">
        <v>43</v>
      </c>
      <c r="F22" s="2" t="s">
        <v>178</v>
      </c>
      <c r="G22" s="1">
        <f t="shared" si="0"/>
        <v>35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>
        <v>35</v>
      </c>
      <c r="W22" s="6"/>
      <c r="X22" s="6"/>
      <c r="Y22" s="6"/>
      <c r="Z22" s="6"/>
      <c r="AA22" s="6"/>
      <c r="AB22" s="6"/>
      <c r="AC22" s="6"/>
      <c r="AD22" s="6"/>
      <c r="AE22" s="61"/>
    </row>
    <row r="23" spans="1:31" ht="15" customHeight="1" x14ac:dyDescent="0.2">
      <c r="A23" s="2">
        <v>15</v>
      </c>
      <c r="B23" s="4" t="s">
        <v>2283</v>
      </c>
      <c r="C23" s="3" t="s">
        <v>2282</v>
      </c>
      <c r="D23" s="2" t="s">
        <v>16</v>
      </c>
      <c r="E23" s="4" t="s">
        <v>1297</v>
      </c>
      <c r="F23" s="2" t="s">
        <v>79</v>
      </c>
      <c r="G23" s="1">
        <f t="shared" si="0"/>
        <v>35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>
        <v>35</v>
      </c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1"/>
    </row>
    <row r="24" spans="1:31" ht="15" customHeight="1" x14ac:dyDescent="0.2">
      <c r="A24" s="2">
        <v>15</v>
      </c>
      <c r="B24" s="4" t="s">
        <v>2569</v>
      </c>
      <c r="C24" s="3" t="s">
        <v>2570</v>
      </c>
      <c r="D24" s="2" t="s">
        <v>16</v>
      </c>
      <c r="E24" s="4" t="s">
        <v>2571</v>
      </c>
      <c r="F24" s="2" t="s">
        <v>178</v>
      </c>
      <c r="G24" s="1">
        <f t="shared" si="0"/>
        <v>35</v>
      </c>
      <c r="H24" s="50"/>
      <c r="I24" s="6"/>
      <c r="J24" s="6"/>
      <c r="K24" s="6"/>
      <c r="L24" s="6"/>
      <c r="M24" s="6">
        <v>35</v>
      </c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1"/>
    </row>
    <row r="25" spans="1:31" ht="15" customHeight="1" x14ac:dyDescent="0.2">
      <c r="A25" s="2">
        <v>16</v>
      </c>
      <c r="B25" s="4" t="s">
        <v>1131</v>
      </c>
      <c r="C25" s="3" t="s">
        <v>1130</v>
      </c>
      <c r="D25" s="2" t="s">
        <v>16</v>
      </c>
      <c r="E25" s="4" t="s">
        <v>1132</v>
      </c>
      <c r="F25" s="2" t="s">
        <v>518</v>
      </c>
      <c r="G25" s="1">
        <f t="shared" si="0"/>
        <v>30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>
        <v>30</v>
      </c>
      <c r="W25" s="6"/>
      <c r="X25" s="6"/>
      <c r="Y25" s="6"/>
      <c r="Z25" s="6"/>
      <c r="AA25" s="6"/>
      <c r="AB25" s="6"/>
      <c r="AC25" s="6"/>
      <c r="AD25" s="6"/>
      <c r="AE25" s="61"/>
    </row>
    <row r="26" spans="1:31" ht="15" customHeight="1" x14ac:dyDescent="0.2">
      <c r="A26" s="2">
        <v>16</v>
      </c>
      <c r="B26" s="4" t="s">
        <v>1205</v>
      </c>
      <c r="C26" s="3" t="s">
        <v>1206</v>
      </c>
      <c r="D26" s="2" t="s">
        <v>16</v>
      </c>
      <c r="E26" s="4" t="s">
        <v>43</v>
      </c>
      <c r="F26" s="2" t="s">
        <v>393</v>
      </c>
      <c r="G26" s="1">
        <f t="shared" si="0"/>
        <v>30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>
        <v>30</v>
      </c>
      <c r="V26" s="6"/>
      <c r="W26" s="6"/>
      <c r="X26" s="6"/>
      <c r="Y26" s="6"/>
      <c r="Z26" s="6"/>
      <c r="AA26" s="6"/>
      <c r="AB26" s="6"/>
      <c r="AC26" s="6"/>
      <c r="AD26" s="6"/>
      <c r="AE26" s="61"/>
    </row>
    <row r="27" spans="1:31" ht="15" customHeight="1" x14ac:dyDescent="0.2">
      <c r="A27" s="2">
        <v>16</v>
      </c>
      <c r="B27" s="4" t="s">
        <v>1448</v>
      </c>
      <c r="C27" s="3" t="s">
        <v>1449</v>
      </c>
      <c r="D27" s="2" t="s">
        <v>16</v>
      </c>
      <c r="E27" s="4" t="s">
        <v>43</v>
      </c>
      <c r="F27" s="2" t="s">
        <v>79</v>
      </c>
      <c r="G27" s="1">
        <f t="shared" si="0"/>
        <v>30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>
        <v>30</v>
      </c>
      <c r="Z27" s="6"/>
      <c r="AA27" s="6"/>
      <c r="AB27" s="6"/>
      <c r="AC27" s="6"/>
      <c r="AD27" s="6"/>
      <c r="AE27" s="61"/>
    </row>
    <row r="28" spans="1:31" ht="15" customHeight="1" x14ac:dyDescent="0.2">
      <c r="A28" s="2">
        <v>16</v>
      </c>
      <c r="B28" s="4" t="s">
        <v>1912</v>
      </c>
      <c r="C28" s="3" t="s">
        <v>1913</v>
      </c>
      <c r="D28" s="2" t="s">
        <v>16</v>
      </c>
      <c r="E28" s="4" t="s">
        <v>43</v>
      </c>
      <c r="F28" s="2" t="s">
        <v>730</v>
      </c>
      <c r="G28" s="1">
        <f t="shared" si="0"/>
        <v>30</v>
      </c>
      <c r="H28" s="50"/>
      <c r="I28" s="6"/>
      <c r="J28" s="6"/>
      <c r="K28" s="6"/>
      <c r="L28" s="6"/>
      <c r="M28" s="6"/>
      <c r="N28" s="6"/>
      <c r="O28" s="6"/>
      <c r="P28" s="6"/>
      <c r="Q28" s="6">
        <v>30</v>
      </c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1"/>
    </row>
    <row r="29" spans="1:31" ht="15" customHeight="1" x14ac:dyDescent="0.2">
      <c r="A29" s="2">
        <v>17</v>
      </c>
      <c r="B29" s="4" t="s">
        <v>2116</v>
      </c>
      <c r="C29" s="3" t="s">
        <v>2117</v>
      </c>
      <c r="D29" s="2" t="s">
        <v>16</v>
      </c>
      <c r="E29" s="4" t="s">
        <v>43</v>
      </c>
      <c r="F29" s="2" t="s">
        <v>903</v>
      </c>
      <c r="G29" s="1">
        <f t="shared" si="0"/>
        <v>25.5</v>
      </c>
      <c r="H29" s="50"/>
      <c r="I29" s="6"/>
      <c r="J29" s="6"/>
      <c r="K29" s="6"/>
      <c r="L29" s="6"/>
      <c r="M29" s="6">
        <v>13</v>
      </c>
      <c r="N29" s="6"/>
      <c r="O29" s="6">
        <v>12.5</v>
      </c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1"/>
    </row>
    <row r="30" spans="1:31" ht="15" customHeight="1" x14ac:dyDescent="0.2">
      <c r="A30" s="2">
        <v>18</v>
      </c>
      <c r="B30" s="4" t="s">
        <v>1133</v>
      </c>
      <c r="C30" s="3" t="s">
        <v>1134</v>
      </c>
      <c r="D30" s="2" t="s">
        <v>16</v>
      </c>
      <c r="E30" s="4" t="s">
        <v>1135</v>
      </c>
      <c r="F30" s="2" t="s">
        <v>518</v>
      </c>
      <c r="G30" s="1">
        <f t="shared" si="0"/>
        <v>25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>
        <v>25</v>
      </c>
      <c r="W30" s="6"/>
      <c r="X30" s="6"/>
      <c r="Y30" s="6"/>
      <c r="Z30" s="6"/>
      <c r="AA30" s="6"/>
      <c r="AB30" s="6"/>
      <c r="AC30" s="6"/>
      <c r="AD30" s="6"/>
      <c r="AE30" s="61"/>
    </row>
    <row r="31" spans="1:31" ht="15" customHeight="1" x14ac:dyDescent="0.2">
      <c r="A31" s="2">
        <v>18</v>
      </c>
      <c r="B31" s="4" t="s">
        <v>1207</v>
      </c>
      <c r="C31" s="3" t="s">
        <v>1208</v>
      </c>
      <c r="D31" s="2" t="s">
        <v>16</v>
      </c>
      <c r="E31" s="4" t="s">
        <v>1209</v>
      </c>
      <c r="F31" s="2" t="s">
        <v>393</v>
      </c>
      <c r="G31" s="1">
        <f t="shared" si="0"/>
        <v>25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>
        <v>25</v>
      </c>
      <c r="V31" s="6"/>
      <c r="W31" s="6"/>
      <c r="X31" s="6"/>
      <c r="Y31" s="6"/>
      <c r="Z31" s="6"/>
      <c r="AA31" s="6"/>
      <c r="AB31" s="6"/>
      <c r="AC31" s="6"/>
      <c r="AD31" s="6"/>
      <c r="AE31" s="61"/>
    </row>
    <row r="32" spans="1:31" ht="15" customHeight="1" x14ac:dyDescent="0.2">
      <c r="A32" s="2">
        <v>18</v>
      </c>
      <c r="B32" s="4" t="s">
        <v>1660</v>
      </c>
      <c r="C32" s="3" t="s">
        <v>1661</v>
      </c>
      <c r="D32" s="2" t="s">
        <v>16</v>
      </c>
      <c r="E32" s="4" t="s">
        <v>43</v>
      </c>
      <c r="F32" s="2" t="s">
        <v>101</v>
      </c>
      <c r="G32" s="1">
        <f t="shared" si="0"/>
        <v>25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>
        <v>25</v>
      </c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1"/>
    </row>
    <row r="33" spans="1:31" ht="15" customHeight="1" x14ac:dyDescent="0.2">
      <c r="A33" s="2">
        <v>18</v>
      </c>
      <c r="B33" s="4" t="s">
        <v>1914</v>
      </c>
      <c r="C33" s="3" t="s">
        <v>1915</v>
      </c>
      <c r="D33" s="2" t="s">
        <v>16</v>
      </c>
      <c r="E33" s="4" t="s">
        <v>43</v>
      </c>
      <c r="F33" s="2" t="s">
        <v>730</v>
      </c>
      <c r="G33" s="1">
        <f t="shared" si="0"/>
        <v>25</v>
      </c>
      <c r="H33" s="50"/>
      <c r="I33" s="6"/>
      <c r="J33" s="6"/>
      <c r="K33" s="6"/>
      <c r="L33" s="6"/>
      <c r="M33" s="6"/>
      <c r="N33" s="6"/>
      <c r="O33" s="6"/>
      <c r="P33" s="6"/>
      <c r="Q33" s="6">
        <v>25</v>
      </c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1"/>
    </row>
    <row r="34" spans="1:31" ht="15" customHeight="1" x14ac:dyDescent="0.2">
      <c r="A34" s="2">
        <v>18</v>
      </c>
      <c r="B34" s="4" t="s">
        <v>2572</v>
      </c>
      <c r="C34" s="3" t="s">
        <v>2573</v>
      </c>
      <c r="D34" s="2" t="s">
        <v>16</v>
      </c>
      <c r="E34" s="4" t="s">
        <v>43</v>
      </c>
      <c r="F34" s="2" t="s">
        <v>903</v>
      </c>
      <c r="G34" s="1">
        <f t="shared" si="0"/>
        <v>25</v>
      </c>
      <c r="H34" s="50"/>
      <c r="I34" s="6"/>
      <c r="J34" s="6"/>
      <c r="K34" s="6"/>
      <c r="L34" s="6"/>
      <c r="M34" s="6">
        <v>25</v>
      </c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1"/>
    </row>
    <row r="35" spans="1:31" ht="15" customHeight="1" x14ac:dyDescent="0.2">
      <c r="A35" s="2">
        <v>19</v>
      </c>
      <c r="B35" s="4" t="s">
        <v>875</v>
      </c>
      <c r="C35" s="3" t="s">
        <v>874</v>
      </c>
      <c r="D35" s="2" t="s">
        <v>16</v>
      </c>
      <c r="E35" s="4" t="s">
        <v>876</v>
      </c>
      <c r="F35" s="2" t="s">
        <v>101</v>
      </c>
      <c r="G35" s="1">
        <f t="shared" si="0"/>
        <v>20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>
        <v>20</v>
      </c>
      <c r="AA35" s="6"/>
      <c r="AB35" s="6"/>
      <c r="AC35" s="6"/>
      <c r="AD35" s="6"/>
      <c r="AE35" s="61"/>
    </row>
    <row r="36" spans="1:31" ht="15" customHeight="1" x14ac:dyDescent="0.2">
      <c r="A36" s="2">
        <v>19</v>
      </c>
      <c r="B36" s="4" t="s">
        <v>1136</v>
      </c>
      <c r="C36" s="3" t="s">
        <v>1137</v>
      </c>
      <c r="D36" s="2" t="s">
        <v>16</v>
      </c>
      <c r="E36" s="4" t="s">
        <v>1132</v>
      </c>
      <c r="F36" s="2" t="s">
        <v>518</v>
      </c>
      <c r="G36" s="1">
        <f t="shared" ref="G36:G61" si="1">SUM(I36:AD36)</f>
        <v>20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>
        <v>20</v>
      </c>
      <c r="W36" s="6"/>
      <c r="X36" s="6"/>
      <c r="Y36" s="6"/>
      <c r="Z36" s="6"/>
      <c r="AA36" s="6"/>
      <c r="AB36" s="6"/>
      <c r="AC36" s="6"/>
      <c r="AD36" s="6"/>
      <c r="AE36" s="61"/>
    </row>
    <row r="37" spans="1:31" ht="15" customHeight="1" x14ac:dyDescent="0.2">
      <c r="A37" s="2">
        <v>19</v>
      </c>
      <c r="B37" s="4" t="s">
        <v>1916</v>
      </c>
      <c r="C37" s="3" t="s">
        <v>1917</v>
      </c>
      <c r="D37" s="2" t="s">
        <v>16</v>
      </c>
      <c r="E37" s="4" t="s">
        <v>43</v>
      </c>
      <c r="F37" s="2" t="s">
        <v>730</v>
      </c>
      <c r="G37" s="1">
        <f t="shared" si="1"/>
        <v>20</v>
      </c>
      <c r="H37" s="50"/>
      <c r="I37" s="6"/>
      <c r="J37" s="6"/>
      <c r="K37" s="6"/>
      <c r="L37" s="6"/>
      <c r="M37" s="6"/>
      <c r="N37" s="6"/>
      <c r="O37" s="6"/>
      <c r="P37" s="6"/>
      <c r="Q37" s="6">
        <v>20</v>
      </c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1"/>
    </row>
    <row r="38" spans="1:31" ht="15" customHeight="1" x14ac:dyDescent="0.2">
      <c r="A38" s="2">
        <v>19</v>
      </c>
      <c r="B38" s="4" t="s">
        <v>2574</v>
      </c>
      <c r="C38" s="3" t="s">
        <v>2575</v>
      </c>
      <c r="D38" s="2" t="s">
        <v>16</v>
      </c>
      <c r="E38" s="4" t="s">
        <v>43</v>
      </c>
      <c r="F38" s="2" t="s">
        <v>178</v>
      </c>
      <c r="G38" s="1">
        <f t="shared" si="1"/>
        <v>20</v>
      </c>
      <c r="H38" s="50"/>
      <c r="I38" s="6"/>
      <c r="J38" s="6"/>
      <c r="K38" s="6"/>
      <c r="L38" s="6"/>
      <c r="M38" s="6">
        <v>20</v>
      </c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1"/>
    </row>
    <row r="39" spans="1:31" ht="15" customHeight="1" x14ac:dyDescent="0.2">
      <c r="A39" s="2">
        <v>20</v>
      </c>
      <c r="B39" s="4" t="s">
        <v>2292</v>
      </c>
      <c r="C39" s="3" t="s">
        <v>2293</v>
      </c>
      <c r="D39" s="2" t="s">
        <v>16</v>
      </c>
      <c r="E39" s="4" t="s">
        <v>2294</v>
      </c>
      <c r="F39" s="2" t="s">
        <v>79</v>
      </c>
      <c r="G39" s="1">
        <f t="shared" si="1"/>
        <v>18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>
        <v>18</v>
      </c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1"/>
    </row>
    <row r="40" spans="1:31" ht="15" customHeight="1" x14ac:dyDescent="0.2">
      <c r="A40" s="2">
        <v>21</v>
      </c>
      <c r="B40" s="4" t="s">
        <v>2235</v>
      </c>
      <c r="C40" s="3" t="s">
        <v>2236</v>
      </c>
      <c r="D40" s="2" t="s">
        <v>16</v>
      </c>
      <c r="E40" s="4" t="s">
        <v>2179</v>
      </c>
      <c r="F40" s="2" t="s">
        <v>484</v>
      </c>
      <c r="G40" s="1">
        <f t="shared" si="1"/>
        <v>17.5</v>
      </c>
      <c r="H40" s="50"/>
      <c r="I40" s="6"/>
      <c r="J40" s="6"/>
      <c r="K40" s="6"/>
      <c r="L40" s="6"/>
      <c r="M40" s="6"/>
      <c r="N40" s="6">
        <v>17.5</v>
      </c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1"/>
    </row>
    <row r="41" spans="1:31" ht="15" customHeight="1" x14ac:dyDescent="0.2">
      <c r="A41" s="2">
        <v>22</v>
      </c>
      <c r="B41" s="4" t="s">
        <v>509</v>
      </c>
      <c r="C41" s="3" t="s">
        <v>510</v>
      </c>
      <c r="D41" s="2" t="s">
        <v>16</v>
      </c>
      <c r="E41" s="4" t="s">
        <v>263</v>
      </c>
      <c r="F41" s="2" t="s">
        <v>198</v>
      </c>
      <c r="G41" s="1">
        <f t="shared" si="1"/>
        <v>17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>
        <v>17</v>
      </c>
      <c r="AD41" s="6"/>
      <c r="AE41" s="61"/>
    </row>
    <row r="42" spans="1:31" ht="15" customHeight="1" x14ac:dyDescent="0.2">
      <c r="A42" s="2">
        <v>22</v>
      </c>
      <c r="B42" s="4" t="s">
        <v>1138</v>
      </c>
      <c r="C42" s="3" t="s">
        <v>1139</v>
      </c>
      <c r="D42" s="2" t="s">
        <v>16</v>
      </c>
      <c r="E42" s="4" t="s">
        <v>1140</v>
      </c>
      <c r="F42" s="2" t="s">
        <v>518</v>
      </c>
      <c r="G42" s="1">
        <f t="shared" si="1"/>
        <v>17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>
        <v>17</v>
      </c>
      <c r="W42" s="6"/>
      <c r="X42" s="6"/>
      <c r="Y42" s="6"/>
      <c r="Z42" s="6"/>
      <c r="AA42" s="6"/>
      <c r="AB42" s="6"/>
      <c r="AC42" s="6"/>
      <c r="AD42" s="6"/>
      <c r="AE42" s="61"/>
    </row>
    <row r="43" spans="1:31" ht="15" customHeight="1" x14ac:dyDescent="0.2">
      <c r="A43" s="2">
        <v>22</v>
      </c>
      <c r="B43" s="4" t="s">
        <v>1210</v>
      </c>
      <c r="C43" s="3" t="s">
        <v>1211</v>
      </c>
      <c r="D43" s="2" t="s">
        <v>16</v>
      </c>
      <c r="E43" s="4" t="s">
        <v>43</v>
      </c>
      <c r="F43" s="2" t="s">
        <v>393</v>
      </c>
      <c r="G43" s="1">
        <f t="shared" si="1"/>
        <v>17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>
        <v>17</v>
      </c>
      <c r="V43" s="6"/>
      <c r="W43" s="6"/>
      <c r="X43" s="6"/>
      <c r="Y43" s="6"/>
      <c r="Z43" s="6"/>
      <c r="AA43" s="6"/>
      <c r="AB43" s="6"/>
      <c r="AC43" s="6"/>
      <c r="AD43" s="6"/>
      <c r="AE43" s="61"/>
    </row>
    <row r="44" spans="1:31" ht="15" customHeight="1" x14ac:dyDescent="0.2">
      <c r="A44" s="2">
        <v>23</v>
      </c>
      <c r="B44" s="4" t="s">
        <v>2493</v>
      </c>
      <c r="C44" s="3" t="s">
        <v>2494</v>
      </c>
      <c r="D44" s="2" t="s">
        <v>16</v>
      </c>
      <c r="E44" s="4" t="s">
        <v>2495</v>
      </c>
      <c r="F44" s="2" t="s">
        <v>32</v>
      </c>
      <c r="G44" s="1">
        <f t="shared" si="1"/>
        <v>15</v>
      </c>
      <c r="H44" s="50"/>
      <c r="I44" s="6"/>
      <c r="J44" s="6"/>
      <c r="K44" s="6"/>
      <c r="L44" s="6"/>
      <c r="M44" s="6"/>
      <c r="N44" s="6">
        <v>15</v>
      </c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1"/>
    </row>
    <row r="45" spans="1:31" ht="15" customHeight="1" x14ac:dyDescent="0.2">
      <c r="A45" s="2">
        <v>23</v>
      </c>
      <c r="B45" s="4" t="s">
        <v>511</v>
      </c>
      <c r="C45" s="3" t="s">
        <v>512</v>
      </c>
      <c r="D45" s="2" t="s">
        <v>16</v>
      </c>
      <c r="E45" s="4" t="s">
        <v>376</v>
      </c>
      <c r="F45" s="2" t="s">
        <v>198</v>
      </c>
      <c r="G45" s="1">
        <f t="shared" si="1"/>
        <v>15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>
        <v>15</v>
      </c>
      <c r="AD45" s="6"/>
      <c r="AE45" s="61"/>
    </row>
    <row r="46" spans="1:31" ht="15" customHeight="1" x14ac:dyDescent="0.2">
      <c r="A46" s="2">
        <v>23</v>
      </c>
      <c r="B46" s="4" t="s">
        <v>1141</v>
      </c>
      <c r="C46" s="3" t="s">
        <v>1142</v>
      </c>
      <c r="D46" s="2" t="s">
        <v>16</v>
      </c>
      <c r="E46" s="4" t="s">
        <v>1143</v>
      </c>
      <c r="F46" s="2" t="s">
        <v>518</v>
      </c>
      <c r="G46" s="1">
        <f t="shared" si="1"/>
        <v>15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>
        <v>15</v>
      </c>
      <c r="W46" s="6"/>
      <c r="X46" s="6"/>
      <c r="Y46" s="6"/>
      <c r="Z46" s="6"/>
      <c r="AA46" s="6"/>
      <c r="AB46" s="6"/>
      <c r="AC46" s="6"/>
      <c r="AD46" s="6"/>
      <c r="AE46" s="61"/>
    </row>
    <row r="47" spans="1:31" ht="15" customHeight="1" x14ac:dyDescent="0.2">
      <c r="A47" s="2">
        <v>23</v>
      </c>
      <c r="B47" s="4" t="s">
        <v>1212</v>
      </c>
      <c r="C47" s="3" t="s">
        <v>1213</v>
      </c>
      <c r="D47" s="2" t="s">
        <v>16</v>
      </c>
      <c r="E47" s="4" t="s">
        <v>43</v>
      </c>
      <c r="F47" s="2" t="s">
        <v>393</v>
      </c>
      <c r="G47" s="1">
        <f t="shared" si="1"/>
        <v>15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>
        <v>15</v>
      </c>
      <c r="V47" s="6"/>
      <c r="W47" s="6"/>
      <c r="X47" s="6"/>
      <c r="Y47" s="6"/>
      <c r="Z47" s="6"/>
      <c r="AA47" s="6"/>
      <c r="AB47" s="6"/>
      <c r="AC47" s="6"/>
      <c r="AD47" s="6"/>
      <c r="AE47" s="61"/>
    </row>
    <row r="48" spans="1:31" ht="15" customHeight="1" x14ac:dyDescent="0.2">
      <c r="A48" s="2">
        <v>23</v>
      </c>
      <c r="B48" s="4" t="s">
        <v>2115</v>
      </c>
      <c r="C48" s="3" t="s">
        <v>2114</v>
      </c>
      <c r="D48" s="2" t="s">
        <v>16</v>
      </c>
      <c r="E48" s="4" t="s">
        <v>43</v>
      </c>
      <c r="F48" s="2" t="s">
        <v>903</v>
      </c>
      <c r="G48" s="1">
        <f t="shared" si="1"/>
        <v>15</v>
      </c>
      <c r="H48" s="50"/>
      <c r="I48" s="6"/>
      <c r="J48" s="6"/>
      <c r="K48" s="6"/>
      <c r="L48" s="6"/>
      <c r="M48" s="6"/>
      <c r="N48" s="6"/>
      <c r="O48" s="6">
        <v>15</v>
      </c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1"/>
    </row>
    <row r="49" spans="1:31" ht="15" customHeight="1" x14ac:dyDescent="0.2">
      <c r="A49" s="2">
        <v>23</v>
      </c>
      <c r="B49" s="4" t="s">
        <v>2576</v>
      </c>
      <c r="C49" s="3" t="s">
        <v>2577</v>
      </c>
      <c r="D49" s="2" t="s">
        <v>16</v>
      </c>
      <c r="E49" s="4" t="s">
        <v>2578</v>
      </c>
      <c r="F49" s="2" t="s">
        <v>903</v>
      </c>
      <c r="G49" s="1">
        <f t="shared" si="1"/>
        <v>15</v>
      </c>
      <c r="H49" s="50"/>
      <c r="I49" s="6"/>
      <c r="J49" s="6"/>
      <c r="K49" s="6"/>
      <c r="L49" s="6"/>
      <c r="M49" s="6">
        <v>15</v>
      </c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1"/>
    </row>
    <row r="50" spans="1:31" ht="15" customHeight="1" x14ac:dyDescent="0.2">
      <c r="A50" s="2">
        <v>24</v>
      </c>
      <c r="B50" s="4" t="s">
        <v>1450</v>
      </c>
      <c r="C50" s="3" t="s">
        <v>1451</v>
      </c>
      <c r="D50" s="2" t="s">
        <v>16</v>
      </c>
      <c r="E50" s="4" t="s">
        <v>1404</v>
      </c>
      <c r="F50" s="2" t="s">
        <v>79</v>
      </c>
      <c r="G50" s="1">
        <f t="shared" si="1"/>
        <v>13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>
        <v>13</v>
      </c>
      <c r="Z50" s="6"/>
      <c r="AA50" s="6"/>
      <c r="AB50" s="6"/>
      <c r="AC50" s="6"/>
      <c r="AD50" s="6"/>
      <c r="AE50" s="61"/>
    </row>
    <row r="51" spans="1:31" ht="15" customHeight="1" x14ac:dyDescent="0.2">
      <c r="A51" s="2">
        <v>24</v>
      </c>
      <c r="B51" s="4" t="s">
        <v>1662</v>
      </c>
      <c r="C51" s="3" t="s">
        <v>1663</v>
      </c>
      <c r="D51" s="2" t="s">
        <v>16</v>
      </c>
      <c r="E51" s="4" t="s">
        <v>279</v>
      </c>
      <c r="F51" s="2" t="s">
        <v>198</v>
      </c>
      <c r="G51" s="1">
        <f t="shared" si="1"/>
        <v>13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>
        <v>13</v>
      </c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1"/>
    </row>
    <row r="52" spans="1:31" ht="15" customHeight="1" x14ac:dyDescent="0.2">
      <c r="A52" s="2">
        <v>25</v>
      </c>
      <c r="B52" s="4" t="s">
        <v>1665</v>
      </c>
      <c r="C52" s="3" t="s">
        <v>1664</v>
      </c>
      <c r="D52" s="2" t="s">
        <v>16</v>
      </c>
      <c r="E52" s="4" t="s">
        <v>248</v>
      </c>
      <c r="F52" s="2" t="s">
        <v>198</v>
      </c>
      <c r="G52" s="1">
        <f t="shared" si="1"/>
        <v>11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>
        <v>11</v>
      </c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1"/>
    </row>
    <row r="53" spans="1:31" ht="15" customHeight="1" x14ac:dyDescent="0.2">
      <c r="A53" s="2">
        <v>25</v>
      </c>
      <c r="B53" s="4" t="s">
        <v>2579</v>
      </c>
      <c r="C53" s="3" t="s">
        <v>2580</v>
      </c>
      <c r="D53" s="2" t="s">
        <v>16</v>
      </c>
      <c r="E53" s="4" t="s">
        <v>930</v>
      </c>
      <c r="F53" s="2" t="s">
        <v>903</v>
      </c>
      <c r="G53" s="1">
        <f t="shared" si="1"/>
        <v>11</v>
      </c>
      <c r="H53" s="50"/>
      <c r="I53" s="6"/>
      <c r="J53" s="6"/>
      <c r="K53" s="6"/>
      <c r="L53" s="6"/>
      <c r="M53" s="6">
        <v>11</v>
      </c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1"/>
    </row>
    <row r="54" spans="1:31" ht="15" customHeight="1" x14ac:dyDescent="0.2">
      <c r="A54" s="2">
        <v>26</v>
      </c>
      <c r="B54" s="4" t="s">
        <v>82</v>
      </c>
      <c r="C54" s="3" t="s">
        <v>83</v>
      </c>
      <c r="D54" s="2" t="s">
        <v>16</v>
      </c>
      <c r="E54" s="4" t="s">
        <v>84</v>
      </c>
      <c r="F54" s="2" t="s">
        <v>9</v>
      </c>
      <c r="G54" s="1">
        <f t="shared" si="1"/>
        <v>9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>
        <v>9</v>
      </c>
      <c r="AE54" s="61"/>
    </row>
    <row r="55" spans="1:31" ht="15" customHeight="1" x14ac:dyDescent="0.2">
      <c r="A55" s="2">
        <v>26</v>
      </c>
      <c r="B55" s="4" t="s">
        <v>1216</v>
      </c>
      <c r="C55" s="3" t="s">
        <v>1217</v>
      </c>
      <c r="D55" s="2" t="s">
        <v>16</v>
      </c>
      <c r="E55" s="4" t="s">
        <v>1209</v>
      </c>
      <c r="F55" s="2" t="s">
        <v>393</v>
      </c>
      <c r="G55" s="1">
        <f t="shared" si="1"/>
        <v>9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>
        <v>9</v>
      </c>
      <c r="V55" s="6"/>
      <c r="W55" s="6"/>
      <c r="X55" s="6"/>
      <c r="Y55" s="6"/>
      <c r="Z55" s="6"/>
      <c r="AA55" s="6"/>
      <c r="AB55" s="6"/>
      <c r="AC55" s="6"/>
      <c r="AD55" s="6"/>
      <c r="AE55" s="61"/>
    </row>
    <row r="56" spans="1:31" ht="15" customHeight="1" x14ac:dyDescent="0.2">
      <c r="A56" s="2">
        <v>26</v>
      </c>
      <c r="B56" s="4" t="s">
        <v>2300</v>
      </c>
      <c r="C56" s="3" t="s">
        <v>2301</v>
      </c>
      <c r="D56" s="2" t="s">
        <v>16</v>
      </c>
      <c r="E56" s="4" t="s">
        <v>2302</v>
      </c>
      <c r="F56" s="2" t="s">
        <v>79</v>
      </c>
      <c r="G56" s="1">
        <f t="shared" si="1"/>
        <v>9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>
        <v>9</v>
      </c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1"/>
    </row>
    <row r="57" spans="1:31" ht="15" customHeight="1" x14ac:dyDescent="0.2">
      <c r="A57" s="2">
        <v>26</v>
      </c>
      <c r="B57" s="4" t="s">
        <v>2581</v>
      </c>
      <c r="C57" s="3" t="s">
        <v>2582</v>
      </c>
      <c r="D57" s="2" t="s">
        <v>16</v>
      </c>
      <c r="E57" s="4" t="s">
        <v>930</v>
      </c>
      <c r="F57" s="2" t="s">
        <v>903</v>
      </c>
      <c r="G57" s="1">
        <f t="shared" si="1"/>
        <v>9</v>
      </c>
      <c r="H57" s="50"/>
      <c r="I57" s="6"/>
      <c r="J57" s="6"/>
      <c r="K57" s="6"/>
      <c r="L57" s="6"/>
      <c r="M57" s="6">
        <v>9</v>
      </c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1"/>
    </row>
    <row r="58" spans="1:31" ht="15" customHeight="1" x14ac:dyDescent="0.2">
      <c r="A58" s="2">
        <v>27</v>
      </c>
      <c r="B58" s="4" t="s">
        <v>85</v>
      </c>
      <c r="C58" s="3" t="s">
        <v>86</v>
      </c>
      <c r="D58" s="2" t="s">
        <v>16</v>
      </c>
      <c r="E58" s="4" t="s">
        <v>84</v>
      </c>
      <c r="F58" s="2" t="s">
        <v>9</v>
      </c>
      <c r="G58" s="1">
        <f t="shared" si="1"/>
        <v>8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>
        <v>8</v>
      </c>
      <c r="AE58" s="61"/>
    </row>
    <row r="59" spans="1:31" ht="15" customHeight="1" x14ac:dyDescent="0.2">
      <c r="A59" s="2">
        <v>28</v>
      </c>
      <c r="B59" s="4" t="s">
        <v>87</v>
      </c>
      <c r="C59" s="3" t="s">
        <v>88</v>
      </c>
      <c r="D59" s="2" t="s">
        <v>16</v>
      </c>
      <c r="E59" s="4" t="s">
        <v>42</v>
      </c>
      <c r="F59" s="2" t="s">
        <v>9</v>
      </c>
      <c r="G59" s="1">
        <f t="shared" si="1"/>
        <v>6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>
        <v>6</v>
      </c>
      <c r="AE59" s="61"/>
    </row>
    <row r="60" spans="1:31" ht="15" customHeight="1" x14ac:dyDescent="0.2">
      <c r="A60" s="2">
        <v>29</v>
      </c>
      <c r="B60" s="4" t="s">
        <v>2311</v>
      </c>
      <c r="C60" s="3" t="s">
        <v>2312</v>
      </c>
      <c r="D60" s="2" t="s">
        <v>16</v>
      </c>
      <c r="E60" s="4" t="s">
        <v>175</v>
      </c>
      <c r="F60" s="2" t="s">
        <v>79</v>
      </c>
      <c r="G60" s="1">
        <f t="shared" si="1"/>
        <v>4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>
        <v>4</v>
      </c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1"/>
    </row>
    <row r="61" spans="1:31" ht="15" customHeight="1" x14ac:dyDescent="0.2">
      <c r="A61" s="2">
        <v>30</v>
      </c>
      <c r="B61" s="4" t="s">
        <v>2315</v>
      </c>
      <c r="C61" s="3" t="s">
        <v>2316</v>
      </c>
      <c r="D61" s="2" t="s">
        <v>16</v>
      </c>
      <c r="E61" s="4" t="s">
        <v>1700</v>
      </c>
      <c r="F61" s="2" t="s">
        <v>79</v>
      </c>
      <c r="G61" s="1">
        <f t="shared" si="1"/>
        <v>2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>
        <v>2</v>
      </c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1"/>
    </row>
    <row r="62" spans="1:31" ht="15" hidden="1" customHeight="1" x14ac:dyDescent="0.2">
      <c r="A62" s="2"/>
      <c r="B62" s="4"/>
      <c r="C62" s="3"/>
      <c r="D62" s="2"/>
      <c r="E62" s="4"/>
      <c r="F62" s="2"/>
      <c r="G62" s="1">
        <f t="shared" ref="G62:G65" si="2">SUM(I62:AD62)</f>
        <v>0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1"/>
    </row>
    <row r="63" spans="1:31" ht="15" hidden="1" customHeight="1" x14ac:dyDescent="0.2">
      <c r="A63" s="2"/>
      <c r="B63" s="4"/>
      <c r="C63" s="3"/>
      <c r="D63" s="2"/>
      <c r="E63" s="4"/>
      <c r="F63" s="2"/>
      <c r="G63" s="1">
        <f t="shared" si="2"/>
        <v>0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1"/>
    </row>
    <row r="64" spans="1:31" ht="15" hidden="1" customHeight="1" x14ac:dyDescent="0.2">
      <c r="A64" s="2"/>
      <c r="B64" s="4"/>
      <c r="C64" s="3"/>
      <c r="D64" s="2"/>
      <c r="E64" s="4"/>
      <c r="F64" s="2"/>
      <c r="G64" s="1">
        <f t="shared" si="2"/>
        <v>0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1"/>
    </row>
    <row r="65" spans="1:31" ht="15" hidden="1" customHeight="1" x14ac:dyDescent="0.2">
      <c r="A65" s="2"/>
      <c r="B65" s="4"/>
      <c r="C65" s="3"/>
      <c r="D65" s="2"/>
      <c r="E65" s="4"/>
      <c r="F65" s="2"/>
      <c r="G65" s="1">
        <f t="shared" si="2"/>
        <v>0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1"/>
    </row>
    <row r="66" spans="1:31" ht="15" hidden="1" customHeight="1" x14ac:dyDescent="0.2">
      <c r="A66" s="2"/>
      <c r="B66" s="4"/>
      <c r="C66" s="3"/>
      <c r="D66" s="2" t="s">
        <v>16</v>
      </c>
      <c r="E66" s="4"/>
      <c r="F66" s="2"/>
      <c r="G66" s="1">
        <f>SUM(I66:AD66)</f>
        <v>0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1"/>
    </row>
    <row r="67" spans="1:31" ht="15" hidden="1" customHeight="1" x14ac:dyDescent="0.2">
      <c r="A67" s="2"/>
      <c r="B67" s="2"/>
      <c r="C67" s="3"/>
      <c r="D67" s="2" t="s">
        <v>16</v>
      </c>
      <c r="E67" s="4"/>
      <c r="F67" s="2"/>
      <c r="G67" s="1">
        <f>SUM(I67:AD67)</f>
        <v>0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1"/>
    </row>
    <row r="68" spans="1:31" ht="5.0999999999999996" customHeight="1" x14ac:dyDescent="0.2">
      <c r="A68" s="51"/>
      <c r="B68" s="54"/>
      <c r="C68" s="53"/>
      <c r="D68" s="54"/>
      <c r="E68" s="52"/>
      <c r="F68" s="54"/>
      <c r="G68" s="67"/>
      <c r="H68" s="53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5"/>
      <c r="AC68" s="55"/>
      <c r="AD68" s="55"/>
      <c r="AE68" s="56"/>
    </row>
  </sheetData>
  <sheetProtection password="E3EB" sheet="1" objects="1" scenarios="1"/>
  <sortState ref="A4:AD61">
    <sortCondition descending="1" ref="G4:G61"/>
  </sortState>
  <mergeCells count="24">
    <mergeCell ref="A2:C2"/>
    <mergeCell ref="AD1:AD2"/>
    <mergeCell ref="A1:G1"/>
    <mergeCell ref="I1:I2"/>
    <mergeCell ref="AC1:AC2"/>
    <mergeCell ref="AB1:AB2"/>
    <mergeCell ref="AA1:AA2"/>
    <mergeCell ref="Z1:Z2"/>
    <mergeCell ref="Y1:Y2"/>
    <mergeCell ref="W1:W2"/>
    <mergeCell ref="X1:X2"/>
    <mergeCell ref="S1:S2"/>
    <mergeCell ref="Q1:Q2"/>
    <mergeCell ref="O1:O2"/>
    <mergeCell ref="N1:N2"/>
    <mergeCell ref="P1:P2"/>
    <mergeCell ref="L1:L2"/>
    <mergeCell ref="K1:K2"/>
    <mergeCell ref="J1:J2"/>
    <mergeCell ref="V1:V2"/>
    <mergeCell ref="R1:R2"/>
    <mergeCell ref="T1:T2"/>
    <mergeCell ref="U1:U2"/>
    <mergeCell ref="M1:M2"/>
  </mergeCells>
  <phoneticPr fontId="6" type="noConversion"/>
  <conditionalFormatting sqref="C4">
    <cfRule type="duplicateValues" dxfId="140" priority="25" stopIfTrue="1"/>
  </conditionalFormatting>
  <conditionalFormatting sqref="C9:C14">
    <cfRule type="duplicateValues" dxfId="139" priority="19" stopIfTrue="1"/>
  </conditionalFormatting>
  <conditionalFormatting sqref="C9:C14">
    <cfRule type="duplicateValues" dxfId="138" priority="20" stopIfTrue="1"/>
  </conditionalFormatting>
  <conditionalFormatting sqref="R1">
    <cfRule type="duplicateValues" dxfId="137" priority="10" stopIfTrue="1"/>
  </conditionalFormatting>
  <conditionalFormatting sqref="B1:C39 B41:C1048576">
    <cfRule type="duplicateValues" dxfId="136" priority="8"/>
  </conditionalFormatting>
  <conditionalFormatting sqref="C40">
    <cfRule type="duplicateValues" dxfId="135" priority="5" stopIfTrue="1"/>
  </conditionalFormatting>
  <conditionalFormatting sqref="C40">
    <cfRule type="duplicateValues" dxfId="134" priority="6" stopIfTrue="1"/>
  </conditionalFormatting>
  <conditionalFormatting sqref="B40:C40">
    <cfRule type="duplicateValues" dxfId="133" priority="7" stopIfTrue="1"/>
  </conditionalFormatting>
  <conditionalFormatting sqref="B40:C40">
    <cfRule type="duplicateValues" dxfId="132" priority="3" stopIfTrue="1"/>
    <cfRule type="duplicateValues" dxfId="131" priority="4" stopIfTrue="1"/>
  </conditionalFormatting>
  <conditionalFormatting sqref="B40:C40">
    <cfRule type="duplicateValues" dxfId="130" priority="2"/>
  </conditionalFormatting>
  <conditionalFormatting sqref="C1 C3:C7 C15:C39 C41:C65556">
    <cfRule type="duplicateValues" dxfId="129" priority="1416" stopIfTrue="1"/>
  </conditionalFormatting>
  <conditionalFormatting sqref="C15:C39 C41:C66">
    <cfRule type="duplicateValues" dxfId="128" priority="1421" stopIfTrue="1"/>
  </conditionalFormatting>
  <conditionalFormatting sqref="B4:C39 B41:C66">
    <cfRule type="duplicateValues" dxfId="127" priority="1424" stopIfTrue="1"/>
  </conditionalFormatting>
  <conditionalFormatting sqref="B4:C39 B41:C67">
    <cfRule type="duplicateValues" dxfId="126" priority="1427" stopIfTrue="1"/>
    <cfRule type="duplicateValues" dxfId="125" priority="1428" stopIfTrue="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11"/>
  <sheetViews>
    <sheetView workbookViewId="0">
      <selection activeCell="K1" sqref="K1:K3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4" style="22" customWidth="1"/>
    <col min="4" max="4" width="7.28515625" style="22" customWidth="1"/>
    <col min="5" max="5" width="72.14062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10" width="5.28515625" style="26" hidden="1" customWidth="1"/>
    <col min="11" max="38" width="5.28515625" style="26" customWidth="1"/>
    <col min="39" max="39" width="0.85546875" style="22" customWidth="1"/>
    <col min="40" max="40" width="9.140625" style="22" customWidth="1"/>
    <col min="41" max="16384" width="9.140625" style="22"/>
  </cols>
  <sheetData>
    <row r="1" spans="1:39" ht="69.95" customHeight="1" x14ac:dyDescent="0.25">
      <c r="A1" s="149" t="s">
        <v>7</v>
      </c>
      <c r="B1" s="150"/>
      <c r="C1" s="150"/>
      <c r="D1" s="150"/>
      <c r="E1" s="150"/>
      <c r="F1" s="150"/>
      <c r="G1" s="151"/>
      <c r="H1" s="48"/>
      <c r="I1" s="163" t="s">
        <v>56</v>
      </c>
      <c r="J1" s="139"/>
      <c r="K1" s="154" t="s">
        <v>2668</v>
      </c>
      <c r="L1" s="139" t="s">
        <v>2669</v>
      </c>
      <c r="M1" s="139" t="s">
        <v>2670</v>
      </c>
      <c r="N1" s="139" t="s">
        <v>2667</v>
      </c>
      <c r="O1" s="139" t="s">
        <v>2149</v>
      </c>
      <c r="P1" s="139" t="s">
        <v>2098</v>
      </c>
      <c r="Q1" s="154" t="s">
        <v>2247</v>
      </c>
      <c r="R1" s="139" t="s">
        <v>2018</v>
      </c>
      <c r="S1" s="139" t="s">
        <v>1668</v>
      </c>
      <c r="T1" s="139" t="s">
        <v>2010</v>
      </c>
      <c r="U1" s="137" t="s">
        <v>1888</v>
      </c>
      <c r="V1" s="139" t="s">
        <v>1797</v>
      </c>
      <c r="W1" s="137" t="s">
        <v>1666</v>
      </c>
      <c r="X1" s="146" t="s">
        <v>1590</v>
      </c>
      <c r="Y1" s="143" t="s">
        <v>1478</v>
      </c>
      <c r="Z1" s="143" t="s">
        <v>1201</v>
      </c>
      <c r="AA1" s="143" t="s">
        <v>1095</v>
      </c>
      <c r="AB1" s="143" t="s">
        <v>982</v>
      </c>
      <c r="AC1" s="143" t="s">
        <v>895</v>
      </c>
      <c r="AD1" s="143" t="s">
        <v>1445</v>
      </c>
      <c r="AE1" s="143" t="s">
        <v>849</v>
      </c>
      <c r="AF1" s="143" t="s">
        <v>784</v>
      </c>
      <c r="AG1" s="143" t="s">
        <v>513</v>
      </c>
      <c r="AH1" s="143" t="s">
        <v>720</v>
      </c>
      <c r="AI1" s="143" t="s">
        <v>515</v>
      </c>
      <c r="AJ1" s="144" t="s">
        <v>602</v>
      </c>
      <c r="AK1" s="143" t="s">
        <v>239</v>
      </c>
      <c r="AL1" s="143" t="s">
        <v>54</v>
      </c>
      <c r="AM1" s="57"/>
    </row>
    <row r="2" spans="1:39" ht="55.5" customHeight="1" x14ac:dyDescent="0.2">
      <c r="A2" s="147" t="s">
        <v>93</v>
      </c>
      <c r="B2" s="148"/>
      <c r="C2" s="148"/>
      <c r="D2" s="30"/>
      <c r="E2" s="29">
        <f>'Data de Atualização'!$A$1</f>
        <v>42941</v>
      </c>
      <c r="F2" s="30"/>
      <c r="G2" s="31"/>
      <c r="H2" s="48"/>
      <c r="I2" s="164"/>
      <c r="J2" s="140"/>
      <c r="K2" s="155"/>
      <c r="L2" s="140"/>
      <c r="M2" s="140"/>
      <c r="N2" s="140"/>
      <c r="O2" s="140"/>
      <c r="P2" s="140"/>
      <c r="Q2" s="155"/>
      <c r="R2" s="140"/>
      <c r="S2" s="140"/>
      <c r="T2" s="140"/>
      <c r="U2" s="138"/>
      <c r="V2" s="140"/>
      <c r="W2" s="138"/>
      <c r="X2" s="138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5"/>
      <c r="AK2" s="140"/>
      <c r="AL2" s="138"/>
      <c r="AM2" s="58"/>
    </row>
    <row r="3" spans="1:39" ht="17.2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6" t="s">
        <v>31</v>
      </c>
      <c r="L3" s="46">
        <v>5</v>
      </c>
      <c r="M3" s="46">
        <v>4</v>
      </c>
      <c r="N3" s="46">
        <v>5</v>
      </c>
      <c r="O3" s="46">
        <v>4</v>
      </c>
      <c r="P3" s="46">
        <v>4</v>
      </c>
      <c r="Q3" s="46">
        <v>4</v>
      </c>
      <c r="R3" s="46">
        <v>4</v>
      </c>
      <c r="S3" s="46">
        <v>4</v>
      </c>
      <c r="T3" s="46">
        <v>5</v>
      </c>
      <c r="U3" s="46">
        <v>4</v>
      </c>
      <c r="V3" s="46">
        <v>3</v>
      </c>
      <c r="W3" s="46" t="s">
        <v>1667</v>
      </c>
      <c r="X3" s="115">
        <v>4</v>
      </c>
      <c r="Y3" s="46" t="s">
        <v>31</v>
      </c>
      <c r="Z3" s="46">
        <v>4</v>
      </c>
      <c r="AA3" s="46">
        <v>4</v>
      </c>
      <c r="AB3" s="46">
        <v>4</v>
      </c>
      <c r="AC3" s="46" t="s">
        <v>31</v>
      </c>
      <c r="AD3" s="46">
        <v>4</v>
      </c>
      <c r="AE3" s="46">
        <v>4</v>
      </c>
      <c r="AF3" s="46">
        <v>3</v>
      </c>
      <c r="AG3" s="46">
        <v>5</v>
      </c>
      <c r="AH3" s="46">
        <v>4</v>
      </c>
      <c r="AI3" s="46" t="s">
        <v>31</v>
      </c>
      <c r="AJ3" s="46">
        <v>4</v>
      </c>
      <c r="AK3" s="46">
        <v>4</v>
      </c>
      <c r="AL3" s="46">
        <v>5</v>
      </c>
      <c r="AM3" s="59"/>
    </row>
    <row r="4" spans="1:39" ht="15" customHeight="1" x14ac:dyDescent="0.2">
      <c r="A4" s="2">
        <v>1</v>
      </c>
      <c r="B4" s="4" t="s">
        <v>413</v>
      </c>
      <c r="C4" s="7" t="s">
        <v>414</v>
      </c>
      <c r="D4" s="2" t="s">
        <v>8</v>
      </c>
      <c r="E4" s="4" t="s">
        <v>415</v>
      </c>
      <c r="F4" s="2" t="s">
        <v>32</v>
      </c>
      <c r="G4" s="1">
        <f t="shared" ref="G4:G35" si="0">SUM(I4:AL4)</f>
        <v>140</v>
      </c>
      <c r="H4" s="50"/>
      <c r="I4" s="6"/>
      <c r="J4" s="6"/>
      <c r="K4" s="6">
        <v>50</v>
      </c>
      <c r="L4" s="6"/>
      <c r="M4" s="6"/>
      <c r="N4" s="6"/>
      <c r="O4" s="6">
        <v>35</v>
      </c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>
        <v>55</v>
      </c>
      <c r="AJ4" s="6"/>
      <c r="AK4" s="6"/>
      <c r="AL4" s="6"/>
      <c r="AM4" s="61"/>
    </row>
    <row r="5" spans="1:39" ht="15" customHeight="1" x14ac:dyDescent="0.2">
      <c r="A5" s="2">
        <v>2</v>
      </c>
      <c r="B5" s="4" t="s">
        <v>94</v>
      </c>
      <c r="C5" s="3" t="s">
        <v>95</v>
      </c>
      <c r="D5" s="2" t="s">
        <v>8</v>
      </c>
      <c r="E5" s="4" t="s">
        <v>80</v>
      </c>
      <c r="F5" s="2" t="s">
        <v>9</v>
      </c>
      <c r="G5" s="1">
        <f t="shared" si="0"/>
        <v>130</v>
      </c>
      <c r="H5" s="50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>
        <v>45</v>
      </c>
      <c r="Z5" s="6"/>
      <c r="AA5" s="6"/>
      <c r="AB5" s="6"/>
      <c r="AC5" s="6"/>
      <c r="AD5" s="6"/>
      <c r="AE5" s="6"/>
      <c r="AF5" s="6">
        <v>55</v>
      </c>
      <c r="AG5" s="6"/>
      <c r="AH5" s="6"/>
      <c r="AI5" s="6"/>
      <c r="AJ5" s="6">
        <v>20</v>
      </c>
      <c r="AK5" s="6"/>
      <c r="AL5" s="6">
        <v>10</v>
      </c>
      <c r="AM5" s="61"/>
    </row>
    <row r="6" spans="1:39" ht="15" customHeight="1" x14ac:dyDescent="0.2">
      <c r="A6" s="2">
        <v>3</v>
      </c>
      <c r="B6" s="4" t="s">
        <v>1030</v>
      </c>
      <c r="C6" s="3" t="s">
        <v>1031</v>
      </c>
      <c r="D6" s="2" t="s">
        <v>8</v>
      </c>
      <c r="E6" s="34" t="s">
        <v>1027</v>
      </c>
      <c r="F6" s="2" t="s">
        <v>988</v>
      </c>
      <c r="G6" s="1">
        <f t="shared" si="0"/>
        <v>120</v>
      </c>
      <c r="H6" s="50"/>
      <c r="I6" s="6"/>
      <c r="J6" s="6"/>
      <c r="K6" s="6">
        <v>60</v>
      </c>
      <c r="L6" s="6"/>
      <c r="M6" s="6"/>
      <c r="N6" s="6"/>
      <c r="O6" s="6"/>
      <c r="P6" s="6"/>
      <c r="Q6" s="6">
        <v>35</v>
      </c>
      <c r="R6" s="6"/>
      <c r="S6" s="6"/>
      <c r="T6" s="6"/>
      <c r="U6" s="6"/>
      <c r="V6" s="6"/>
      <c r="W6" s="6"/>
      <c r="X6" s="6"/>
      <c r="Y6" s="6"/>
      <c r="Z6" s="6"/>
      <c r="AA6" s="6"/>
      <c r="AB6" s="6">
        <v>25</v>
      </c>
      <c r="AC6" s="6"/>
      <c r="AD6" s="6"/>
      <c r="AE6" s="6"/>
      <c r="AF6" s="6"/>
      <c r="AG6" s="6"/>
      <c r="AH6" s="6"/>
      <c r="AI6" s="6"/>
      <c r="AJ6" s="6"/>
      <c r="AK6" s="6"/>
      <c r="AL6" s="6"/>
      <c r="AM6" s="61"/>
    </row>
    <row r="7" spans="1:39" ht="15" customHeight="1" x14ac:dyDescent="0.2">
      <c r="A7" s="2">
        <v>4</v>
      </c>
      <c r="B7" s="4" t="s">
        <v>628</v>
      </c>
      <c r="C7" s="3" t="s">
        <v>629</v>
      </c>
      <c r="D7" s="2" t="s">
        <v>8</v>
      </c>
      <c r="E7" s="4" t="s">
        <v>124</v>
      </c>
      <c r="F7" s="2" t="s">
        <v>9</v>
      </c>
      <c r="G7" s="1">
        <f t="shared" si="0"/>
        <v>115</v>
      </c>
      <c r="H7" s="50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>
        <v>50</v>
      </c>
      <c r="Z7" s="6"/>
      <c r="AA7" s="6"/>
      <c r="AB7" s="6"/>
      <c r="AC7" s="6"/>
      <c r="AD7" s="6"/>
      <c r="AE7" s="6"/>
      <c r="AF7" s="6">
        <v>30</v>
      </c>
      <c r="AG7" s="6"/>
      <c r="AH7" s="6"/>
      <c r="AI7" s="6"/>
      <c r="AJ7" s="6">
        <v>35</v>
      </c>
      <c r="AK7" s="6"/>
      <c r="AL7" s="6"/>
      <c r="AM7" s="61"/>
    </row>
    <row r="8" spans="1:39" ht="15" customHeight="1" x14ac:dyDescent="0.2">
      <c r="A8" s="2">
        <v>5</v>
      </c>
      <c r="B8" s="4" t="s">
        <v>916</v>
      </c>
      <c r="C8" s="3" t="s">
        <v>915</v>
      </c>
      <c r="D8" s="2" t="s">
        <v>8</v>
      </c>
      <c r="E8" s="4" t="s">
        <v>917</v>
      </c>
      <c r="F8" s="2" t="s">
        <v>903</v>
      </c>
      <c r="G8" s="1">
        <f t="shared" si="0"/>
        <v>95</v>
      </c>
      <c r="H8" s="50"/>
      <c r="I8" s="6"/>
      <c r="J8" s="6"/>
      <c r="K8" s="6"/>
      <c r="L8" s="6"/>
      <c r="M8" s="6"/>
      <c r="N8" s="6"/>
      <c r="O8" s="6"/>
      <c r="P8" s="6">
        <v>40</v>
      </c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>
        <v>55</v>
      </c>
      <c r="AD8" s="6"/>
      <c r="AE8" s="6"/>
      <c r="AF8" s="6"/>
      <c r="AG8" s="6"/>
      <c r="AH8" s="6"/>
      <c r="AI8" s="6"/>
      <c r="AJ8" s="6"/>
      <c r="AK8" s="6"/>
      <c r="AL8" s="6"/>
      <c r="AM8" s="61"/>
    </row>
    <row r="9" spans="1:39" ht="15" customHeight="1" x14ac:dyDescent="0.2">
      <c r="A9" s="2">
        <v>6</v>
      </c>
      <c r="B9" s="4" t="s">
        <v>918</v>
      </c>
      <c r="C9" s="3" t="s">
        <v>919</v>
      </c>
      <c r="D9" s="2" t="s">
        <v>8</v>
      </c>
      <c r="E9" s="4" t="s">
        <v>902</v>
      </c>
      <c r="F9" s="2" t="s">
        <v>903</v>
      </c>
      <c r="G9" s="1">
        <f t="shared" si="0"/>
        <v>93</v>
      </c>
      <c r="H9" s="50"/>
      <c r="I9" s="6"/>
      <c r="J9" s="6"/>
      <c r="K9" s="6"/>
      <c r="L9" s="6"/>
      <c r="M9" s="6">
        <v>13</v>
      </c>
      <c r="N9" s="6"/>
      <c r="O9" s="6"/>
      <c r="P9" s="6">
        <v>30</v>
      </c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>
        <v>50</v>
      </c>
      <c r="AD9" s="6"/>
      <c r="AE9" s="6"/>
      <c r="AF9" s="6"/>
      <c r="AG9" s="6"/>
      <c r="AH9" s="6"/>
      <c r="AI9" s="6"/>
      <c r="AJ9" s="6"/>
      <c r="AK9" s="6"/>
      <c r="AL9" s="6"/>
      <c r="AM9" s="61"/>
    </row>
    <row r="10" spans="1:39" ht="15" customHeight="1" x14ac:dyDescent="0.2">
      <c r="A10" s="2">
        <v>7</v>
      </c>
      <c r="B10" s="20" t="s">
        <v>2288</v>
      </c>
      <c r="C10" s="3" t="s">
        <v>2287</v>
      </c>
      <c r="D10" s="2" t="s">
        <v>8</v>
      </c>
      <c r="E10" s="4" t="s">
        <v>1777</v>
      </c>
      <c r="F10" s="2" t="s">
        <v>79</v>
      </c>
      <c r="G10" s="1">
        <f t="shared" si="0"/>
        <v>80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>
        <v>80</v>
      </c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1"/>
    </row>
    <row r="11" spans="1:39" ht="15" customHeight="1" x14ac:dyDescent="0.2">
      <c r="A11" s="2">
        <v>7</v>
      </c>
      <c r="B11" s="70" t="s">
        <v>2170</v>
      </c>
      <c r="C11" s="69" t="s">
        <v>2171</v>
      </c>
      <c r="D11" s="2" t="s">
        <v>8</v>
      </c>
      <c r="E11" s="4" t="s">
        <v>65</v>
      </c>
      <c r="F11" s="2" t="s">
        <v>178</v>
      </c>
      <c r="G11" s="1">
        <f t="shared" si="0"/>
        <v>80</v>
      </c>
      <c r="H11" s="50"/>
      <c r="I11" s="6"/>
      <c r="J11" s="6"/>
      <c r="K11" s="6"/>
      <c r="L11" s="6"/>
      <c r="M11" s="6">
        <v>40</v>
      </c>
      <c r="N11" s="6"/>
      <c r="O11" s="6">
        <v>40</v>
      </c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1"/>
    </row>
    <row r="12" spans="1:39" ht="15" customHeight="1" x14ac:dyDescent="0.2">
      <c r="A12" s="2">
        <v>8</v>
      </c>
      <c r="B12" s="4" t="s">
        <v>297</v>
      </c>
      <c r="C12" s="3" t="s">
        <v>298</v>
      </c>
      <c r="D12" s="2" t="s">
        <v>8</v>
      </c>
      <c r="E12" s="19" t="s">
        <v>245</v>
      </c>
      <c r="F12" s="2" t="s">
        <v>198</v>
      </c>
      <c r="G12" s="1">
        <f t="shared" si="0"/>
        <v>75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>
        <v>35</v>
      </c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>
        <v>40</v>
      </c>
      <c r="AL12" s="6"/>
      <c r="AM12" s="61"/>
    </row>
    <row r="13" spans="1:39" ht="15" customHeight="1" x14ac:dyDescent="0.2">
      <c r="A13" s="2">
        <v>8</v>
      </c>
      <c r="B13" s="20" t="s">
        <v>2254</v>
      </c>
      <c r="C13" s="69" t="s">
        <v>2253</v>
      </c>
      <c r="D13" s="2" t="s">
        <v>8</v>
      </c>
      <c r="E13" s="4" t="s">
        <v>1010</v>
      </c>
      <c r="F13" s="2" t="s">
        <v>988</v>
      </c>
      <c r="G13" s="1">
        <f t="shared" si="0"/>
        <v>75</v>
      </c>
      <c r="H13" s="50"/>
      <c r="I13" s="6"/>
      <c r="J13" s="6"/>
      <c r="K13" s="6">
        <v>35</v>
      </c>
      <c r="L13" s="6"/>
      <c r="M13" s="6"/>
      <c r="N13" s="6"/>
      <c r="O13" s="6"/>
      <c r="P13" s="6"/>
      <c r="Q13" s="6">
        <v>40</v>
      </c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1"/>
    </row>
    <row r="14" spans="1:39" ht="15" customHeight="1" x14ac:dyDescent="0.2">
      <c r="A14" s="2">
        <v>9</v>
      </c>
      <c r="B14" s="4" t="s">
        <v>909</v>
      </c>
      <c r="C14" s="3" t="s">
        <v>910</v>
      </c>
      <c r="D14" s="2" t="s">
        <v>8</v>
      </c>
      <c r="E14" s="4" t="s">
        <v>65</v>
      </c>
      <c r="F14" s="2" t="s">
        <v>903</v>
      </c>
      <c r="G14" s="1">
        <f t="shared" si="0"/>
        <v>71</v>
      </c>
      <c r="H14" s="50"/>
      <c r="I14" s="6"/>
      <c r="J14" s="6"/>
      <c r="K14" s="6"/>
      <c r="L14" s="6"/>
      <c r="M14" s="6">
        <v>11</v>
      </c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>
        <v>60</v>
      </c>
      <c r="AD14" s="6"/>
      <c r="AE14" s="6"/>
      <c r="AF14" s="6"/>
      <c r="AG14" s="6"/>
      <c r="AH14" s="6"/>
      <c r="AI14" s="6"/>
      <c r="AJ14" s="6"/>
      <c r="AK14" s="6"/>
      <c r="AL14" s="6"/>
      <c r="AM14" s="61"/>
    </row>
    <row r="15" spans="1:39" ht="15" customHeight="1" x14ac:dyDescent="0.2">
      <c r="A15" s="2">
        <v>10</v>
      </c>
      <c r="B15" s="112" t="s">
        <v>1037</v>
      </c>
      <c r="C15" s="3" t="s">
        <v>1038</v>
      </c>
      <c r="D15" s="2" t="s">
        <v>8</v>
      </c>
      <c r="E15" s="4" t="s">
        <v>1039</v>
      </c>
      <c r="F15" s="2" t="s">
        <v>988</v>
      </c>
      <c r="G15" s="1">
        <f t="shared" si="0"/>
        <v>68</v>
      </c>
      <c r="H15" s="50"/>
      <c r="I15" s="6"/>
      <c r="J15" s="6"/>
      <c r="K15" s="6">
        <v>25</v>
      </c>
      <c r="L15" s="6"/>
      <c r="M15" s="6"/>
      <c r="N15" s="6"/>
      <c r="O15" s="6"/>
      <c r="P15" s="6"/>
      <c r="Q15" s="6">
        <v>30</v>
      </c>
      <c r="R15" s="6"/>
      <c r="S15" s="6"/>
      <c r="T15" s="6"/>
      <c r="U15" s="6"/>
      <c r="V15" s="6"/>
      <c r="W15" s="6"/>
      <c r="X15" s="6"/>
      <c r="Y15" s="6"/>
      <c r="Z15" s="6"/>
      <c r="AA15" s="6"/>
      <c r="AB15" s="6">
        <v>13</v>
      </c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1"/>
    </row>
    <row r="16" spans="1:39" ht="15" customHeight="1" x14ac:dyDescent="0.2">
      <c r="A16" s="2">
        <v>11</v>
      </c>
      <c r="B16" s="4" t="s">
        <v>299</v>
      </c>
      <c r="C16" s="3" t="s">
        <v>300</v>
      </c>
      <c r="D16" s="2" t="s">
        <v>8</v>
      </c>
      <c r="E16" s="4" t="s">
        <v>248</v>
      </c>
      <c r="F16" s="2" t="s">
        <v>198</v>
      </c>
      <c r="G16" s="1">
        <f t="shared" si="0"/>
        <v>65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>
        <v>30</v>
      </c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>
        <v>35</v>
      </c>
      <c r="AL16" s="6"/>
      <c r="AM16" s="61"/>
    </row>
    <row r="17" spans="1:39" ht="15" customHeight="1" x14ac:dyDescent="0.2">
      <c r="A17" s="2">
        <v>11</v>
      </c>
      <c r="B17" s="20" t="s">
        <v>1828</v>
      </c>
      <c r="C17" s="3" t="s">
        <v>1827</v>
      </c>
      <c r="D17" s="2" t="s">
        <v>8</v>
      </c>
      <c r="E17" s="4" t="s">
        <v>1829</v>
      </c>
      <c r="F17" s="2" t="s">
        <v>387</v>
      </c>
      <c r="G17" s="1">
        <f t="shared" si="0"/>
        <v>65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>
        <v>65</v>
      </c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1"/>
    </row>
    <row r="18" spans="1:39" ht="15" customHeight="1" x14ac:dyDescent="0.2">
      <c r="A18" s="2">
        <v>11</v>
      </c>
      <c r="B18" s="20" t="s">
        <v>2295</v>
      </c>
      <c r="C18" s="3" t="s">
        <v>2296</v>
      </c>
      <c r="D18" s="2" t="s">
        <v>8</v>
      </c>
      <c r="E18" s="4" t="s">
        <v>2286</v>
      </c>
      <c r="F18" s="2" t="s">
        <v>79</v>
      </c>
      <c r="G18" s="1">
        <f t="shared" si="0"/>
        <v>65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>
        <v>65</v>
      </c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1"/>
    </row>
    <row r="19" spans="1:39" ht="15" customHeight="1" x14ac:dyDescent="0.2">
      <c r="A19" s="2">
        <v>11</v>
      </c>
      <c r="B19" s="70" t="s">
        <v>2172</v>
      </c>
      <c r="C19" s="3" t="s">
        <v>2173</v>
      </c>
      <c r="D19" s="2" t="s">
        <v>8</v>
      </c>
      <c r="E19" s="4" t="s">
        <v>899</v>
      </c>
      <c r="F19" s="2" t="s">
        <v>178</v>
      </c>
      <c r="G19" s="1">
        <f t="shared" si="0"/>
        <v>65</v>
      </c>
      <c r="H19" s="50"/>
      <c r="I19" s="6"/>
      <c r="J19" s="6"/>
      <c r="K19" s="6"/>
      <c r="L19" s="6"/>
      <c r="M19" s="6">
        <v>35</v>
      </c>
      <c r="N19" s="6"/>
      <c r="O19" s="6">
        <v>30</v>
      </c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1"/>
    </row>
    <row r="20" spans="1:39" ht="15" customHeight="1" x14ac:dyDescent="0.2">
      <c r="A20" s="2">
        <v>12</v>
      </c>
      <c r="B20" s="4" t="s">
        <v>920</v>
      </c>
      <c r="C20" s="3" t="s">
        <v>921</v>
      </c>
      <c r="D20" s="2" t="s">
        <v>8</v>
      </c>
      <c r="E20" s="4" t="s">
        <v>902</v>
      </c>
      <c r="F20" s="2" t="s">
        <v>903</v>
      </c>
      <c r="G20" s="1">
        <f t="shared" si="0"/>
        <v>62</v>
      </c>
      <c r="H20" s="50"/>
      <c r="I20" s="6"/>
      <c r="J20" s="6"/>
      <c r="K20" s="6"/>
      <c r="L20" s="6"/>
      <c r="M20" s="6">
        <v>17</v>
      </c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>
        <v>45</v>
      </c>
      <c r="AD20" s="6"/>
      <c r="AE20" s="6"/>
      <c r="AF20" s="6"/>
      <c r="AG20" s="6"/>
      <c r="AH20" s="6"/>
      <c r="AI20" s="6"/>
      <c r="AJ20" s="6"/>
      <c r="AK20" s="6"/>
      <c r="AL20" s="6"/>
      <c r="AM20" s="61"/>
    </row>
    <row r="21" spans="1:39" ht="15" customHeight="1" x14ac:dyDescent="0.2">
      <c r="A21" s="2">
        <v>13</v>
      </c>
      <c r="B21" s="4" t="s">
        <v>301</v>
      </c>
      <c r="C21" s="3" t="s">
        <v>302</v>
      </c>
      <c r="D21" s="2" t="s">
        <v>8</v>
      </c>
      <c r="E21" s="4" t="s">
        <v>276</v>
      </c>
      <c r="F21" s="2" t="s">
        <v>198</v>
      </c>
      <c r="G21" s="1">
        <f t="shared" si="0"/>
        <v>56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>
        <v>31</v>
      </c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>
        <v>25</v>
      </c>
      <c r="AL21" s="6"/>
      <c r="AM21" s="61"/>
    </row>
    <row r="22" spans="1:39" ht="15" customHeight="1" x14ac:dyDescent="0.2">
      <c r="A22" s="2">
        <v>14</v>
      </c>
      <c r="B22" s="20" t="s">
        <v>1830</v>
      </c>
      <c r="C22" s="3" t="s">
        <v>1831</v>
      </c>
      <c r="D22" s="2" t="s">
        <v>8</v>
      </c>
      <c r="E22" s="4" t="s">
        <v>1826</v>
      </c>
      <c r="F22" s="2" t="s">
        <v>1800</v>
      </c>
      <c r="G22" s="1">
        <f t="shared" si="0"/>
        <v>55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>
        <v>55</v>
      </c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1"/>
    </row>
    <row r="23" spans="1:39" ht="15" customHeight="1" x14ac:dyDescent="0.2">
      <c r="A23" s="2">
        <v>14</v>
      </c>
      <c r="B23" s="20" t="s">
        <v>2307</v>
      </c>
      <c r="C23" s="3" t="s">
        <v>2308</v>
      </c>
      <c r="D23" s="2" t="s">
        <v>8</v>
      </c>
      <c r="E23" s="4" t="s">
        <v>2277</v>
      </c>
      <c r="F23" s="2" t="s">
        <v>79</v>
      </c>
      <c r="G23" s="1">
        <f t="shared" si="0"/>
        <v>55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>
        <v>55</v>
      </c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1"/>
    </row>
    <row r="24" spans="1:39" ht="15" customHeight="1" x14ac:dyDescent="0.2">
      <c r="A24" s="2">
        <v>14</v>
      </c>
      <c r="B24" s="4" t="s">
        <v>2518</v>
      </c>
      <c r="C24" s="3" t="s">
        <v>2519</v>
      </c>
      <c r="D24" s="2" t="s">
        <v>8</v>
      </c>
      <c r="E24" s="4" t="s">
        <v>65</v>
      </c>
      <c r="F24" s="2" t="s">
        <v>833</v>
      </c>
      <c r="G24" s="1">
        <f t="shared" si="0"/>
        <v>55</v>
      </c>
      <c r="H24" s="50"/>
      <c r="I24" s="6"/>
      <c r="J24" s="6"/>
      <c r="K24" s="6">
        <v>45</v>
      </c>
      <c r="L24" s="6"/>
      <c r="M24" s="6"/>
      <c r="N24" s="6">
        <v>10</v>
      </c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1"/>
    </row>
    <row r="25" spans="1:39" ht="15" customHeight="1" x14ac:dyDescent="0.2">
      <c r="A25" s="2">
        <v>14</v>
      </c>
      <c r="B25" s="20" t="s">
        <v>2680</v>
      </c>
      <c r="C25" s="3" t="s">
        <v>2681</v>
      </c>
      <c r="D25" s="2" t="s">
        <v>8</v>
      </c>
      <c r="E25" s="4" t="s">
        <v>2682</v>
      </c>
      <c r="F25" s="2" t="s">
        <v>988</v>
      </c>
      <c r="G25" s="1">
        <f t="shared" si="0"/>
        <v>55</v>
      </c>
      <c r="H25" s="50"/>
      <c r="I25" s="6"/>
      <c r="J25" s="6"/>
      <c r="K25" s="6">
        <v>55</v>
      </c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1"/>
    </row>
    <row r="26" spans="1:39" ht="15" customHeight="1" x14ac:dyDescent="0.2">
      <c r="A26" s="2">
        <v>15</v>
      </c>
      <c r="B26" s="20" t="s">
        <v>1832</v>
      </c>
      <c r="C26" s="3" t="s">
        <v>1833</v>
      </c>
      <c r="D26" s="2" t="s">
        <v>8</v>
      </c>
      <c r="E26" s="4" t="s">
        <v>1813</v>
      </c>
      <c r="F26" s="2" t="s">
        <v>1800</v>
      </c>
      <c r="G26" s="1">
        <f t="shared" si="0"/>
        <v>50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>
        <v>50</v>
      </c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1"/>
    </row>
    <row r="27" spans="1:39" ht="15" customHeight="1" x14ac:dyDescent="0.2">
      <c r="A27" s="2">
        <v>15</v>
      </c>
      <c r="B27" s="20" t="s">
        <v>2317</v>
      </c>
      <c r="C27" s="3" t="s">
        <v>2318</v>
      </c>
      <c r="D27" s="2" t="s">
        <v>8</v>
      </c>
      <c r="E27" s="4" t="s">
        <v>2319</v>
      </c>
      <c r="F27" s="2" t="s">
        <v>79</v>
      </c>
      <c r="G27" s="1">
        <f t="shared" si="0"/>
        <v>50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>
        <v>50</v>
      </c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1"/>
    </row>
    <row r="28" spans="1:39" ht="15" customHeight="1" x14ac:dyDescent="0.2">
      <c r="A28" s="2">
        <v>15</v>
      </c>
      <c r="B28" s="20" t="s">
        <v>2119</v>
      </c>
      <c r="C28" s="3" t="s">
        <v>2118</v>
      </c>
      <c r="D28" s="2" t="s">
        <v>8</v>
      </c>
      <c r="E28" s="4" t="s">
        <v>65</v>
      </c>
      <c r="F28" s="2" t="s">
        <v>903</v>
      </c>
      <c r="G28" s="1">
        <f t="shared" si="0"/>
        <v>50</v>
      </c>
      <c r="H28" s="50"/>
      <c r="I28" s="6"/>
      <c r="J28" s="6"/>
      <c r="K28" s="6"/>
      <c r="L28" s="6"/>
      <c r="M28" s="6">
        <v>15</v>
      </c>
      <c r="N28" s="6"/>
      <c r="O28" s="6"/>
      <c r="P28" s="6">
        <v>35</v>
      </c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1"/>
    </row>
    <row r="29" spans="1:39" ht="15" customHeight="1" x14ac:dyDescent="0.2">
      <c r="A29" s="2">
        <v>16</v>
      </c>
      <c r="B29" s="4" t="s">
        <v>630</v>
      </c>
      <c r="C29" s="3" t="s">
        <v>631</v>
      </c>
      <c r="D29" s="2" t="s">
        <v>8</v>
      </c>
      <c r="E29" s="4" t="s">
        <v>84</v>
      </c>
      <c r="F29" s="2" t="s">
        <v>9</v>
      </c>
      <c r="G29" s="1">
        <f t="shared" si="0"/>
        <v>46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>
        <v>35</v>
      </c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>
        <v>11</v>
      </c>
      <c r="AK29" s="6"/>
      <c r="AL29" s="6"/>
      <c r="AM29" s="61"/>
    </row>
    <row r="30" spans="1:39" ht="15" customHeight="1" x14ac:dyDescent="0.2">
      <c r="A30" s="2">
        <v>17</v>
      </c>
      <c r="B30" s="20" t="s">
        <v>1834</v>
      </c>
      <c r="C30" s="3" t="s">
        <v>1835</v>
      </c>
      <c r="D30" s="2" t="s">
        <v>8</v>
      </c>
      <c r="E30" s="4" t="s">
        <v>65</v>
      </c>
      <c r="F30" s="2" t="s">
        <v>1800</v>
      </c>
      <c r="G30" s="1">
        <f t="shared" si="0"/>
        <v>45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>
        <v>45</v>
      </c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1"/>
    </row>
    <row r="31" spans="1:39" ht="15" customHeight="1" x14ac:dyDescent="0.2">
      <c r="A31" s="2">
        <v>17</v>
      </c>
      <c r="B31" s="20" t="s">
        <v>2391</v>
      </c>
      <c r="C31" s="3" t="s">
        <v>2392</v>
      </c>
      <c r="D31" s="2" t="s">
        <v>8</v>
      </c>
      <c r="E31" s="4" t="s">
        <v>65</v>
      </c>
      <c r="F31" s="2" t="s">
        <v>79</v>
      </c>
      <c r="G31" s="1">
        <f t="shared" si="0"/>
        <v>45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>
        <v>45</v>
      </c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1"/>
    </row>
    <row r="32" spans="1:39" ht="15" customHeight="1" x14ac:dyDescent="0.2">
      <c r="A32" s="2">
        <v>18</v>
      </c>
      <c r="B32" s="112" t="s">
        <v>1040</v>
      </c>
      <c r="C32" s="3" t="s">
        <v>1041</v>
      </c>
      <c r="D32" s="2" t="s">
        <v>8</v>
      </c>
      <c r="E32" s="4" t="s">
        <v>1010</v>
      </c>
      <c r="F32" s="2" t="s">
        <v>988</v>
      </c>
      <c r="G32" s="1">
        <f t="shared" si="0"/>
        <v>44</v>
      </c>
      <c r="H32" s="50"/>
      <c r="I32" s="6"/>
      <c r="J32" s="6"/>
      <c r="K32" s="6">
        <v>33</v>
      </c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>
        <v>11</v>
      </c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1"/>
    </row>
    <row r="33" spans="1:39" ht="15" customHeight="1" x14ac:dyDescent="0.2">
      <c r="A33" s="2">
        <v>19</v>
      </c>
      <c r="B33" s="4" t="s">
        <v>1154</v>
      </c>
      <c r="C33" s="3" t="s">
        <v>1155</v>
      </c>
      <c r="D33" s="2" t="s">
        <v>8</v>
      </c>
      <c r="E33" s="4" t="s">
        <v>1156</v>
      </c>
      <c r="F33" s="2" t="s">
        <v>178</v>
      </c>
      <c r="G33" s="1">
        <f t="shared" si="0"/>
        <v>43</v>
      </c>
      <c r="H33" s="50"/>
      <c r="I33" s="6"/>
      <c r="J33" s="6"/>
      <c r="K33" s="6"/>
      <c r="L33" s="6"/>
      <c r="M33" s="6">
        <v>30</v>
      </c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>
        <v>13</v>
      </c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1"/>
    </row>
    <row r="34" spans="1:39" ht="15" customHeight="1" x14ac:dyDescent="0.2">
      <c r="A34" s="2">
        <v>20</v>
      </c>
      <c r="B34" s="4" t="s">
        <v>1032</v>
      </c>
      <c r="C34" s="3" t="s">
        <v>1033</v>
      </c>
      <c r="D34" s="2" t="s">
        <v>8</v>
      </c>
      <c r="E34" s="4" t="s">
        <v>1034</v>
      </c>
      <c r="F34" s="2" t="s">
        <v>988</v>
      </c>
      <c r="G34" s="1">
        <f t="shared" si="0"/>
        <v>42</v>
      </c>
      <c r="H34" s="50"/>
      <c r="I34" s="6"/>
      <c r="J34" s="6"/>
      <c r="K34" s="6"/>
      <c r="L34" s="6"/>
      <c r="M34" s="6"/>
      <c r="N34" s="6"/>
      <c r="O34" s="6"/>
      <c r="P34" s="6"/>
      <c r="Q34" s="6">
        <v>25</v>
      </c>
      <c r="R34" s="6"/>
      <c r="S34" s="6"/>
      <c r="T34" s="6"/>
      <c r="U34" s="6"/>
      <c r="V34" s="6"/>
      <c r="W34" s="6"/>
      <c r="X34" s="6"/>
      <c r="Y34" s="6"/>
      <c r="Z34" s="6"/>
      <c r="AA34" s="6"/>
      <c r="AB34" s="6">
        <v>17</v>
      </c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1"/>
    </row>
    <row r="35" spans="1:39" ht="15" customHeight="1" x14ac:dyDescent="0.2">
      <c r="A35" s="2">
        <v>21</v>
      </c>
      <c r="B35" s="4" t="s">
        <v>925</v>
      </c>
      <c r="C35" s="3" t="s">
        <v>926</v>
      </c>
      <c r="D35" s="2" t="s">
        <v>8</v>
      </c>
      <c r="E35" s="4" t="s">
        <v>927</v>
      </c>
      <c r="F35" s="2" t="s">
        <v>178</v>
      </c>
      <c r="G35" s="1">
        <f t="shared" si="0"/>
        <v>41</v>
      </c>
      <c r="H35" s="50"/>
      <c r="I35" s="6"/>
      <c r="J35" s="6"/>
      <c r="K35" s="6"/>
      <c r="L35" s="6"/>
      <c r="M35" s="6">
        <v>1</v>
      </c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>
        <v>40</v>
      </c>
      <c r="AD35" s="6"/>
      <c r="AE35" s="6"/>
      <c r="AF35" s="6"/>
      <c r="AG35" s="6"/>
      <c r="AH35" s="6"/>
      <c r="AI35" s="6"/>
      <c r="AJ35" s="6"/>
      <c r="AK35" s="6"/>
      <c r="AL35" s="6"/>
      <c r="AM35" s="61"/>
    </row>
    <row r="36" spans="1:39" ht="15" customHeight="1" x14ac:dyDescent="0.2">
      <c r="A36" s="2">
        <v>22</v>
      </c>
      <c r="B36" s="4"/>
      <c r="C36" s="19" t="s">
        <v>537</v>
      </c>
      <c r="D36" s="2" t="s">
        <v>8</v>
      </c>
      <c r="E36" s="4" t="s">
        <v>65</v>
      </c>
      <c r="F36" s="2" t="s">
        <v>32</v>
      </c>
      <c r="G36" s="1">
        <f t="shared" ref="G36:G67" si="1">SUM(I36:AL36)</f>
        <v>40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>
        <v>40</v>
      </c>
      <c r="AJ36" s="6"/>
      <c r="AK36" s="6"/>
      <c r="AL36" s="6"/>
      <c r="AM36" s="61"/>
    </row>
    <row r="37" spans="1:39" ht="15" customHeight="1" x14ac:dyDescent="0.2">
      <c r="A37" s="2">
        <v>22</v>
      </c>
      <c r="B37" s="112" t="s">
        <v>1144</v>
      </c>
      <c r="C37" s="3" t="s">
        <v>1145</v>
      </c>
      <c r="D37" s="2" t="s">
        <v>8</v>
      </c>
      <c r="E37" s="4" t="s">
        <v>65</v>
      </c>
      <c r="F37" s="2" t="s">
        <v>178</v>
      </c>
      <c r="G37" s="1">
        <f t="shared" si="1"/>
        <v>40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>
        <v>40</v>
      </c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1"/>
    </row>
    <row r="38" spans="1:39" ht="15" customHeight="1" x14ac:dyDescent="0.2">
      <c r="A38" s="2">
        <v>22</v>
      </c>
      <c r="B38" s="4" t="s">
        <v>1236</v>
      </c>
      <c r="C38" s="3" t="s">
        <v>1237</v>
      </c>
      <c r="D38" s="2" t="s">
        <v>8</v>
      </c>
      <c r="E38" s="4" t="s">
        <v>1223</v>
      </c>
      <c r="F38" s="2" t="s">
        <v>393</v>
      </c>
      <c r="G38" s="1">
        <f t="shared" si="1"/>
        <v>40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>
        <v>40</v>
      </c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1"/>
    </row>
    <row r="39" spans="1:39" ht="15" customHeight="1" x14ac:dyDescent="0.2">
      <c r="A39" s="2">
        <v>22</v>
      </c>
      <c r="B39" s="20" t="s">
        <v>1619</v>
      </c>
      <c r="C39" s="3" t="s">
        <v>1620</v>
      </c>
      <c r="D39" s="2" t="s">
        <v>8</v>
      </c>
      <c r="E39" s="4" t="s">
        <v>865</v>
      </c>
      <c r="F39" s="2" t="s">
        <v>101</v>
      </c>
      <c r="G39" s="1">
        <f t="shared" si="1"/>
        <v>40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>
        <v>40</v>
      </c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1"/>
    </row>
    <row r="40" spans="1:39" ht="15" customHeight="1" x14ac:dyDescent="0.2">
      <c r="A40" s="2">
        <v>22</v>
      </c>
      <c r="B40" s="20" t="s">
        <v>1918</v>
      </c>
      <c r="C40" s="3" t="s">
        <v>1919</v>
      </c>
      <c r="D40" s="2" t="s">
        <v>8</v>
      </c>
      <c r="E40" s="4" t="s">
        <v>65</v>
      </c>
      <c r="F40" s="2" t="s">
        <v>730</v>
      </c>
      <c r="G40" s="1">
        <f t="shared" si="1"/>
        <v>40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>
        <v>40</v>
      </c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1"/>
    </row>
    <row r="41" spans="1:39" ht="15" customHeight="1" x14ac:dyDescent="0.2">
      <c r="A41" s="2">
        <v>22</v>
      </c>
      <c r="B41" s="20" t="s">
        <v>2039</v>
      </c>
      <c r="C41" s="3" t="s">
        <v>2040</v>
      </c>
      <c r="D41" s="2" t="s">
        <v>8</v>
      </c>
      <c r="E41" s="4" t="s">
        <v>2041</v>
      </c>
      <c r="F41" s="2" t="s">
        <v>423</v>
      </c>
      <c r="G41" s="1">
        <f t="shared" si="1"/>
        <v>40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>
        <v>40</v>
      </c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1"/>
    </row>
    <row r="42" spans="1:39" ht="15" customHeight="1" x14ac:dyDescent="0.2">
      <c r="A42" s="2">
        <v>22</v>
      </c>
      <c r="B42" s="20" t="s">
        <v>2393</v>
      </c>
      <c r="C42" s="3" t="s">
        <v>2394</v>
      </c>
      <c r="D42" s="2" t="s">
        <v>8</v>
      </c>
      <c r="E42" s="4" t="s">
        <v>175</v>
      </c>
      <c r="F42" s="2" t="s">
        <v>79</v>
      </c>
      <c r="G42" s="1">
        <f t="shared" si="1"/>
        <v>40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>
        <v>40</v>
      </c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1"/>
    </row>
    <row r="43" spans="1:39" ht="15" customHeight="1" x14ac:dyDescent="0.2">
      <c r="A43" s="2">
        <v>23</v>
      </c>
      <c r="B43" s="4" t="s">
        <v>928</v>
      </c>
      <c r="C43" s="3" t="s">
        <v>929</v>
      </c>
      <c r="D43" s="2" t="s">
        <v>8</v>
      </c>
      <c r="E43" s="4" t="s">
        <v>930</v>
      </c>
      <c r="F43" s="2" t="s">
        <v>903</v>
      </c>
      <c r="G43" s="1">
        <f t="shared" si="1"/>
        <v>37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>
        <v>37</v>
      </c>
      <c r="AD43" s="6"/>
      <c r="AE43" s="6"/>
      <c r="AF43" s="6"/>
      <c r="AG43" s="6"/>
      <c r="AH43" s="6"/>
      <c r="AI43" s="6"/>
      <c r="AJ43" s="6"/>
      <c r="AK43" s="6"/>
      <c r="AL43" s="6"/>
      <c r="AM43" s="61"/>
    </row>
    <row r="44" spans="1:39" ht="15" customHeight="1" x14ac:dyDescent="0.2">
      <c r="A44" s="2">
        <v>23</v>
      </c>
      <c r="B44" s="4" t="s">
        <v>1495</v>
      </c>
      <c r="C44" s="3" t="s">
        <v>1494</v>
      </c>
      <c r="D44" s="2" t="s">
        <v>8</v>
      </c>
      <c r="E44" s="4" t="s">
        <v>276</v>
      </c>
      <c r="F44" s="2" t="s">
        <v>198</v>
      </c>
      <c r="G44" s="1">
        <f t="shared" si="1"/>
        <v>37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>
        <v>37</v>
      </c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1"/>
    </row>
    <row r="45" spans="1:39" ht="15" customHeight="1" x14ac:dyDescent="0.2">
      <c r="A45" s="2">
        <v>24</v>
      </c>
      <c r="B45" s="4" t="s">
        <v>1028</v>
      </c>
      <c r="C45" s="3" t="s">
        <v>1029</v>
      </c>
      <c r="D45" s="2" t="s">
        <v>8</v>
      </c>
      <c r="E45" s="4" t="s">
        <v>987</v>
      </c>
      <c r="F45" s="2" t="s">
        <v>988</v>
      </c>
      <c r="G45" s="1">
        <f t="shared" si="1"/>
        <v>35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>
        <v>35</v>
      </c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1"/>
    </row>
    <row r="46" spans="1:39" ht="15" customHeight="1" x14ac:dyDescent="0.2">
      <c r="A46" s="2">
        <v>24</v>
      </c>
      <c r="B46" s="4" t="s">
        <v>1240</v>
      </c>
      <c r="C46" s="3" t="s">
        <v>1241</v>
      </c>
      <c r="D46" s="2" t="s">
        <v>8</v>
      </c>
      <c r="E46" s="4" t="s">
        <v>1209</v>
      </c>
      <c r="F46" s="2" t="s">
        <v>393</v>
      </c>
      <c r="G46" s="1">
        <f t="shared" si="1"/>
        <v>35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>
        <v>35</v>
      </c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1"/>
    </row>
    <row r="47" spans="1:39" ht="15" customHeight="1" x14ac:dyDescent="0.2">
      <c r="A47" s="2">
        <v>24</v>
      </c>
      <c r="B47" s="4" t="s">
        <v>305</v>
      </c>
      <c r="C47" s="3" t="s">
        <v>306</v>
      </c>
      <c r="D47" s="2" t="s">
        <v>8</v>
      </c>
      <c r="E47" s="4" t="s">
        <v>248</v>
      </c>
      <c r="F47" s="2" t="s">
        <v>198</v>
      </c>
      <c r="G47" s="1">
        <f t="shared" si="1"/>
        <v>35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>
        <v>20</v>
      </c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>
        <v>15</v>
      </c>
      <c r="AL47" s="6"/>
      <c r="AM47" s="61"/>
    </row>
    <row r="48" spans="1:39" ht="15" customHeight="1" x14ac:dyDescent="0.2">
      <c r="A48" s="2">
        <v>24</v>
      </c>
      <c r="B48" s="20" t="s">
        <v>1676</v>
      </c>
      <c r="C48" s="3" t="s">
        <v>1677</v>
      </c>
      <c r="D48" s="2" t="s">
        <v>8</v>
      </c>
      <c r="E48" s="4" t="s">
        <v>1678</v>
      </c>
      <c r="F48" s="2" t="s">
        <v>833</v>
      </c>
      <c r="G48" s="1">
        <f t="shared" si="1"/>
        <v>35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>
        <v>35</v>
      </c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1"/>
    </row>
    <row r="49" spans="1:39" ht="15" customHeight="1" x14ac:dyDescent="0.2">
      <c r="A49" s="2">
        <v>24</v>
      </c>
      <c r="B49" s="20" t="s">
        <v>1920</v>
      </c>
      <c r="C49" s="3" t="s">
        <v>1921</v>
      </c>
      <c r="D49" s="2" t="s">
        <v>8</v>
      </c>
      <c r="E49" s="4" t="s">
        <v>65</v>
      </c>
      <c r="F49" s="2" t="s">
        <v>730</v>
      </c>
      <c r="G49" s="1">
        <f t="shared" si="1"/>
        <v>35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>
        <v>35</v>
      </c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1"/>
    </row>
    <row r="50" spans="1:39" ht="15" customHeight="1" x14ac:dyDescent="0.2">
      <c r="A50" s="2">
        <v>24</v>
      </c>
      <c r="B50" s="20" t="s">
        <v>2042</v>
      </c>
      <c r="C50" s="3" t="s">
        <v>2043</v>
      </c>
      <c r="D50" s="2" t="s">
        <v>8</v>
      </c>
      <c r="E50" s="4" t="s">
        <v>2041</v>
      </c>
      <c r="F50" s="2" t="s">
        <v>423</v>
      </c>
      <c r="G50" s="1">
        <f t="shared" si="1"/>
        <v>35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>
        <v>35</v>
      </c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1"/>
    </row>
    <row r="51" spans="1:39" ht="15" customHeight="1" x14ac:dyDescent="0.2">
      <c r="A51" s="2">
        <v>25</v>
      </c>
      <c r="B51" s="4" t="s">
        <v>1496</v>
      </c>
      <c r="C51" s="3" t="s">
        <v>1497</v>
      </c>
      <c r="D51" s="2" t="s">
        <v>8</v>
      </c>
      <c r="E51" s="4" t="s">
        <v>876</v>
      </c>
      <c r="F51" s="2" t="s">
        <v>101</v>
      </c>
      <c r="G51" s="1">
        <f t="shared" si="1"/>
        <v>33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>
        <v>33</v>
      </c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1"/>
    </row>
    <row r="52" spans="1:39" ht="15" customHeight="1" x14ac:dyDescent="0.2">
      <c r="A52" s="2">
        <v>26</v>
      </c>
      <c r="B52" s="4" t="s">
        <v>416</v>
      </c>
      <c r="C52" s="3" t="s">
        <v>417</v>
      </c>
      <c r="D52" s="2" t="s">
        <v>8</v>
      </c>
      <c r="E52" s="4" t="s">
        <v>542</v>
      </c>
      <c r="F52" s="2" t="s">
        <v>32</v>
      </c>
      <c r="G52" s="1">
        <f t="shared" si="1"/>
        <v>31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>
        <v>31</v>
      </c>
      <c r="AJ52" s="6"/>
      <c r="AK52" s="6"/>
      <c r="AL52" s="6"/>
      <c r="AM52" s="61"/>
    </row>
    <row r="53" spans="1:39" ht="15" customHeight="1" x14ac:dyDescent="0.2">
      <c r="A53" s="2">
        <v>26</v>
      </c>
      <c r="B53" s="20" t="s">
        <v>1680</v>
      </c>
      <c r="C53" s="3" t="s">
        <v>1679</v>
      </c>
      <c r="D53" s="2" t="s">
        <v>8</v>
      </c>
      <c r="E53" s="4" t="s">
        <v>1675</v>
      </c>
      <c r="F53" s="2" t="s">
        <v>833</v>
      </c>
      <c r="G53" s="1">
        <f t="shared" si="1"/>
        <v>31</v>
      </c>
      <c r="H53" s="50"/>
      <c r="I53" s="6"/>
      <c r="J53" s="6"/>
      <c r="K53" s="6"/>
      <c r="L53" s="6"/>
      <c r="M53" s="6"/>
      <c r="N53" s="6">
        <v>6</v>
      </c>
      <c r="O53" s="6"/>
      <c r="P53" s="6"/>
      <c r="Q53" s="6"/>
      <c r="R53" s="6"/>
      <c r="S53" s="6">
        <v>25</v>
      </c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1"/>
    </row>
    <row r="54" spans="1:39" ht="15" customHeight="1" x14ac:dyDescent="0.2">
      <c r="A54" s="2">
        <v>27</v>
      </c>
      <c r="B54" s="20" t="s">
        <v>1922</v>
      </c>
      <c r="C54" s="3" t="s">
        <v>1923</v>
      </c>
      <c r="D54" s="2" t="s">
        <v>8</v>
      </c>
      <c r="E54" s="4" t="s">
        <v>65</v>
      </c>
      <c r="F54" s="2" t="s">
        <v>730</v>
      </c>
      <c r="G54" s="1">
        <f t="shared" si="1"/>
        <v>30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>
        <v>30</v>
      </c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1"/>
    </row>
    <row r="55" spans="1:39" ht="15" customHeight="1" x14ac:dyDescent="0.2">
      <c r="A55" s="2">
        <v>27</v>
      </c>
      <c r="B55" s="20" t="s">
        <v>2044</v>
      </c>
      <c r="C55" s="3" t="s">
        <v>2045</v>
      </c>
      <c r="D55" s="2" t="s">
        <v>8</v>
      </c>
      <c r="E55" s="4" t="s">
        <v>2034</v>
      </c>
      <c r="F55" s="2" t="s">
        <v>423</v>
      </c>
      <c r="G55" s="1">
        <f t="shared" si="1"/>
        <v>30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>
        <v>30</v>
      </c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1"/>
    </row>
    <row r="56" spans="1:39" ht="15" customHeight="1" x14ac:dyDescent="0.2">
      <c r="A56" s="2">
        <v>28</v>
      </c>
      <c r="B56" s="4" t="s">
        <v>418</v>
      </c>
      <c r="C56" s="3" t="s">
        <v>419</v>
      </c>
      <c r="D56" s="2" t="s">
        <v>8</v>
      </c>
      <c r="E56" s="4" t="s">
        <v>543</v>
      </c>
      <c r="F56" s="2" t="s">
        <v>420</v>
      </c>
      <c r="G56" s="1">
        <f t="shared" si="1"/>
        <v>25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>
        <v>25</v>
      </c>
      <c r="AJ56" s="6"/>
      <c r="AK56" s="6"/>
      <c r="AL56" s="6"/>
      <c r="AM56" s="61"/>
    </row>
    <row r="57" spans="1:39" ht="15" customHeight="1" x14ac:dyDescent="0.2">
      <c r="A57" s="2">
        <v>28</v>
      </c>
      <c r="B57" s="4" t="s">
        <v>1244</v>
      </c>
      <c r="C57" s="3" t="s">
        <v>1245</v>
      </c>
      <c r="D57" s="2" t="s">
        <v>8</v>
      </c>
      <c r="E57" s="4" t="s">
        <v>65</v>
      </c>
      <c r="F57" s="2" t="s">
        <v>101</v>
      </c>
      <c r="G57" s="1">
        <f t="shared" si="1"/>
        <v>25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>
        <v>25</v>
      </c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1"/>
    </row>
    <row r="58" spans="1:39" ht="15" customHeight="1" x14ac:dyDescent="0.2">
      <c r="A58" s="2">
        <v>28</v>
      </c>
      <c r="B58" s="20" t="s">
        <v>1924</v>
      </c>
      <c r="C58" s="3" t="s">
        <v>1925</v>
      </c>
      <c r="D58" s="2" t="s">
        <v>8</v>
      </c>
      <c r="E58" s="4" t="s">
        <v>65</v>
      </c>
      <c r="F58" s="2" t="s">
        <v>730</v>
      </c>
      <c r="G58" s="1">
        <f t="shared" si="1"/>
        <v>25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>
        <v>25</v>
      </c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1"/>
    </row>
    <row r="59" spans="1:39" ht="15" customHeight="1" x14ac:dyDescent="0.2">
      <c r="A59" s="2">
        <v>28</v>
      </c>
      <c r="B59" s="20" t="s">
        <v>2046</v>
      </c>
      <c r="C59" s="3" t="s">
        <v>2047</v>
      </c>
      <c r="D59" s="2" t="s">
        <v>8</v>
      </c>
      <c r="E59" s="4" t="s">
        <v>2041</v>
      </c>
      <c r="F59" s="2" t="s">
        <v>423</v>
      </c>
      <c r="G59" s="1">
        <f t="shared" si="1"/>
        <v>25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>
        <v>25</v>
      </c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1"/>
    </row>
    <row r="60" spans="1:39" ht="15" customHeight="1" x14ac:dyDescent="0.2">
      <c r="A60" s="2">
        <v>28</v>
      </c>
      <c r="B60" s="20" t="s">
        <v>2120</v>
      </c>
      <c r="C60" s="3" t="s">
        <v>2121</v>
      </c>
      <c r="D60" s="2" t="s">
        <v>8</v>
      </c>
      <c r="E60" s="4" t="s">
        <v>930</v>
      </c>
      <c r="F60" s="2" t="s">
        <v>903</v>
      </c>
      <c r="G60" s="1">
        <f t="shared" si="1"/>
        <v>25</v>
      </c>
      <c r="H60" s="50"/>
      <c r="I60" s="6"/>
      <c r="J60" s="6"/>
      <c r="K60" s="6"/>
      <c r="L60" s="6"/>
      <c r="M60" s="6"/>
      <c r="N60" s="6"/>
      <c r="O60" s="6"/>
      <c r="P60" s="6">
        <v>25</v>
      </c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1"/>
    </row>
    <row r="61" spans="1:39" ht="15" customHeight="1" x14ac:dyDescent="0.2">
      <c r="A61" s="2">
        <v>28</v>
      </c>
      <c r="B61" s="70" t="s">
        <v>2174</v>
      </c>
      <c r="C61" s="3" t="s">
        <v>2175</v>
      </c>
      <c r="D61" s="2" t="s">
        <v>8</v>
      </c>
      <c r="E61" s="4" t="s">
        <v>2176</v>
      </c>
      <c r="F61" s="2" t="s">
        <v>484</v>
      </c>
      <c r="G61" s="1">
        <f t="shared" si="1"/>
        <v>25</v>
      </c>
      <c r="H61" s="50"/>
      <c r="I61" s="6"/>
      <c r="J61" s="6"/>
      <c r="K61" s="6"/>
      <c r="L61" s="6"/>
      <c r="M61" s="6"/>
      <c r="N61" s="6"/>
      <c r="O61" s="6">
        <v>25</v>
      </c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1"/>
    </row>
    <row r="62" spans="1:39" ht="15" customHeight="1" x14ac:dyDescent="0.2">
      <c r="A62" s="2">
        <v>28</v>
      </c>
      <c r="B62" s="20" t="s">
        <v>1681</v>
      </c>
      <c r="C62" s="3" t="s">
        <v>1682</v>
      </c>
      <c r="D62" s="2" t="s">
        <v>8</v>
      </c>
      <c r="E62" s="4" t="s">
        <v>991</v>
      </c>
      <c r="F62" s="2" t="s">
        <v>833</v>
      </c>
      <c r="G62" s="1">
        <f t="shared" si="1"/>
        <v>25</v>
      </c>
      <c r="H62" s="50"/>
      <c r="I62" s="6"/>
      <c r="J62" s="6"/>
      <c r="K62" s="6"/>
      <c r="L62" s="6"/>
      <c r="M62" s="6"/>
      <c r="N62" s="6">
        <v>8</v>
      </c>
      <c r="O62" s="6"/>
      <c r="P62" s="6"/>
      <c r="Q62" s="6"/>
      <c r="R62" s="6"/>
      <c r="S62" s="6">
        <v>17</v>
      </c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1"/>
    </row>
    <row r="63" spans="1:39" ht="15" customHeight="1" x14ac:dyDescent="0.2">
      <c r="A63" s="2">
        <v>28</v>
      </c>
      <c r="B63" s="20" t="s">
        <v>2594</v>
      </c>
      <c r="C63" s="3" t="s">
        <v>2595</v>
      </c>
      <c r="D63" s="2" t="s">
        <v>8</v>
      </c>
      <c r="E63" s="4" t="s">
        <v>2558</v>
      </c>
      <c r="F63" s="2" t="s">
        <v>178</v>
      </c>
      <c r="G63" s="1">
        <f t="shared" si="1"/>
        <v>25</v>
      </c>
      <c r="H63" s="50"/>
      <c r="I63" s="6"/>
      <c r="J63" s="6"/>
      <c r="K63" s="6"/>
      <c r="L63" s="6"/>
      <c r="M63" s="6">
        <v>25</v>
      </c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1"/>
    </row>
    <row r="64" spans="1:39" ht="15" customHeight="1" x14ac:dyDescent="0.2">
      <c r="A64" s="2">
        <v>29</v>
      </c>
      <c r="B64" s="70" t="s">
        <v>2122</v>
      </c>
      <c r="C64" s="3" t="s">
        <v>2123</v>
      </c>
      <c r="D64" s="2" t="s">
        <v>8</v>
      </c>
      <c r="E64" s="4" t="s">
        <v>930</v>
      </c>
      <c r="F64" s="2" t="s">
        <v>903</v>
      </c>
      <c r="G64" s="1">
        <f t="shared" si="1"/>
        <v>24</v>
      </c>
      <c r="H64" s="50"/>
      <c r="I64" s="6"/>
      <c r="J64" s="6"/>
      <c r="K64" s="6"/>
      <c r="L64" s="6"/>
      <c r="M64" s="6">
        <v>4</v>
      </c>
      <c r="N64" s="6"/>
      <c r="O64" s="6"/>
      <c r="P64" s="6">
        <v>20</v>
      </c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1"/>
    </row>
    <row r="65" spans="1:39" ht="15" customHeight="1" x14ac:dyDescent="0.2">
      <c r="A65" s="2">
        <v>30</v>
      </c>
      <c r="B65" s="4" t="s">
        <v>1250</v>
      </c>
      <c r="C65" s="3" t="s">
        <v>1251</v>
      </c>
      <c r="D65" s="2" t="s">
        <v>8</v>
      </c>
      <c r="E65" s="4" t="s">
        <v>1209</v>
      </c>
      <c r="F65" s="2" t="s">
        <v>393</v>
      </c>
      <c r="G65" s="1">
        <f t="shared" si="1"/>
        <v>20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>
        <v>20</v>
      </c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1"/>
    </row>
    <row r="66" spans="1:39" ht="15" customHeight="1" x14ac:dyDescent="0.2">
      <c r="A66" s="2">
        <v>30</v>
      </c>
      <c r="B66" s="20" t="s">
        <v>1926</v>
      </c>
      <c r="C66" s="3" t="s">
        <v>1927</v>
      </c>
      <c r="D66" s="2" t="s">
        <v>8</v>
      </c>
      <c r="E66" s="4" t="s">
        <v>65</v>
      </c>
      <c r="F66" s="2" t="s">
        <v>730</v>
      </c>
      <c r="G66" s="1">
        <f t="shared" si="1"/>
        <v>20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>
        <v>20</v>
      </c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1"/>
    </row>
    <row r="67" spans="1:39" ht="15" customHeight="1" x14ac:dyDescent="0.2">
      <c r="A67" s="2">
        <v>30</v>
      </c>
      <c r="B67" s="20" t="s">
        <v>2048</v>
      </c>
      <c r="C67" s="3" t="s">
        <v>2049</v>
      </c>
      <c r="D67" s="2" t="s">
        <v>8</v>
      </c>
      <c r="E67" s="4" t="s">
        <v>2024</v>
      </c>
      <c r="F67" s="2" t="s">
        <v>423</v>
      </c>
      <c r="G67" s="1">
        <f t="shared" si="1"/>
        <v>20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>
        <v>20</v>
      </c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1"/>
    </row>
    <row r="68" spans="1:39" ht="15" customHeight="1" x14ac:dyDescent="0.2">
      <c r="A68" s="2">
        <v>30</v>
      </c>
      <c r="B68" s="20" t="s">
        <v>2256</v>
      </c>
      <c r="C68" s="3" t="s">
        <v>2255</v>
      </c>
      <c r="D68" s="2" t="s">
        <v>8</v>
      </c>
      <c r="E68" s="4" t="s">
        <v>2257</v>
      </c>
      <c r="F68" s="2" t="s">
        <v>988</v>
      </c>
      <c r="G68" s="1">
        <f t="shared" ref="G68:G100" si="2">SUM(I68:AL68)</f>
        <v>20</v>
      </c>
      <c r="H68" s="50"/>
      <c r="I68" s="6"/>
      <c r="J68" s="6"/>
      <c r="K68" s="6"/>
      <c r="L68" s="6"/>
      <c r="M68" s="6"/>
      <c r="N68" s="6"/>
      <c r="O68" s="6"/>
      <c r="P68" s="6"/>
      <c r="Q68" s="6">
        <v>20</v>
      </c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1"/>
    </row>
    <row r="69" spans="1:39" ht="15" customHeight="1" x14ac:dyDescent="0.2">
      <c r="A69" s="2">
        <v>30</v>
      </c>
      <c r="B69" s="20" t="s">
        <v>2596</v>
      </c>
      <c r="C69" s="3" t="s">
        <v>2597</v>
      </c>
      <c r="D69" s="2" t="s">
        <v>8</v>
      </c>
      <c r="E69" s="4" t="s">
        <v>2558</v>
      </c>
      <c r="F69" s="2" t="s">
        <v>178</v>
      </c>
      <c r="G69" s="1">
        <f t="shared" si="2"/>
        <v>20</v>
      </c>
      <c r="H69" s="50"/>
      <c r="I69" s="6"/>
      <c r="J69" s="6"/>
      <c r="K69" s="6"/>
      <c r="L69" s="6"/>
      <c r="M69" s="6">
        <v>20</v>
      </c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1"/>
    </row>
    <row r="70" spans="1:39" ht="15" customHeight="1" x14ac:dyDescent="0.2">
      <c r="A70" s="2">
        <v>31</v>
      </c>
      <c r="B70" s="4" t="s">
        <v>741</v>
      </c>
      <c r="C70" s="3" t="s">
        <v>742</v>
      </c>
      <c r="D70" s="2" t="s">
        <v>8</v>
      </c>
      <c r="E70" s="4" t="s">
        <v>65</v>
      </c>
      <c r="F70" s="2" t="s">
        <v>723</v>
      </c>
      <c r="G70" s="1">
        <f t="shared" si="2"/>
        <v>17.5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>
        <v>17.5</v>
      </c>
      <c r="AI70" s="6"/>
      <c r="AJ70" s="6"/>
      <c r="AK70" s="6"/>
      <c r="AL70" s="6"/>
      <c r="AM70" s="61"/>
    </row>
    <row r="71" spans="1:39" ht="15" customHeight="1" x14ac:dyDescent="0.2">
      <c r="A71" s="2">
        <v>32</v>
      </c>
      <c r="B71" s="4" t="s">
        <v>303</v>
      </c>
      <c r="C71" s="3" t="s">
        <v>304</v>
      </c>
      <c r="D71" s="2" t="s">
        <v>8</v>
      </c>
      <c r="E71" s="4" t="s">
        <v>276</v>
      </c>
      <c r="F71" s="2" t="s">
        <v>198</v>
      </c>
      <c r="G71" s="1">
        <f t="shared" si="2"/>
        <v>17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>
        <v>17</v>
      </c>
      <c r="AL71" s="6"/>
      <c r="AM71" s="61"/>
    </row>
    <row r="72" spans="1:39" ht="15" customHeight="1" x14ac:dyDescent="0.2">
      <c r="A72" s="2">
        <v>32</v>
      </c>
      <c r="B72" s="4" t="s">
        <v>867</v>
      </c>
      <c r="C72" s="3" t="s">
        <v>866</v>
      </c>
      <c r="D72" s="2" t="s">
        <v>8</v>
      </c>
      <c r="E72" s="4" t="s">
        <v>65</v>
      </c>
      <c r="F72" s="2" t="s">
        <v>101</v>
      </c>
      <c r="G72" s="1">
        <f t="shared" si="2"/>
        <v>17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>
        <v>17</v>
      </c>
      <c r="AF72" s="6"/>
      <c r="AG72" s="6"/>
      <c r="AH72" s="6"/>
      <c r="AI72" s="6"/>
      <c r="AJ72" s="6"/>
      <c r="AK72" s="6"/>
      <c r="AL72" s="6"/>
      <c r="AM72" s="61"/>
    </row>
    <row r="73" spans="1:39" ht="15" customHeight="1" x14ac:dyDescent="0.2">
      <c r="A73" s="2">
        <v>32</v>
      </c>
      <c r="B73" s="20" t="s">
        <v>2050</v>
      </c>
      <c r="C73" s="3" t="s">
        <v>2051</v>
      </c>
      <c r="D73" s="2" t="s">
        <v>8</v>
      </c>
      <c r="E73" s="4" t="s">
        <v>2034</v>
      </c>
      <c r="F73" s="2" t="s">
        <v>423</v>
      </c>
      <c r="G73" s="1">
        <f t="shared" si="2"/>
        <v>17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>
        <v>17</v>
      </c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1"/>
    </row>
    <row r="74" spans="1:39" ht="15" customHeight="1" x14ac:dyDescent="0.2">
      <c r="A74" s="2">
        <v>33</v>
      </c>
      <c r="B74" s="4" t="s">
        <v>1035</v>
      </c>
      <c r="C74" s="3" t="s">
        <v>1036</v>
      </c>
      <c r="D74" s="2" t="s">
        <v>8</v>
      </c>
      <c r="E74" s="4" t="s">
        <v>1004</v>
      </c>
      <c r="F74" s="2" t="s">
        <v>988</v>
      </c>
      <c r="G74" s="1">
        <f t="shared" si="2"/>
        <v>15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>
        <v>15</v>
      </c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1"/>
    </row>
    <row r="75" spans="1:39" ht="15" customHeight="1" x14ac:dyDescent="0.2">
      <c r="A75" s="2">
        <v>33</v>
      </c>
      <c r="B75" s="112" t="s">
        <v>1151</v>
      </c>
      <c r="C75" s="3" t="s">
        <v>1152</v>
      </c>
      <c r="D75" s="2" t="s">
        <v>8</v>
      </c>
      <c r="E75" s="4" t="s">
        <v>1153</v>
      </c>
      <c r="F75" s="2" t="s">
        <v>518</v>
      </c>
      <c r="G75" s="1">
        <f t="shared" si="2"/>
        <v>15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>
        <v>15</v>
      </c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1"/>
    </row>
    <row r="76" spans="1:39" ht="15" customHeight="1" x14ac:dyDescent="0.2">
      <c r="A76" s="2">
        <v>33</v>
      </c>
      <c r="B76" s="135" t="s">
        <v>2052</v>
      </c>
      <c r="C76" s="3" t="s">
        <v>2053</v>
      </c>
      <c r="D76" s="2" t="s">
        <v>8</v>
      </c>
      <c r="E76" s="4" t="s">
        <v>2021</v>
      </c>
      <c r="F76" s="2" t="s">
        <v>423</v>
      </c>
      <c r="G76" s="1">
        <f t="shared" si="2"/>
        <v>15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>
        <v>15</v>
      </c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1"/>
    </row>
    <row r="77" spans="1:39" ht="15" customHeight="1" x14ac:dyDescent="0.2">
      <c r="A77" s="2">
        <v>33</v>
      </c>
      <c r="B77" s="70" t="s">
        <v>2178</v>
      </c>
      <c r="C77" s="3" t="s">
        <v>2177</v>
      </c>
      <c r="D77" s="2" t="s">
        <v>8</v>
      </c>
      <c r="E77" s="4" t="s">
        <v>2179</v>
      </c>
      <c r="F77" s="2" t="s">
        <v>484</v>
      </c>
      <c r="G77" s="1">
        <f t="shared" si="2"/>
        <v>15</v>
      </c>
      <c r="H77" s="50"/>
      <c r="I77" s="6"/>
      <c r="J77" s="6"/>
      <c r="K77" s="6"/>
      <c r="L77" s="6"/>
      <c r="M77" s="6"/>
      <c r="N77" s="6"/>
      <c r="O77" s="6">
        <v>15</v>
      </c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1"/>
    </row>
    <row r="78" spans="1:39" ht="15" customHeight="1" x14ac:dyDescent="0.2">
      <c r="A78" s="2">
        <v>34</v>
      </c>
      <c r="B78" s="4" t="s">
        <v>1452</v>
      </c>
      <c r="C78" s="3" t="s">
        <v>1453</v>
      </c>
      <c r="D78" s="2" t="s">
        <v>8</v>
      </c>
      <c r="E78" s="4" t="s">
        <v>65</v>
      </c>
      <c r="F78" s="2" t="s">
        <v>79</v>
      </c>
      <c r="G78" s="1">
        <f t="shared" si="2"/>
        <v>13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>
        <v>13</v>
      </c>
      <c r="AE78" s="6"/>
      <c r="AF78" s="6"/>
      <c r="AG78" s="6"/>
      <c r="AH78" s="6"/>
      <c r="AI78" s="6"/>
      <c r="AJ78" s="6"/>
      <c r="AK78" s="6"/>
      <c r="AL78" s="6"/>
      <c r="AM78" s="61"/>
    </row>
    <row r="79" spans="1:39" ht="15" customHeight="1" x14ac:dyDescent="0.2">
      <c r="A79" s="2">
        <v>34</v>
      </c>
      <c r="B79" s="20" t="s">
        <v>2054</v>
      </c>
      <c r="C79" s="3" t="s">
        <v>2055</v>
      </c>
      <c r="D79" s="2" t="s">
        <v>8</v>
      </c>
      <c r="E79" s="4" t="s">
        <v>2056</v>
      </c>
      <c r="F79" s="2" t="s">
        <v>423</v>
      </c>
      <c r="G79" s="1">
        <f t="shared" si="2"/>
        <v>13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>
        <v>13</v>
      </c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1"/>
    </row>
    <row r="80" spans="1:39" ht="15" customHeight="1" x14ac:dyDescent="0.2">
      <c r="A80" s="2">
        <v>34</v>
      </c>
      <c r="B80" s="20" t="s">
        <v>2180</v>
      </c>
      <c r="C80" s="3" t="s">
        <v>2181</v>
      </c>
      <c r="D80" s="2" t="s">
        <v>8</v>
      </c>
      <c r="E80" s="4" t="s">
        <v>2176</v>
      </c>
      <c r="F80" s="2" t="s">
        <v>484</v>
      </c>
      <c r="G80" s="1">
        <f t="shared" si="2"/>
        <v>13</v>
      </c>
      <c r="H80" s="50"/>
      <c r="I80" s="6"/>
      <c r="J80" s="6"/>
      <c r="K80" s="6"/>
      <c r="L80" s="6"/>
      <c r="M80" s="6"/>
      <c r="N80" s="6"/>
      <c r="O80" s="6">
        <v>13</v>
      </c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1"/>
    </row>
    <row r="81" spans="1:39" ht="15" customHeight="1" x14ac:dyDescent="0.2">
      <c r="A81" s="2">
        <v>35</v>
      </c>
      <c r="B81" s="20" t="s">
        <v>2182</v>
      </c>
      <c r="C81" s="3" t="s">
        <v>2183</v>
      </c>
      <c r="D81" s="2" t="s">
        <v>8</v>
      </c>
      <c r="E81" s="4" t="s">
        <v>2154</v>
      </c>
      <c r="F81" s="2" t="s">
        <v>484</v>
      </c>
      <c r="G81" s="1">
        <f t="shared" si="2"/>
        <v>11</v>
      </c>
      <c r="H81" s="50"/>
      <c r="I81" s="6"/>
      <c r="J81" s="6"/>
      <c r="K81" s="6"/>
      <c r="L81" s="6"/>
      <c r="M81" s="6"/>
      <c r="N81" s="6"/>
      <c r="O81" s="6">
        <v>11</v>
      </c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1"/>
    </row>
    <row r="82" spans="1:39" ht="15" customHeight="1" x14ac:dyDescent="0.2">
      <c r="A82" s="2">
        <v>36</v>
      </c>
      <c r="B82" s="4" t="s">
        <v>520</v>
      </c>
      <c r="C82" s="4" t="s">
        <v>521</v>
      </c>
      <c r="D82" s="2" t="s">
        <v>8</v>
      </c>
      <c r="E82" s="4" t="s">
        <v>65</v>
      </c>
      <c r="F82" s="2" t="s">
        <v>518</v>
      </c>
      <c r="G82" s="1">
        <f t="shared" si="2"/>
        <v>10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>
        <v>10</v>
      </c>
      <c r="AH82" s="6"/>
      <c r="AI82" s="6"/>
      <c r="AJ82" s="6"/>
      <c r="AK82" s="6"/>
      <c r="AL82" s="6"/>
      <c r="AM82" s="61"/>
    </row>
    <row r="83" spans="1:39" ht="15" customHeight="1" x14ac:dyDescent="0.2">
      <c r="A83" s="2">
        <v>37</v>
      </c>
      <c r="B83" s="4" t="s">
        <v>307</v>
      </c>
      <c r="C83" s="70" t="s">
        <v>308</v>
      </c>
      <c r="D83" s="2" t="s">
        <v>8</v>
      </c>
      <c r="E83" s="4" t="s">
        <v>248</v>
      </c>
      <c r="F83" s="2" t="s">
        <v>198</v>
      </c>
      <c r="G83" s="1">
        <f t="shared" si="2"/>
        <v>9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>
        <v>9</v>
      </c>
      <c r="AL83" s="6"/>
      <c r="AM83" s="61"/>
    </row>
    <row r="84" spans="1:39" ht="15" customHeight="1" x14ac:dyDescent="0.2">
      <c r="A84" s="2">
        <v>37</v>
      </c>
      <c r="B84" s="4" t="s">
        <v>522</v>
      </c>
      <c r="C84" s="3" t="s">
        <v>523</v>
      </c>
      <c r="D84" s="2" t="s">
        <v>8</v>
      </c>
      <c r="E84" s="4" t="s">
        <v>65</v>
      </c>
      <c r="F84" s="2" t="s">
        <v>518</v>
      </c>
      <c r="G84" s="1">
        <f t="shared" si="2"/>
        <v>9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>
        <v>9</v>
      </c>
      <c r="AH84" s="6"/>
      <c r="AI84" s="6"/>
      <c r="AJ84" s="6"/>
      <c r="AK84" s="6"/>
      <c r="AL84" s="6"/>
      <c r="AM84" s="61"/>
    </row>
    <row r="85" spans="1:39" ht="15" customHeight="1" x14ac:dyDescent="0.2">
      <c r="A85" s="2">
        <v>37</v>
      </c>
      <c r="B85" s="4" t="s">
        <v>1454</v>
      </c>
      <c r="C85" s="3" t="s">
        <v>1455</v>
      </c>
      <c r="D85" s="2" t="s">
        <v>8</v>
      </c>
      <c r="E85" s="4" t="s">
        <v>65</v>
      </c>
      <c r="F85" s="2" t="s">
        <v>79</v>
      </c>
      <c r="G85" s="1">
        <f t="shared" si="2"/>
        <v>9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>
        <v>9</v>
      </c>
      <c r="AE85" s="6"/>
      <c r="AF85" s="6"/>
      <c r="AG85" s="6"/>
      <c r="AH85" s="6"/>
      <c r="AI85" s="6"/>
      <c r="AJ85" s="6"/>
      <c r="AK85" s="6"/>
      <c r="AL85" s="6"/>
      <c r="AM85" s="61"/>
    </row>
    <row r="86" spans="1:39" ht="15" customHeight="1" x14ac:dyDescent="0.2">
      <c r="A86" s="2">
        <v>37</v>
      </c>
      <c r="B86" s="20" t="s">
        <v>2659</v>
      </c>
      <c r="C86" s="3" t="s">
        <v>2660</v>
      </c>
      <c r="D86" s="2" t="s">
        <v>8</v>
      </c>
      <c r="E86" s="4" t="s">
        <v>517</v>
      </c>
      <c r="F86" s="2" t="s">
        <v>518</v>
      </c>
      <c r="G86" s="1">
        <f t="shared" si="2"/>
        <v>9</v>
      </c>
      <c r="H86" s="50"/>
      <c r="I86" s="6"/>
      <c r="J86" s="6"/>
      <c r="K86" s="6"/>
      <c r="L86" s="6">
        <v>9</v>
      </c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1"/>
    </row>
    <row r="87" spans="1:39" ht="15" customHeight="1" x14ac:dyDescent="0.2">
      <c r="A87" s="2">
        <v>38</v>
      </c>
      <c r="B87" s="4" t="s">
        <v>421</v>
      </c>
      <c r="C87" s="3" t="s">
        <v>422</v>
      </c>
      <c r="D87" s="2" t="s">
        <v>8</v>
      </c>
      <c r="E87" s="4" t="s">
        <v>544</v>
      </c>
      <c r="F87" s="2" t="s">
        <v>423</v>
      </c>
      <c r="G87" s="1">
        <f t="shared" si="2"/>
        <v>8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>
        <v>8</v>
      </c>
      <c r="AJ87" s="6"/>
      <c r="AK87" s="6"/>
      <c r="AL87" s="6"/>
      <c r="AM87" s="61"/>
    </row>
    <row r="88" spans="1:39" ht="15" customHeight="1" x14ac:dyDescent="0.2">
      <c r="A88" s="2">
        <v>39</v>
      </c>
      <c r="B88" s="4" t="s">
        <v>309</v>
      </c>
      <c r="C88" s="3" t="s">
        <v>310</v>
      </c>
      <c r="D88" s="2" t="s">
        <v>8</v>
      </c>
      <c r="E88" s="4" t="s">
        <v>276</v>
      </c>
      <c r="F88" s="2" t="s">
        <v>198</v>
      </c>
      <c r="G88" s="1">
        <f t="shared" si="2"/>
        <v>7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>
        <v>7</v>
      </c>
      <c r="AL88" s="6"/>
      <c r="AM88" s="61"/>
    </row>
    <row r="89" spans="1:39" ht="15" customHeight="1" x14ac:dyDescent="0.2">
      <c r="A89" s="2">
        <v>39</v>
      </c>
      <c r="B89" s="4" t="s">
        <v>868</v>
      </c>
      <c r="C89" s="3" t="s">
        <v>869</v>
      </c>
      <c r="D89" s="2" t="s">
        <v>8</v>
      </c>
      <c r="E89" s="4" t="s">
        <v>65</v>
      </c>
      <c r="F89" s="2" t="s">
        <v>101</v>
      </c>
      <c r="G89" s="1">
        <f t="shared" si="2"/>
        <v>7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>
        <v>7</v>
      </c>
      <c r="AF89" s="6"/>
      <c r="AG89" s="6"/>
      <c r="AH89" s="6"/>
      <c r="AI89" s="6"/>
      <c r="AJ89" s="6"/>
      <c r="AK89" s="6"/>
      <c r="AL89" s="6"/>
      <c r="AM89" s="61"/>
    </row>
    <row r="90" spans="1:39" ht="15" customHeight="1" x14ac:dyDescent="0.2">
      <c r="A90" s="2">
        <v>39</v>
      </c>
      <c r="B90" s="20" t="s">
        <v>2520</v>
      </c>
      <c r="C90" s="3" t="s">
        <v>2521</v>
      </c>
      <c r="D90" s="2" t="s">
        <v>8</v>
      </c>
      <c r="E90" s="4" t="s">
        <v>2522</v>
      </c>
      <c r="F90" s="2" t="s">
        <v>833</v>
      </c>
      <c r="G90" s="1">
        <f t="shared" si="2"/>
        <v>7</v>
      </c>
      <c r="H90" s="50"/>
      <c r="I90" s="6"/>
      <c r="J90" s="6"/>
      <c r="K90" s="6"/>
      <c r="L90" s="6"/>
      <c r="M90" s="6"/>
      <c r="N90" s="6">
        <v>7</v>
      </c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1"/>
    </row>
    <row r="91" spans="1:39" ht="15" customHeight="1" x14ac:dyDescent="0.2">
      <c r="A91" s="2">
        <v>40</v>
      </c>
      <c r="B91" s="4" t="s">
        <v>524</v>
      </c>
      <c r="C91" s="3" t="s">
        <v>525</v>
      </c>
      <c r="D91" s="2" t="s">
        <v>8</v>
      </c>
      <c r="E91" s="4" t="s">
        <v>65</v>
      </c>
      <c r="F91" s="2" t="s">
        <v>518</v>
      </c>
      <c r="G91" s="1">
        <f t="shared" si="2"/>
        <v>5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>
        <v>5</v>
      </c>
      <c r="AH91" s="6"/>
      <c r="AI91" s="6"/>
      <c r="AJ91" s="6"/>
      <c r="AK91" s="6"/>
      <c r="AL91" s="6"/>
      <c r="AM91" s="61"/>
    </row>
    <row r="92" spans="1:39" ht="15" customHeight="1" x14ac:dyDescent="0.2">
      <c r="A92" s="2">
        <v>40</v>
      </c>
      <c r="B92" s="20" t="s">
        <v>2016</v>
      </c>
      <c r="C92" s="3" t="s">
        <v>2017</v>
      </c>
      <c r="D92" s="2" t="s">
        <v>8</v>
      </c>
      <c r="E92" s="4" t="s">
        <v>65</v>
      </c>
      <c r="F92" s="2" t="s">
        <v>610</v>
      </c>
      <c r="G92" s="1">
        <f t="shared" si="2"/>
        <v>5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>
        <v>5</v>
      </c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1"/>
    </row>
    <row r="93" spans="1:39" ht="15" customHeight="1" x14ac:dyDescent="0.2">
      <c r="A93" s="2">
        <v>41</v>
      </c>
      <c r="B93" s="4" t="s">
        <v>1157</v>
      </c>
      <c r="C93" s="3" t="s">
        <v>1158</v>
      </c>
      <c r="D93" s="2" t="s">
        <v>8</v>
      </c>
      <c r="E93" s="4" t="s">
        <v>1159</v>
      </c>
      <c r="F93" s="2" t="s">
        <v>518</v>
      </c>
      <c r="G93" s="1">
        <f t="shared" si="2"/>
        <v>4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>
        <v>4</v>
      </c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1"/>
    </row>
    <row r="94" spans="1:39" ht="15" customHeight="1" x14ac:dyDescent="0.2">
      <c r="A94" s="2">
        <v>41</v>
      </c>
      <c r="B94" s="20" t="s">
        <v>2184</v>
      </c>
      <c r="C94" s="3" t="s">
        <v>2185</v>
      </c>
      <c r="D94" s="2" t="s">
        <v>8</v>
      </c>
      <c r="E94" s="4" t="s">
        <v>2159</v>
      </c>
      <c r="F94" s="2" t="s">
        <v>484</v>
      </c>
      <c r="G94" s="1">
        <f t="shared" si="2"/>
        <v>4</v>
      </c>
      <c r="H94" s="50"/>
      <c r="I94" s="6"/>
      <c r="J94" s="6"/>
      <c r="K94" s="6"/>
      <c r="L94" s="6"/>
      <c r="M94" s="6"/>
      <c r="N94" s="6"/>
      <c r="O94" s="6">
        <v>4</v>
      </c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1"/>
    </row>
    <row r="95" spans="1:39" ht="15" customHeight="1" x14ac:dyDescent="0.2">
      <c r="A95" s="2">
        <v>42</v>
      </c>
      <c r="B95" s="4" t="s">
        <v>526</v>
      </c>
      <c r="C95" s="3" t="s">
        <v>527</v>
      </c>
      <c r="D95" s="2" t="s">
        <v>8</v>
      </c>
      <c r="E95" s="4" t="s">
        <v>528</v>
      </c>
      <c r="F95" s="2" t="s">
        <v>198</v>
      </c>
      <c r="G95" s="1">
        <f t="shared" si="2"/>
        <v>3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>
        <v>3</v>
      </c>
      <c r="AH95" s="6"/>
      <c r="AI95" s="6"/>
      <c r="AJ95" s="6"/>
      <c r="AK95" s="6"/>
      <c r="AL95" s="6"/>
      <c r="AM95" s="61"/>
    </row>
    <row r="96" spans="1:39" ht="15" customHeight="1" x14ac:dyDescent="0.2">
      <c r="A96" s="2">
        <v>43</v>
      </c>
      <c r="B96" s="4" t="s">
        <v>871</v>
      </c>
      <c r="C96" s="3" t="s">
        <v>870</v>
      </c>
      <c r="D96" s="2" t="s">
        <v>8</v>
      </c>
      <c r="E96" s="4" t="s">
        <v>65</v>
      </c>
      <c r="F96" s="2" t="s">
        <v>101</v>
      </c>
      <c r="G96" s="1">
        <f t="shared" si="2"/>
        <v>2</v>
      </c>
      <c r="H96" s="50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>
        <v>2</v>
      </c>
      <c r="AF96" s="6"/>
      <c r="AG96" s="6"/>
      <c r="AH96" s="6"/>
      <c r="AI96" s="6"/>
      <c r="AJ96" s="6"/>
      <c r="AK96" s="6"/>
      <c r="AL96" s="6"/>
      <c r="AM96" s="61"/>
    </row>
    <row r="97" spans="1:39" ht="15" customHeight="1" x14ac:dyDescent="0.2">
      <c r="A97" s="2">
        <v>43</v>
      </c>
      <c r="B97" s="4" t="s">
        <v>1163</v>
      </c>
      <c r="C97" s="3" t="s">
        <v>530</v>
      </c>
      <c r="D97" s="2" t="s">
        <v>8</v>
      </c>
      <c r="E97" s="4" t="s">
        <v>531</v>
      </c>
      <c r="F97" s="2" t="s">
        <v>518</v>
      </c>
      <c r="G97" s="1">
        <f t="shared" si="2"/>
        <v>2</v>
      </c>
      <c r="H97" s="50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>
        <v>2</v>
      </c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1"/>
    </row>
    <row r="98" spans="1:39" ht="15" customHeight="1" x14ac:dyDescent="0.2">
      <c r="A98" s="2">
        <v>43</v>
      </c>
      <c r="B98" s="20" t="s">
        <v>2186</v>
      </c>
      <c r="C98" s="3" t="s">
        <v>2187</v>
      </c>
      <c r="D98" s="2" t="s">
        <v>8</v>
      </c>
      <c r="E98" s="4" t="s">
        <v>2179</v>
      </c>
      <c r="F98" s="2" t="s">
        <v>484</v>
      </c>
      <c r="G98" s="1">
        <f t="shared" si="2"/>
        <v>2</v>
      </c>
      <c r="H98" s="50"/>
      <c r="I98" s="6"/>
      <c r="J98" s="6"/>
      <c r="K98" s="6"/>
      <c r="L98" s="6"/>
      <c r="M98" s="6"/>
      <c r="N98" s="6"/>
      <c r="O98" s="6">
        <v>2</v>
      </c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1"/>
    </row>
    <row r="99" spans="1:39" ht="15" customHeight="1" x14ac:dyDescent="0.2">
      <c r="A99" s="2">
        <v>43</v>
      </c>
      <c r="B99" s="20" t="s">
        <v>2598</v>
      </c>
      <c r="C99" s="3" t="s">
        <v>2599</v>
      </c>
      <c r="D99" s="2" t="s">
        <v>8</v>
      </c>
      <c r="E99" s="4" t="s">
        <v>2558</v>
      </c>
      <c r="F99" s="2" t="s">
        <v>178</v>
      </c>
      <c r="G99" s="1">
        <f t="shared" si="2"/>
        <v>2</v>
      </c>
      <c r="H99" s="50"/>
      <c r="I99" s="6"/>
      <c r="J99" s="6"/>
      <c r="K99" s="6"/>
      <c r="L99" s="6"/>
      <c r="M99" s="6">
        <v>2</v>
      </c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1"/>
    </row>
    <row r="100" spans="1:39" ht="15" customHeight="1" x14ac:dyDescent="0.2">
      <c r="A100" s="2">
        <v>44</v>
      </c>
      <c r="B100" s="4" t="s">
        <v>632</v>
      </c>
      <c r="C100" s="3" t="s">
        <v>633</v>
      </c>
      <c r="D100" s="2" t="s">
        <v>8</v>
      </c>
      <c r="E100" s="4" t="s">
        <v>634</v>
      </c>
      <c r="F100" s="2" t="s">
        <v>9</v>
      </c>
      <c r="G100" s="1">
        <f t="shared" si="2"/>
        <v>1</v>
      </c>
      <c r="H100" s="50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>
        <v>1</v>
      </c>
      <c r="AK100" s="6"/>
      <c r="AL100" s="6"/>
      <c r="AM100" s="61"/>
    </row>
    <row r="101" spans="1:39" ht="15" hidden="1" customHeight="1" x14ac:dyDescent="0.2">
      <c r="A101" s="2"/>
      <c r="B101" s="20"/>
      <c r="C101" s="3"/>
      <c r="D101" s="2"/>
      <c r="E101" s="4"/>
      <c r="F101" s="2"/>
      <c r="G101" s="1">
        <f t="shared" ref="G101:G104" si="3">SUM(I101:AL101)</f>
        <v>0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1"/>
    </row>
    <row r="102" spans="1:39" ht="15" hidden="1" customHeight="1" x14ac:dyDescent="0.2">
      <c r="A102" s="2"/>
      <c r="B102" s="20"/>
      <c r="C102" s="3"/>
      <c r="D102" s="2"/>
      <c r="E102" s="4"/>
      <c r="F102" s="2"/>
      <c r="G102" s="1">
        <f t="shared" si="3"/>
        <v>0</v>
      </c>
      <c r="H102" s="50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1"/>
    </row>
    <row r="103" spans="1:39" ht="15" hidden="1" customHeight="1" x14ac:dyDescent="0.2">
      <c r="A103" s="2"/>
      <c r="B103" s="20"/>
      <c r="C103" s="3"/>
      <c r="D103" s="2"/>
      <c r="E103" s="4"/>
      <c r="F103" s="2"/>
      <c r="G103" s="1">
        <f t="shared" si="3"/>
        <v>0</v>
      </c>
      <c r="H103" s="50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1"/>
    </row>
    <row r="104" spans="1:39" ht="15" hidden="1" customHeight="1" x14ac:dyDescent="0.2">
      <c r="A104" s="2"/>
      <c r="B104" s="4"/>
      <c r="C104" s="3"/>
      <c r="D104" s="2"/>
      <c r="E104" s="4"/>
      <c r="F104" s="2"/>
      <c r="G104" s="1">
        <f t="shared" si="3"/>
        <v>0</v>
      </c>
      <c r="H104" s="50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1"/>
    </row>
    <row r="105" spans="1:39" ht="15" hidden="1" customHeight="1" x14ac:dyDescent="0.2">
      <c r="A105" s="2"/>
      <c r="B105" s="20"/>
      <c r="C105" s="3"/>
      <c r="D105" s="2" t="s">
        <v>8</v>
      </c>
      <c r="E105" s="4"/>
      <c r="F105" s="2"/>
      <c r="G105" s="1">
        <f t="shared" ref="G105:G107" si="4">SUM(I105:AL105)</f>
        <v>0</v>
      </c>
      <c r="H105" s="50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1"/>
    </row>
    <row r="106" spans="1:39" ht="15" hidden="1" customHeight="1" x14ac:dyDescent="0.2">
      <c r="A106" s="2"/>
      <c r="B106" s="20"/>
      <c r="C106" s="3"/>
      <c r="D106" s="2" t="s">
        <v>8</v>
      </c>
      <c r="E106" s="4"/>
      <c r="F106" s="2"/>
      <c r="G106" s="1">
        <f t="shared" si="4"/>
        <v>0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1"/>
    </row>
    <row r="107" spans="1:39" ht="15" hidden="1" customHeight="1" x14ac:dyDescent="0.2">
      <c r="A107" s="2"/>
      <c r="B107" s="20"/>
      <c r="C107" s="3"/>
      <c r="D107" s="2" t="s">
        <v>8</v>
      </c>
      <c r="E107" s="4"/>
      <c r="F107" s="2"/>
      <c r="G107" s="1">
        <f t="shared" si="4"/>
        <v>0</v>
      </c>
      <c r="H107" s="50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1"/>
    </row>
    <row r="108" spans="1:39" ht="15" hidden="1" customHeight="1" x14ac:dyDescent="0.2">
      <c r="A108" s="2"/>
      <c r="B108" s="20"/>
      <c r="C108" s="3"/>
      <c r="D108" s="2" t="s">
        <v>8</v>
      </c>
      <c r="E108" s="4"/>
      <c r="F108" s="2"/>
      <c r="G108" s="1">
        <f t="shared" ref="G108:G110" si="5">SUM(I108:AL108)</f>
        <v>0</v>
      </c>
      <c r="H108" s="50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1"/>
    </row>
    <row r="109" spans="1:39" ht="15" hidden="1" customHeight="1" x14ac:dyDescent="0.2">
      <c r="A109" s="2"/>
      <c r="B109" s="20"/>
      <c r="C109" s="3"/>
      <c r="D109" s="2" t="s">
        <v>8</v>
      </c>
      <c r="E109" s="4"/>
      <c r="F109" s="2"/>
      <c r="G109" s="1">
        <f t="shared" si="5"/>
        <v>0</v>
      </c>
      <c r="H109" s="50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1"/>
    </row>
    <row r="110" spans="1:39" ht="15" hidden="1" customHeight="1" x14ac:dyDescent="0.2">
      <c r="A110" s="2"/>
      <c r="B110" s="2"/>
      <c r="C110" s="3"/>
      <c r="D110" s="2" t="s">
        <v>8</v>
      </c>
      <c r="E110" s="4"/>
      <c r="F110" s="2"/>
      <c r="G110" s="1">
        <f t="shared" si="5"/>
        <v>0</v>
      </c>
      <c r="H110" s="50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1"/>
    </row>
    <row r="111" spans="1:39" ht="5.0999999999999996" customHeight="1" x14ac:dyDescent="0.2">
      <c r="A111" s="51"/>
      <c r="B111" s="54"/>
      <c r="C111" s="53"/>
      <c r="D111" s="54"/>
      <c r="E111" s="52"/>
      <c r="F111" s="54"/>
      <c r="G111" s="67"/>
      <c r="H111" s="53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  <c r="Z111" s="55"/>
      <c r="AA111" s="55"/>
      <c r="AB111" s="55"/>
      <c r="AC111" s="55"/>
      <c r="AD111" s="55"/>
      <c r="AE111" s="55"/>
      <c r="AF111" s="55"/>
      <c r="AG111" s="55"/>
      <c r="AH111" s="55"/>
      <c r="AI111" s="55"/>
      <c r="AJ111" s="55"/>
      <c r="AK111" s="55"/>
      <c r="AL111" s="55"/>
      <c r="AM111" s="56"/>
    </row>
  </sheetData>
  <sheetProtection password="E42B" sheet="1" objects="1" scenarios="1"/>
  <sortState ref="A4:AL100">
    <sortCondition descending="1" ref="G4:G100"/>
  </sortState>
  <mergeCells count="32">
    <mergeCell ref="J1:J2"/>
    <mergeCell ref="A2:C2"/>
    <mergeCell ref="A1:G1"/>
    <mergeCell ref="I1:I2"/>
    <mergeCell ref="AK1:AK2"/>
    <mergeCell ref="AI1:AI2"/>
    <mergeCell ref="AD1:AD2"/>
    <mergeCell ref="AG1:AG2"/>
    <mergeCell ref="AB1:AB2"/>
    <mergeCell ref="AH1:AH2"/>
    <mergeCell ref="AC1:AC2"/>
    <mergeCell ref="AF1:AF2"/>
    <mergeCell ref="AE1:AE2"/>
    <mergeCell ref="V1:V2"/>
    <mergeCell ref="U1:U2"/>
    <mergeCell ref="Q1:Q2"/>
    <mergeCell ref="N1:N2"/>
    <mergeCell ref="M1:M2"/>
    <mergeCell ref="L1:L2"/>
    <mergeCell ref="K1:K2"/>
    <mergeCell ref="AL1:AL2"/>
    <mergeCell ref="AA1:AA2"/>
    <mergeCell ref="Z1:Z2"/>
    <mergeCell ref="P1:P2"/>
    <mergeCell ref="O1:O2"/>
    <mergeCell ref="T1:T2"/>
    <mergeCell ref="Y1:Y2"/>
    <mergeCell ref="X1:X2"/>
    <mergeCell ref="AJ1:AJ2"/>
    <mergeCell ref="W1:W2"/>
    <mergeCell ref="R1:R2"/>
    <mergeCell ref="S1:S2"/>
  </mergeCells>
  <phoneticPr fontId="6" type="noConversion"/>
  <conditionalFormatting sqref="C16:C19">
    <cfRule type="duplicateValues" dxfId="124" priority="14" stopIfTrue="1"/>
  </conditionalFormatting>
  <conditionalFormatting sqref="C16:C19">
    <cfRule type="duplicateValues" dxfId="123" priority="13" stopIfTrue="1"/>
  </conditionalFormatting>
  <conditionalFormatting sqref="C16:C19">
    <cfRule type="duplicateValues" dxfId="122" priority="12" stopIfTrue="1"/>
  </conditionalFormatting>
  <conditionalFormatting sqref="C12">
    <cfRule type="duplicateValues" dxfId="121" priority="1063" stopIfTrue="1"/>
  </conditionalFormatting>
  <conditionalFormatting sqref="B4:C37 B42:C75 C38:C41 C76:C81 B82:C109">
    <cfRule type="duplicateValues" dxfId="120" priority="1131" stopIfTrue="1"/>
  </conditionalFormatting>
  <conditionalFormatting sqref="B4:C37 B42:C75 C38:C41 C76:C81 B82:C110">
    <cfRule type="duplicateValues" dxfId="119" priority="1133" stopIfTrue="1"/>
    <cfRule type="duplicateValues" dxfId="118" priority="1134" stopIfTrue="1"/>
  </conditionalFormatting>
  <conditionalFormatting sqref="W1">
    <cfRule type="duplicateValues" dxfId="117" priority="5" stopIfTrue="1"/>
  </conditionalFormatting>
  <conditionalFormatting sqref="C12 C1 C6:C10 C3 C14:C15 C20:C65584">
    <cfRule type="duplicateValues" dxfId="116" priority="1429" stopIfTrue="1"/>
  </conditionalFormatting>
  <conditionalFormatting sqref="C12 C14:C15 C20:C109">
    <cfRule type="duplicateValues" dxfId="115" priority="1436" stopIfTrue="1"/>
  </conditionalFormatting>
  <conditionalFormatting sqref="B4:C110">
    <cfRule type="duplicateValues" dxfId="114" priority="1455"/>
  </conditionalFormatting>
  <conditionalFormatting sqref="B4:C104">
    <cfRule type="duplicateValues" dxfId="113" priority="1457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55"/>
  <sheetViews>
    <sheetView workbookViewId="0">
      <selection activeCell="K1" sqref="K1:K3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4.140625" style="22" customWidth="1"/>
    <col min="4" max="4" width="8.42578125" style="22" customWidth="1"/>
    <col min="5" max="5" width="69.710937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10" width="5.28515625" style="26" hidden="1" customWidth="1"/>
    <col min="11" max="38" width="5.28515625" style="26" customWidth="1"/>
    <col min="39" max="39" width="0.85546875" style="22" customWidth="1"/>
    <col min="40" max="16384" width="9.140625" style="22"/>
  </cols>
  <sheetData>
    <row r="1" spans="1:39" ht="69.95" customHeight="1" x14ac:dyDescent="0.25">
      <c r="A1" s="149" t="s">
        <v>7</v>
      </c>
      <c r="B1" s="150"/>
      <c r="C1" s="150"/>
      <c r="D1" s="150"/>
      <c r="E1" s="150"/>
      <c r="F1" s="150"/>
      <c r="G1" s="151"/>
      <c r="H1" s="48"/>
      <c r="I1" s="163" t="s">
        <v>56</v>
      </c>
      <c r="J1" s="139"/>
      <c r="K1" s="154" t="s">
        <v>2668</v>
      </c>
      <c r="L1" s="139" t="s">
        <v>2654</v>
      </c>
      <c r="M1" s="139" t="s">
        <v>2543</v>
      </c>
      <c r="N1" s="139" t="s">
        <v>2496</v>
      </c>
      <c r="O1" s="139" t="s">
        <v>2149</v>
      </c>
      <c r="P1" s="139" t="s">
        <v>2098</v>
      </c>
      <c r="Q1" s="154" t="s">
        <v>2247</v>
      </c>
      <c r="R1" s="139" t="s">
        <v>2018</v>
      </c>
      <c r="S1" s="139" t="s">
        <v>1668</v>
      </c>
      <c r="T1" s="139" t="s">
        <v>2010</v>
      </c>
      <c r="U1" s="137" t="s">
        <v>1888</v>
      </c>
      <c r="V1" s="139" t="s">
        <v>1797</v>
      </c>
      <c r="W1" s="137" t="s">
        <v>1666</v>
      </c>
      <c r="X1" s="146" t="s">
        <v>1590</v>
      </c>
      <c r="Y1" s="143" t="s">
        <v>1478</v>
      </c>
      <c r="Z1" s="143" t="s">
        <v>1201</v>
      </c>
      <c r="AA1" s="143" t="s">
        <v>1095</v>
      </c>
      <c r="AB1" s="143" t="s">
        <v>982</v>
      </c>
      <c r="AC1" s="143" t="s">
        <v>895</v>
      </c>
      <c r="AD1" s="143" t="s">
        <v>1445</v>
      </c>
      <c r="AE1" s="143" t="s">
        <v>849</v>
      </c>
      <c r="AF1" s="143" t="s">
        <v>784</v>
      </c>
      <c r="AG1" s="143" t="s">
        <v>513</v>
      </c>
      <c r="AH1" s="143" t="s">
        <v>720</v>
      </c>
      <c r="AI1" s="143" t="s">
        <v>515</v>
      </c>
      <c r="AJ1" s="144" t="s">
        <v>602</v>
      </c>
      <c r="AK1" s="143" t="s">
        <v>239</v>
      </c>
      <c r="AL1" s="143" t="s">
        <v>54</v>
      </c>
      <c r="AM1" s="57"/>
    </row>
    <row r="2" spans="1:39" ht="69.95" customHeight="1" x14ac:dyDescent="0.2">
      <c r="A2" s="147" t="s">
        <v>96</v>
      </c>
      <c r="B2" s="148"/>
      <c r="C2" s="148"/>
      <c r="D2" s="30"/>
      <c r="E2" s="29">
        <f>'Data de Atualização'!$A$1</f>
        <v>42941</v>
      </c>
      <c r="F2" s="30"/>
      <c r="G2" s="31"/>
      <c r="H2" s="48"/>
      <c r="I2" s="164"/>
      <c r="J2" s="140"/>
      <c r="K2" s="155"/>
      <c r="L2" s="140"/>
      <c r="M2" s="140"/>
      <c r="N2" s="140"/>
      <c r="O2" s="140"/>
      <c r="P2" s="140"/>
      <c r="Q2" s="155"/>
      <c r="R2" s="140"/>
      <c r="S2" s="140"/>
      <c r="T2" s="140"/>
      <c r="U2" s="138"/>
      <c r="V2" s="140"/>
      <c r="W2" s="138"/>
      <c r="X2" s="138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5"/>
      <c r="AK2" s="140"/>
      <c r="AL2" s="140"/>
      <c r="AM2" s="58"/>
    </row>
    <row r="3" spans="1:39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6" t="s">
        <v>31</v>
      </c>
      <c r="L3" s="46">
        <v>5</v>
      </c>
      <c r="M3" s="46">
        <v>4</v>
      </c>
      <c r="N3" s="46">
        <v>5</v>
      </c>
      <c r="O3" s="46">
        <v>4</v>
      </c>
      <c r="P3" s="46">
        <v>4</v>
      </c>
      <c r="Q3" s="46">
        <v>4</v>
      </c>
      <c r="R3" s="46">
        <v>4</v>
      </c>
      <c r="S3" s="46">
        <v>4</v>
      </c>
      <c r="T3" s="46">
        <v>5</v>
      </c>
      <c r="U3" s="46">
        <v>4</v>
      </c>
      <c r="V3" s="46">
        <v>3</v>
      </c>
      <c r="W3" s="46" t="s">
        <v>1667</v>
      </c>
      <c r="X3" s="115">
        <v>4</v>
      </c>
      <c r="Y3" s="46" t="s">
        <v>31</v>
      </c>
      <c r="Z3" s="46">
        <v>4</v>
      </c>
      <c r="AA3" s="46">
        <v>4</v>
      </c>
      <c r="AB3" s="46">
        <v>4</v>
      </c>
      <c r="AC3" s="46" t="s">
        <v>31</v>
      </c>
      <c r="AD3" s="46">
        <v>4</v>
      </c>
      <c r="AE3" s="46">
        <v>4</v>
      </c>
      <c r="AF3" s="46">
        <v>3</v>
      </c>
      <c r="AG3" s="46">
        <v>5</v>
      </c>
      <c r="AH3" s="46">
        <v>4</v>
      </c>
      <c r="AI3" s="46" t="s">
        <v>31</v>
      </c>
      <c r="AJ3" s="46">
        <v>4</v>
      </c>
      <c r="AK3" s="46">
        <v>4</v>
      </c>
      <c r="AL3" s="46">
        <v>5</v>
      </c>
      <c r="AM3" s="59"/>
    </row>
    <row r="4" spans="1:39" ht="15" customHeight="1" x14ac:dyDescent="0.2">
      <c r="A4" s="2">
        <v>1</v>
      </c>
      <c r="B4" s="20" t="s">
        <v>99</v>
      </c>
      <c r="C4" s="3" t="s">
        <v>100</v>
      </c>
      <c r="D4" s="2" t="s">
        <v>10</v>
      </c>
      <c r="E4" s="4" t="s">
        <v>65</v>
      </c>
      <c r="F4" s="2" t="s">
        <v>101</v>
      </c>
      <c r="G4" s="1">
        <f t="shared" ref="G4:G35" si="0">SUM(I4:AL4)</f>
        <v>204</v>
      </c>
      <c r="H4" s="50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>
        <v>50</v>
      </c>
      <c r="Z4" s="6"/>
      <c r="AA4" s="6"/>
      <c r="AB4" s="6"/>
      <c r="AC4" s="6"/>
      <c r="AD4" s="6"/>
      <c r="AE4" s="6">
        <v>40</v>
      </c>
      <c r="AF4" s="6">
        <v>65</v>
      </c>
      <c r="AG4" s="6"/>
      <c r="AH4" s="6"/>
      <c r="AI4" s="6"/>
      <c r="AJ4" s="6">
        <v>40</v>
      </c>
      <c r="AK4" s="6"/>
      <c r="AL4" s="6">
        <v>9</v>
      </c>
      <c r="AM4" s="61"/>
    </row>
    <row r="5" spans="1:39" ht="15" customHeight="1" x14ac:dyDescent="0.2">
      <c r="A5" s="2">
        <v>2</v>
      </c>
      <c r="B5" s="20" t="s">
        <v>635</v>
      </c>
      <c r="C5" s="3" t="s">
        <v>636</v>
      </c>
      <c r="D5" s="2" t="s">
        <v>10</v>
      </c>
      <c r="E5" s="4" t="s">
        <v>106</v>
      </c>
      <c r="F5" s="2" t="s">
        <v>9</v>
      </c>
      <c r="G5" s="1">
        <f t="shared" si="0"/>
        <v>170</v>
      </c>
      <c r="H5" s="50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>
        <v>60</v>
      </c>
      <c r="Z5" s="6"/>
      <c r="AA5" s="6"/>
      <c r="AB5" s="6"/>
      <c r="AC5" s="6"/>
      <c r="AD5" s="6"/>
      <c r="AE5" s="6"/>
      <c r="AF5" s="6">
        <v>80</v>
      </c>
      <c r="AG5" s="6"/>
      <c r="AH5" s="6"/>
      <c r="AI5" s="6"/>
      <c r="AJ5" s="6">
        <v>30</v>
      </c>
      <c r="AK5" s="6"/>
      <c r="AL5" s="6"/>
      <c r="AM5" s="61"/>
    </row>
    <row r="6" spans="1:39" ht="15" customHeight="1" x14ac:dyDescent="0.2">
      <c r="A6" s="2">
        <v>3</v>
      </c>
      <c r="B6" s="20" t="s">
        <v>97</v>
      </c>
      <c r="C6" s="3" t="s">
        <v>98</v>
      </c>
      <c r="D6" s="2" t="s">
        <v>10</v>
      </c>
      <c r="E6" s="4" t="s">
        <v>62</v>
      </c>
      <c r="F6" s="2" t="s">
        <v>9</v>
      </c>
      <c r="G6" s="1">
        <f t="shared" si="0"/>
        <v>150</v>
      </c>
      <c r="H6" s="50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>
        <v>55</v>
      </c>
      <c r="Z6" s="6"/>
      <c r="AA6" s="6"/>
      <c r="AB6" s="6"/>
      <c r="AC6" s="6"/>
      <c r="AD6" s="6"/>
      <c r="AE6" s="6"/>
      <c r="AF6" s="6">
        <v>50</v>
      </c>
      <c r="AG6" s="6"/>
      <c r="AH6" s="6"/>
      <c r="AI6" s="6"/>
      <c r="AJ6" s="6">
        <v>35</v>
      </c>
      <c r="AK6" s="6"/>
      <c r="AL6" s="6">
        <v>10</v>
      </c>
      <c r="AM6" s="61"/>
    </row>
    <row r="7" spans="1:39" ht="15" customHeight="1" x14ac:dyDescent="0.2">
      <c r="A7" s="2">
        <v>4</v>
      </c>
      <c r="B7" s="20" t="s">
        <v>900</v>
      </c>
      <c r="C7" s="3" t="s">
        <v>901</v>
      </c>
      <c r="D7" s="2" t="s">
        <v>10</v>
      </c>
      <c r="E7" s="4" t="s">
        <v>902</v>
      </c>
      <c r="F7" s="2" t="s">
        <v>903</v>
      </c>
      <c r="G7" s="1">
        <f t="shared" si="0"/>
        <v>135</v>
      </c>
      <c r="H7" s="50"/>
      <c r="I7" s="6"/>
      <c r="J7" s="6"/>
      <c r="K7" s="6"/>
      <c r="L7" s="6"/>
      <c r="M7" s="6">
        <v>40</v>
      </c>
      <c r="N7" s="6"/>
      <c r="O7" s="6"/>
      <c r="P7" s="6">
        <v>40</v>
      </c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>
        <v>55</v>
      </c>
      <c r="AD7" s="6"/>
      <c r="AE7" s="6"/>
      <c r="AF7" s="6"/>
      <c r="AG7" s="6"/>
      <c r="AH7" s="6"/>
      <c r="AI7" s="6"/>
      <c r="AJ7" s="6"/>
      <c r="AK7" s="6"/>
      <c r="AL7" s="6"/>
      <c r="AM7" s="61"/>
    </row>
    <row r="8" spans="1:39" ht="15" customHeight="1" x14ac:dyDescent="0.2">
      <c r="A8" s="2">
        <v>5</v>
      </c>
      <c r="B8" s="20" t="s">
        <v>1456</v>
      </c>
      <c r="C8" s="3" t="s">
        <v>1457</v>
      </c>
      <c r="D8" s="2" t="s">
        <v>10</v>
      </c>
      <c r="E8" s="4" t="s">
        <v>65</v>
      </c>
      <c r="F8" s="2" t="s">
        <v>384</v>
      </c>
      <c r="G8" s="1">
        <f t="shared" si="0"/>
        <v>120</v>
      </c>
      <c r="H8" s="50">
        <v>40</v>
      </c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>
        <v>80</v>
      </c>
      <c r="X8" s="6"/>
      <c r="Y8" s="6"/>
      <c r="Z8" s="6"/>
      <c r="AA8" s="6"/>
      <c r="AB8" s="6"/>
      <c r="AC8" s="6"/>
      <c r="AD8" s="6">
        <v>40</v>
      </c>
      <c r="AE8" s="6"/>
      <c r="AF8" s="6"/>
      <c r="AG8" s="6"/>
      <c r="AH8" s="6"/>
      <c r="AI8" s="6"/>
      <c r="AJ8" s="6"/>
      <c r="AK8" s="6"/>
      <c r="AL8" s="6"/>
      <c r="AM8" s="61"/>
    </row>
    <row r="9" spans="1:39" ht="15" customHeight="1" x14ac:dyDescent="0.2">
      <c r="A9" s="2">
        <v>6</v>
      </c>
      <c r="B9" s="20" t="s">
        <v>897</v>
      </c>
      <c r="C9" s="3" t="s">
        <v>898</v>
      </c>
      <c r="D9" s="2" t="s">
        <v>10</v>
      </c>
      <c r="E9" s="4" t="s">
        <v>899</v>
      </c>
      <c r="F9" s="2" t="s">
        <v>178</v>
      </c>
      <c r="G9" s="1">
        <f t="shared" si="0"/>
        <v>115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>
        <v>55</v>
      </c>
      <c r="X9" s="6"/>
      <c r="Y9" s="6"/>
      <c r="Z9" s="6"/>
      <c r="AA9" s="6"/>
      <c r="AB9" s="6"/>
      <c r="AC9" s="6">
        <v>60</v>
      </c>
      <c r="AD9" s="6"/>
      <c r="AE9" s="6"/>
      <c r="AF9" s="6"/>
      <c r="AG9" s="6"/>
      <c r="AH9" s="6"/>
      <c r="AI9" s="6"/>
      <c r="AJ9" s="6"/>
      <c r="AK9" s="6"/>
      <c r="AL9" s="6"/>
      <c r="AM9" s="61"/>
    </row>
    <row r="10" spans="1:39" ht="15" customHeight="1" x14ac:dyDescent="0.2">
      <c r="A10" s="2">
        <v>7</v>
      </c>
      <c r="B10" s="20" t="s">
        <v>904</v>
      </c>
      <c r="C10" s="3" t="s">
        <v>905</v>
      </c>
      <c r="D10" s="2" t="s">
        <v>10</v>
      </c>
      <c r="E10" s="4" t="s">
        <v>906</v>
      </c>
      <c r="F10" s="2" t="s">
        <v>903</v>
      </c>
      <c r="G10" s="1">
        <f t="shared" si="0"/>
        <v>105</v>
      </c>
      <c r="H10" s="50"/>
      <c r="I10" s="6"/>
      <c r="J10" s="6"/>
      <c r="K10" s="6"/>
      <c r="L10" s="6"/>
      <c r="M10" s="6">
        <v>20</v>
      </c>
      <c r="N10" s="6"/>
      <c r="O10" s="6"/>
      <c r="P10" s="6">
        <v>35</v>
      </c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>
        <v>50</v>
      </c>
      <c r="AD10" s="6"/>
      <c r="AE10" s="6"/>
      <c r="AF10" s="6"/>
      <c r="AG10" s="6"/>
      <c r="AH10" s="6"/>
      <c r="AI10" s="6"/>
      <c r="AJ10" s="6"/>
      <c r="AK10" s="6"/>
      <c r="AL10" s="6"/>
      <c r="AM10" s="61"/>
    </row>
    <row r="11" spans="1:39" ht="15" customHeight="1" x14ac:dyDescent="0.2">
      <c r="A11" s="2">
        <v>8</v>
      </c>
      <c r="B11" s="20" t="s">
        <v>1566</v>
      </c>
      <c r="C11" s="3" t="s">
        <v>1567</v>
      </c>
      <c r="D11" s="2" t="s">
        <v>10</v>
      </c>
      <c r="E11" s="34" t="s">
        <v>1565</v>
      </c>
      <c r="F11" s="2" t="s">
        <v>610</v>
      </c>
      <c r="G11" s="1">
        <f t="shared" si="0"/>
        <v>90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>
        <v>5</v>
      </c>
      <c r="U11" s="6"/>
      <c r="V11" s="6"/>
      <c r="W11" s="6"/>
      <c r="X11" s="6"/>
      <c r="Y11" s="6">
        <v>45</v>
      </c>
      <c r="Z11" s="6"/>
      <c r="AA11" s="6"/>
      <c r="AB11" s="6"/>
      <c r="AC11" s="6"/>
      <c r="AD11" s="6"/>
      <c r="AE11" s="6"/>
      <c r="AF11" s="87">
        <v>40</v>
      </c>
      <c r="AG11" s="6"/>
      <c r="AH11" s="6"/>
      <c r="AI11" s="6"/>
      <c r="AJ11" s="6"/>
      <c r="AK11" s="6"/>
      <c r="AL11" s="6"/>
      <c r="AM11" s="61"/>
    </row>
    <row r="12" spans="1:39" ht="15" customHeight="1" x14ac:dyDescent="0.2">
      <c r="A12" s="2">
        <v>9</v>
      </c>
      <c r="B12" s="20" t="s">
        <v>1059</v>
      </c>
      <c r="C12" s="3" t="s">
        <v>1060</v>
      </c>
      <c r="D12" s="2" t="s">
        <v>10</v>
      </c>
      <c r="E12" s="4" t="s">
        <v>1061</v>
      </c>
      <c r="F12" s="2" t="s">
        <v>988</v>
      </c>
      <c r="G12" s="1">
        <f t="shared" si="0"/>
        <v>89</v>
      </c>
      <c r="H12" s="50"/>
      <c r="I12" s="6"/>
      <c r="J12" s="6"/>
      <c r="K12" s="6">
        <v>60</v>
      </c>
      <c r="L12" s="6"/>
      <c r="M12" s="6"/>
      <c r="N12" s="6"/>
      <c r="O12" s="6"/>
      <c r="P12" s="6"/>
      <c r="Q12" s="6">
        <v>20</v>
      </c>
      <c r="R12" s="6"/>
      <c r="S12" s="6"/>
      <c r="T12" s="6"/>
      <c r="U12" s="6"/>
      <c r="V12" s="6"/>
      <c r="W12" s="6"/>
      <c r="X12" s="6"/>
      <c r="Y12" s="6"/>
      <c r="Z12" s="6"/>
      <c r="AA12" s="6"/>
      <c r="AB12" s="6">
        <v>9</v>
      </c>
      <c r="AC12" s="6"/>
      <c r="AD12" s="6"/>
      <c r="AE12" s="6"/>
      <c r="AF12" s="87"/>
      <c r="AG12" s="6"/>
      <c r="AH12" s="6"/>
      <c r="AI12" s="6"/>
      <c r="AJ12" s="6"/>
      <c r="AK12" s="6"/>
      <c r="AL12" s="6"/>
      <c r="AM12" s="61"/>
    </row>
    <row r="13" spans="1:39" ht="15" customHeight="1" x14ac:dyDescent="0.2">
      <c r="A13" s="2">
        <v>10</v>
      </c>
      <c r="B13" s="20" t="s">
        <v>1053</v>
      </c>
      <c r="C13" s="3" t="s">
        <v>1054</v>
      </c>
      <c r="D13" s="2" t="s">
        <v>10</v>
      </c>
      <c r="E13" s="4" t="s">
        <v>539</v>
      </c>
      <c r="F13" s="2" t="s">
        <v>988</v>
      </c>
      <c r="G13" s="1">
        <f t="shared" si="0"/>
        <v>82</v>
      </c>
      <c r="H13" s="50"/>
      <c r="I13" s="6"/>
      <c r="J13" s="6"/>
      <c r="K13" s="6"/>
      <c r="L13" s="6"/>
      <c r="M13" s="6"/>
      <c r="N13" s="6">
        <v>5</v>
      </c>
      <c r="O13" s="6"/>
      <c r="P13" s="6"/>
      <c r="Q13" s="6">
        <v>40</v>
      </c>
      <c r="R13" s="6"/>
      <c r="S13" s="6">
        <v>20</v>
      </c>
      <c r="T13" s="6"/>
      <c r="U13" s="6"/>
      <c r="V13" s="6"/>
      <c r="W13" s="6"/>
      <c r="X13" s="6"/>
      <c r="Y13" s="6"/>
      <c r="Z13" s="6"/>
      <c r="AA13" s="6"/>
      <c r="AB13" s="6">
        <v>17</v>
      </c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1"/>
    </row>
    <row r="14" spans="1:39" ht="15" customHeight="1" x14ac:dyDescent="0.2">
      <c r="A14" s="2">
        <v>11</v>
      </c>
      <c r="B14" s="20" t="s">
        <v>805</v>
      </c>
      <c r="C14" s="3" t="s">
        <v>804</v>
      </c>
      <c r="D14" s="2" t="s">
        <v>10</v>
      </c>
      <c r="E14" s="4" t="s">
        <v>124</v>
      </c>
      <c r="F14" s="2" t="s">
        <v>9</v>
      </c>
      <c r="G14" s="1">
        <f t="shared" si="0"/>
        <v>80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>
        <v>35</v>
      </c>
      <c r="Z14" s="6"/>
      <c r="AA14" s="6"/>
      <c r="AB14" s="6"/>
      <c r="AC14" s="6"/>
      <c r="AD14" s="6"/>
      <c r="AE14" s="6"/>
      <c r="AF14" s="6">
        <v>45</v>
      </c>
      <c r="AG14" s="6"/>
      <c r="AH14" s="6"/>
      <c r="AI14" s="6"/>
      <c r="AJ14" s="6"/>
      <c r="AK14" s="6"/>
      <c r="AL14" s="6"/>
      <c r="AM14" s="61"/>
    </row>
    <row r="15" spans="1:39" ht="15" customHeight="1" x14ac:dyDescent="0.2">
      <c r="A15" s="2">
        <v>11</v>
      </c>
      <c r="B15" s="20" t="s">
        <v>311</v>
      </c>
      <c r="C15" s="3" t="s">
        <v>312</v>
      </c>
      <c r="D15" s="2" t="s">
        <v>10</v>
      </c>
      <c r="E15" s="19" t="s">
        <v>240</v>
      </c>
      <c r="F15" s="2" t="s">
        <v>198</v>
      </c>
      <c r="G15" s="1">
        <f t="shared" si="0"/>
        <v>80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>
        <v>40</v>
      </c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>
        <v>40</v>
      </c>
      <c r="AL15" s="6"/>
      <c r="AM15" s="61"/>
    </row>
    <row r="16" spans="1:39" ht="15" customHeight="1" x14ac:dyDescent="0.2">
      <c r="A16" s="2">
        <v>12</v>
      </c>
      <c r="B16" s="20" t="s">
        <v>520</v>
      </c>
      <c r="C16" s="3" t="s">
        <v>521</v>
      </c>
      <c r="D16" s="2" t="s">
        <v>10</v>
      </c>
      <c r="E16" s="4" t="s">
        <v>65</v>
      </c>
      <c r="F16" s="2" t="s">
        <v>518</v>
      </c>
      <c r="G16" s="1">
        <f t="shared" si="0"/>
        <v>75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>
        <v>35</v>
      </c>
      <c r="X16" s="6"/>
      <c r="Y16" s="6"/>
      <c r="Z16" s="6"/>
      <c r="AA16" s="6">
        <v>40</v>
      </c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1"/>
    </row>
    <row r="17" spans="1:39" ht="15" customHeight="1" x14ac:dyDescent="0.2">
      <c r="A17" s="2">
        <v>12</v>
      </c>
      <c r="B17" s="20" t="s">
        <v>1050</v>
      </c>
      <c r="C17" s="3" t="s">
        <v>1051</v>
      </c>
      <c r="D17" s="2" t="s">
        <v>10</v>
      </c>
      <c r="E17" s="4" t="s">
        <v>1052</v>
      </c>
      <c r="F17" s="2" t="s">
        <v>988</v>
      </c>
      <c r="G17" s="1">
        <f t="shared" si="0"/>
        <v>75</v>
      </c>
      <c r="H17" s="50"/>
      <c r="I17" s="6"/>
      <c r="J17" s="6"/>
      <c r="K17" s="6">
        <v>55</v>
      </c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>
        <v>20</v>
      </c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1"/>
    </row>
    <row r="18" spans="1:39" ht="15" customHeight="1" x14ac:dyDescent="0.2">
      <c r="A18" s="2">
        <v>13</v>
      </c>
      <c r="B18" s="20" t="s">
        <v>1047</v>
      </c>
      <c r="C18" s="3" t="s">
        <v>1048</v>
      </c>
      <c r="D18" s="2" t="s">
        <v>10</v>
      </c>
      <c r="E18" s="4" t="s">
        <v>1049</v>
      </c>
      <c r="F18" s="2" t="s">
        <v>988</v>
      </c>
      <c r="G18" s="1">
        <f t="shared" si="0"/>
        <v>66</v>
      </c>
      <c r="H18" s="50"/>
      <c r="I18" s="6"/>
      <c r="J18" s="6"/>
      <c r="K18" s="6">
        <v>37</v>
      </c>
      <c r="L18" s="6"/>
      <c r="M18" s="6"/>
      <c r="N18" s="6"/>
      <c r="O18" s="6"/>
      <c r="P18" s="6"/>
      <c r="Q18" s="6">
        <v>4</v>
      </c>
      <c r="R18" s="6"/>
      <c r="S18" s="6"/>
      <c r="T18" s="6"/>
      <c r="U18" s="6"/>
      <c r="V18" s="6"/>
      <c r="W18" s="6"/>
      <c r="X18" s="6"/>
      <c r="Y18" s="6"/>
      <c r="Z18" s="6"/>
      <c r="AA18" s="6"/>
      <c r="AB18" s="6">
        <v>25</v>
      </c>
      <c r="AC18" s="6"/>
      <c r="AD18" s="6"/>
      <c r="AE18" s="6"/>
      <c r="AF18" s="87"/>
      <c r="AG18" s="6"/>
      <c r="AH18" s="6"/>
      <c r="AI18" s="6"/>
      <c r="AJ18" s="6"/>
      <c r="AK18" s="6"/>
      <c r="AL18" s="6"/>
      <c r="AM18" s="61"/>
    </row>
    <row r="19" spans="1:39" ht="15" customHeight="1" x14ac:dyDescent="0.2">
      <c r="A19" s="2">
        <v>14</v>
      </c>
      <c r="B19" s="20" t="s">
        <v>1836</v>
      </c>
      <c r="C19" s="3" t="s">
        <v>1837</v>
      </c>
      <c r="D19" s="2" t="s">
        <v>10</v>
      </c>
      <c r="E19" s="4" t="s">
        <v>1813</v>
      </c>
      <c r="F19" s="2" t="s">
        <v>1800</v>
      </c>
      <c r="G19" s="1">
        <f t="shared" si="0"/>
        <v>65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>
        <v>65</v>
      </c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1"/>
    </row>
    <row r="20" spans="1:39" ht="15" customHeight="1" x14ac:dyDescent="0.2">
      <c r="A20" s="2">
        <v>14</v>
      </c>
      <c r="B20" s="20" t="s">
        <v>2274</v>
      </c>
      <c r="C20" s="3" t="s">
        <v>2273</v>
      </c>
      <c r="D20" s="2" t="s">
        <v>10</v>
      </c>
      <c r="E20" s="4" t="s">
        <v>1783</v>
      </c>
      <c r="F20" s="2" t="s">
        <v>79</v>
      </c>
      <c r="G20" s="1">
        <f t="shared" si="0"/>
        <v>65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>
        <v>65</v>
      </c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1"/>
    </row>
    <row r="21" spans="1:39" ht="15" customHeight="1" x14ac:dyDescent="0.2">
      <c r="A21" s="2">
        <v>15</v>
      </c>
      <c r="B21" s="20" t="s">
        <v>2126</v>
      </c>
      <c r="C21" s="3" t="s">
        <v>2127</v>
      </c>
      <c r="D21" s="2" t="s">
        <v>10</v>
      </c>
      <c r="E21" s="4" t="s">
        <v>902</v>
      </c>
      <c r="F21" s="2" t="s">
        <v>903</v>
      </c>
      <c r="G21" s="1">
        <f t="shared" si="0"/>
        <v>60</v>
      </c>
      <c r="H21" s="50"/>
      <c r="I21" s="6"/>
      <c r="J21" s="6"/>
      <c r="K21" s="6"/>
      <c r="L21" s="6"/>
      <c r="M21" s="6">
        <v>35</v>
      </c>
      <c r="N21" s="6"/>
      <c r="O21" s="6"/>
      <c r="P21" s="6">
        <v>25</v>
      </c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1"/>
    </row>
    <row r="22" spans="1:39" ht="15" customHeight="1" x14ac:dyDescent="0.2">
      <c r="A22" s="2">
        <v>16</v>
      </c>
      <c r="B22" s="20" t="s">
        <v>922</v>
      </c>
      <c r="C22" s="3" t="s">
        <v>923</v>
      </c>
      <c r="D22" s="2" t="s">
        <v>10</v>
      </c>
      <c r="E22" s="4" t="s">
        <v>924</v>
      </c>
      <c r="F22" s="2" t="s">
        <v>903</v>
      </c>
      <c r="G22" s="1">
        <f t="shared" si="0"/>
        <v>57</v>
      </c>
      <c r="H22" s="50"/>
      <c r="I22" s="6"/>
      <c r="J22" s="6"/>
      <c r="K22" s="6"/>
      <c r="L22" s="6"/>
      <c r="M22" s="6"/>
      <c r="N22" s="6"/>
      <c r="O22" s="6"/>
      <c r="P22" s="6">
        <v>20</v>
      </c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>
        <v>37</v>
      </c>
      <c r="AD22" s="6"/>
      <c r="AE22" s="6"/>
      <c r="AF22" s="6"/>
      <c r="AG22" s="6"/>
      <c r="AH22" s="6"/>
      <c r="AI22" s="6"/>
      <c r="AJ22" s="6"/>
      <c r="AK22" s="6"/>
      <c r="AL22" s="6"/>
      <c r="AM22" s="61"/>
    </row>
    <row r="23" spans="1:39" ht="15" customHeight="1" x14ac:dyDescent="0.2">
      <c r="A23" s="2">
        <v>17</v>
      </c>
      <c r="B23" s="20" t="s">
        <v>102</v>
      </c>
      <c r="C23" s="3" t="s">
        <v>103</v>
      </c>
      <c r="D23" s="2" t="s">
        <v>10</v>
      </c>
      <c r="E23" s="4" t="s">
        <v>80</v>
      </c>
      <c r="F23" s="2" t="s">
        <v>9</v>
      </c>
      <c r="G23" s="1">
        <f t="shared" si="0"/>
        <v>56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>
        <v>40</v>
      </c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>
        <v>9</v>
      </c>
      <c r="AK23" s="6"/>
      <c r="AL23" s="6">
        <v>7</v>
      </c>
      <c r="AM23" s="61"/>
    </row>
    <row r="24" spans="1:39" ht="15" customHeight="1" x14ac:dyDescent="0.2">
      <c r="A24" s="2">
        <v>18</v>
      </c>
      <c r="B24" s="20" t="s">
        <v>1838</v>
      </c>
      <c r="C24" s="3" t="s">
        <v>1839</v>
      </c>
      <c r="D24" s="2" t="s">
        <v>10</v>
      </c>
      <c r="E24" s="4" t="s">
        <v>1840</v>
      </c>
      <c r="F24" s="2" t="s">
        <v>1800</v>
      </c>
      <c r="G24" s="1">
        <f t="shared" si="0"/>
        <v>55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>
        <v>55</v>
      </c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1"/>
    </row>
    <row r="25" spans="1:39" ht="15" customHeight="1" x14ac:dyDescent="0.2">
      <c r="A25" s="2">
        <v>18</v>
      </c>
      <c r="B25" s="20" t="s">
        <v>2258</v>
      </c>
      <c r="C25" s="3" t="s">
        <v>2259</v>
      </c>
      <c r="D25" s="2" t="s">
        <v>10</v>
      </c>
      <c r="E25" s="4" t="s">
        <v>987</v>
      </c>
      <c r="F25" s="2" t="s">
        <v>988</v>
      </c>
      <c r="G25" s="1">
        <f t="shared" si="0"/>
        <v>55</v>
      </c>
      <c r="H25" s="50"/>
      <c r="I25" s="6"/>
      <c r="J25" s="6"/>
      <c r="K25" s="6">
        <v>40</v>
      </c>
      <c r="L25" s="6"/>
      <c r="M25" s="6"/>
      <c r="N25" s="6"/>
      <c r="O25" s="6"/>
      <c r="P25" s="6"/>
      <c r="Q25" s="6">
        <v>15</v>
      </c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1"/>
    </row>
    <row r="26" spans="1:39" ht="15" customHeight="1" x14ac:dyDescent="0.2">
      <c r="A26" s="2">
        <v>19</v>
      </c>
      <c r="B26" s="20" t="s">
        <v>2275</v>
      </c>
      <c r="C26" s="3" t="s">
        <v>2276</v>
      </c>
      <c r="D26" s="2" t="s">
        <v>10</v>
      </c>
      <c r="E26" s="4" t="s">
        <v>2277</v>
      </c>
      <c r="F26" s="2" t="s">
        <v>79</v>
      </c>
      <c r="G26" s="1">
        <f t="shared" si="0"/>
        <v>50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>
        <v>50</v>
      </c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1"/>
    </row>
    <row r="27" spans="1:39" ht="15" customHeight="1" x14ac:dyDescent="0.2">
      <c r="A27" s="2">
        <v>19</v>
      </c>
      <c r="B27" s="20" t="s">
        <v>665</v>
      </c>
      <c r="C27" s="3" t="s">
        <v>666</v>
      </c>
      <c r="D27" s="2" t="s">
        <v>10</v>
      </c>
      <c r="E27" s="4" t="s">
        <v>65</v>
      </c>
      <c r="F27" s="2" t="s">
        <v>32</v>
      </c>
      <c r="G27" s="1">
        <f t="shared" si="0"/>
        <v>50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>
        <v>50</v>
      </c>
      <c r="AJ27" s="6"/>
      <c r="AK27" s="6"/>
      <c r="AL27" s="6"/>
      <c r="AM27" s="61"/>
    </row>
    <row r="28" spans="1:39" ht="15" customHeight="1" x14ac:dyDescent="0.2">
      <c r="A28" s="2">
        <v>19</v>
      </c>
      <c r="B28" s="20" t="s">
        <v>885</v>
      </c>
      <c r="C28" s="3" t="s">
        <v>886</v>
      </c>
      <c r="D28" s="2" t="s">
        <v>10</v>
      </c>
      <c r="E28" s="4" t="s">
        <v>876</v>
      </c>
      <c r="F28" s="2" t="s">
        <v>101</v>
      </c>
      <c r="G28" s="1">
        <f t="shared" si="0"/>
        <v>50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>
        <v>37</v>
      </c>
      <c r="Z28" s="6"/>
      <c r="AA28" s="6"/>
      <c r="AB28" s="6"/>
      <c r="AC28" s="6"/>
      <c r="AD28" s="6"/>
      <c r="AE28" s="6">
        <v>13</v>
      </c>
      <c r="AF28" s="6"/>
      <c r="AG28" s="6"/>
      <c r="AH28" s="6"/>
      <c r="AI28" s="6"/>
      <c r="AJ28" s="6"/>
      <c r="AK28" s="6"/>
      <c r="AL28" s="6"/>
      <c r="AM28" s="61"/>
    </row>
    <row r="29" spans="1:39" ht="15" customHeight="1" x14ac:dyDescent="0.2">
      <c r="A29" s="2">
        <v>19</v>
      </c>
      <c r="B29" s="20" t="s">
        <v>1841</v>
      </c>
      <c r="C29" s="3" t="s">
        <v>1842</v>
      </c>
      <c r="D29" s="2" t="s">
        <v>10</v>
      </c>
      <c r="E29" s="4" t="s">
        <v>1826</v>
      </c>
      <c r="F29" s="2" t="s">
        <v>1800</v>
      </c>
      <c r="G29" s="1">
        <f t="shared" si="0"/>
        <v>50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>
        <v>50</v>
      </c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1"/>
    </row>
    <row r="30" spans="1:39" s="100" customFormat="1" ht="15" customHeight="1" x14ac:dyDescent="0.2">
      <c r="A30" s="2">
        <v>19</v>
      </c>
      <c r="B30" s="20" t="s">
        <v>2683</v>
      </c>
      <c r="C30" s="3" t="s">
        <v>2684</v>
      </c>
      <c r="D30" s="2" t="s">
        <v>10</v>
      </c>
      <c r="E30" s="4" t="s">
        <v>1049</v>
      </c>
      <c r="F30" s="2" t="s">
        <v>988</v>
      </c>
      <c r="G30" s="1">
        <f t="shared" si="0"/>
        <v>50</v>
      </c>
      <c r="H30" s="50"/>
      <c r="I30" s="6"/>
      <c r="J30" s="6"/>
      <c r="K30" s="6">
        <v>50</v>
      </c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89"/>
    </row>
    <row r="31" spans="1:39" s="100" customFormat="1" ht="15" customHeight="1" x14ac:dyDescent="0.2">
      <c r="A31" s="2">
        <v>20</v>
      </c>
      <c r="B31" s="20" t="s">
        <v>2284</v>
      </c>
      <c r="C31" s="3" t="s">
        <v>2285</v>
      </c>
      <c r="D31" s="2" t="s">
        <v>10</v>
      </c>
      <c r="E31" s="4" t="s">
        <v>2286</v>
      </c>
      <c r="F31" s="2" t="s">
        <v>79</v>
      </c>
      <c r="G31" s="1">
        <f t="shared" si="0"/>
        <v>45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>
        <v>45</v>
      </c>
      <c r="X31" s="6"/>
      <c r="Y31" s="6"/>
      <c r="Z31" s="6"/>
      <c r="AA31" s="6"/>
      <c r="AB31" s="6"/>
      <c r="AC31" s="6"/>
      <c r="AD31" s="6"/>
      <c r="AE31" s="6"/>
      <c r="AF31" s="87"/>
      <c r="AG31" s="6"/>
      <c r="AH31" s="6"/>
      <c r="AI31" s="6"/>
      <c r="AJ31" s="6"/>
      <c r="AK31" s="6"/>
      <c r="AL31" s="6"/>
      <c r="AM31" s="89"/>
    </row>
    <row r="32" spans="1:39" s="100" customFormat="1" ht="15" customHeight="1" x14ac:dyDescent="0.2">
      <c r="A32" s="2">
        <v>20</v>
      </c>
      <c r="B32" s="20" t="s">
        <v>109</v>
      </c>
      <c r="C32" s="4" t="s">
        <v>110</v>
      </c>
      <c r="D32" s="2" t="s">
        <v>10</v>
      </c>
      <c r="E32" s="4" t="s">
        <v>90</v>
      </c>
      <c r="F32" s="2" t="s">
        <v>9</v>
      </c>
      <c r="G32" s="1">
        <f t="shared" si="0"/>
        <v>45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>
        <v>30</v>
      </c>
      <c r="AG32" s="6"/>
      <c r="AH32" s="6"/>
      <c r="AI32" s="6"/>
      <c r="AJ32" s="6">
        <v>13</v>
      </c>
      <c r="AK32" s="6"/>
      <c r="AL32" s="6">
        <v>2</v>
      </c>
      <c r="AM32" s="89"/>
    </row>
    <row r="33" spans="1:39" s="100" customFormat="1" ht="15" customHeight="1" x14ac:dyDescent="0.2">
      <c r="A33" s="2">
        <v>20</v>
      </c>
      <c r="B33" s="20" t="s">
        <v>424</v>
      </c>
      <c r="C33" s="3" t="s">
        <v>425</v>
      </c>
      <c r="D33" s="2" t="s">
        <v>10</v>
      </c>
      <c r="E33" s="4" t="s">
        <v>545</v>
      </c>
      <c r="F33" s="2" t="s">
        <v>420</v>
      </c>
      <c r="G33" s="1">
        <f t="shared" si="0"/>
        <v>45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>
        <v>45</v>
      </c>
      <c r="AJ33" s="6"/>
      <c r="AK33" s="6"/>
      <c r="AL33" s="6"/>
      <c r="AM33" s="89"/>
    </row>
    <row r="34" spans="1:39" ht="15" customHeight="1" x14ac:dyDescent="0.2">
      <c r="A34" s="2">
        <v>20</v>
      </c>
      <c r="B34" s="20" t="s">
        <v>907</v>
      </c>
      <c r="C34" s="3" t="s">
        <v>908</v>
      </c>
      <c r="D34" s="2" t="s">
        <v>10</v>
      </c>
      <c r="E34" s="4" t="s">
        <v>914</v>
      </c>
      <c r="F34" s="2" t="s">
        <v>903</v>
      </c>
      <c r="G34" s="1">
        <f t="shared" si="0"/>
        <v>45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>
        <v>45</v>
      </c>
      <c r="AD34" s="6"/>
      <c r="AE34" s="6"/>
      <c r="AF34" s="6"/>
      <c r="AG34" s="6"/>
      <c r="AH34" s="6"/>
      <c r="AI34" s="6"/>
      <c r="AJ34" s="6"/>
      <c r="AK34" s="6"/>
      <c r="AL34" s="6"/>
      <c r="AM34" s="61"/>
    </row>
    <row r="35" spans="1:39" ht="15" customHeight="1" x14ac:dyDescent="0.2">
      <c r="A35" s="2">
        <v>20</v>
      </c>
      <c r="B35" s="20" t="s">
        <v>1843</v>
      </c>
      <c r="C35" s="3" t="s">
        <v>1844</v>
      </c>
      <c r="D35" s="2" t="s">
        <v>10</v>
      </c>
      <c r="E35" s="4" t="s">
        <v>1845</v>
      </c>
      <c r="F35" s="2" t="s">
        <v>1800</v>
      </c>
      <c r="G35" s="1">
        <f t="shared" si="0"/>
        <v>45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>
        <v>45</v>
      </c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1"/>
    </row>
    <row r="36" spans="1:39" ht="15" customHeight="1" x14ac:dyDescent="0.2">
      <c r="A36" s="2">
        <v>20</v>
      </c>
      <c r="B36" s="20" t="s">
        <v>2685</v>
      </c>
      <c r="C36" s="3" t="s">
        <v>2686</v>
      </c>
      <c r="D36" s="2" t="s">
        <v>10</v>
      </c>
      <c r="E36" s="4" t="s">
        <v>1064</v>
      </c>
      <c r="F36" s="2" t="s">
        <v>988</v>
      </c>
      <c r="G36" s="1">
        <f t="shared" ref="G36:G67" si="1">SUM(I36:AL36)</f>
        <v>45</v>
      </c>
      <c r="H36" s="50"/>
      <c r="I36" s="6"/>
      <c r="J36" s="6"/>
      <c r="K36" s="6">
        <v>45</v>
      </c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1"/>
    </row>
    <row r="37" spans="1:39" ht="15" customHeight="1" x14ac:dyDescent="0.2">
      <c r="A37" s="2">
        <v>21</v>
      </c>
      <c r="B37" s="20" t="s">
        <v>2289</v>
      </c>
      <c r="C37" s="3" t="s">
        <v>2290</v>
      </c>
      <c r="D37" s="2" t="s">
        <v>10</v>
      </c>
      <c r="E37" s="4" t="s">
        <v>2291</v>
      </c>
      <c r="F37" s="2" t="s">
        <v>79</v>
      </c>
      <c r="G37" s="1">
        <f t="shared" si="1"/>
        <v>40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>
        <v>40</v>
      </c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1"/>
    </row>
    <row r="38" spans="1:39" ht="15" customHeight="1" x14ac:dyDescent="0.2">
      <c r="A38" s="2">
        <v>21</v>
      </c>
      <c r="B38" s="20" t="s">
        <v>743</v>
      </c>
      <c r="C38" s="3" t="s">
        <v>744</v>
      </c>
      <c r="D38" s="2" t="s">
        <v>10</v>
      </c>
      <c r="E38" s="4" t="s">
        <v>65</v>
      </c>
      <c r="F38" s="2" t="s">
        <v>723</v>
      </c>
      <c r="G38" s="1">
        <f t="shared" si="1"/>
        <v>40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>
        <v>40</v>
      </c>
      <c r="AI38" s="6"/>
      <c r="AJ38" s="6"/>
      <c r="AK38" s="6"/>
      <c r="AL38" s="6"/>
      <c r="AM38" s="61"/>
    </row>
    <row r="39" spans="1:39" ht="15" customHeight="1" x14ac:dyDescent="0.2">
      <c r="A39" s="2">
        <v>21</v>
      </c>
      <c r="B39" s="85" t="s">
        <v>740</v>
      </c>
      <c r="C39" s="7" t="s">
        <v>848</v>
      </c>
      <c r="D39" s="9" t="s">
        <v>10</v>
      </c>
      <c r="E39" s="16" t="s">
        <v>65</v>
      </c>
      <c r="F39" s="9" t="s">
        <v>723</v>
      </c>
      <c r="G39" s="1">
        <f t="shared" si="1"/>
        <v>40</v>
      </c>
      <c r="H39" s="50"/>
      <c r="I39" s="87"/>
      <c r="J39" s="87"/>
      <c r="K39" s="87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7"/>
      <c r="Z39" s="87"/>
      <c r="AA39" s="87"/>
      <c r="AB39" s="87"/>
      <c r="AC39" s="87"/>
      <c r="AD39" s="87"/>
      <c r="AE39" s="87"/>
      <c r="AF39" s="87"/>
      <c r="AG39" s="87"/>
      <c r="AH39" s="87">
        <v>40</v>
      </c>
      <c r="AI39" s="87"/>
      <c r="AJ39" s="87"/>
      <c r="AK39" s="87"/>
      <c r="AL39" s="87"/>
      <c r="AM39" s="61"/>
    </row>
    <row r="40" spans="1:39" ht="15" customHeight="1" x14ac:dyDescent="0.2">
      <c r="A40" s="2">
        <v>21</v>
      </c>
      <c r="B40" s="20" t="s">
        <v>911</v>
      </c>
      <c r="C40" s="3" t="s">
        <v>912</v>
      </c>
      <c r="D40" s="2" t="s">
        <v>10</v>
      </c>
      <c r="E40" s="4" t="s">
        <v>913</v>
      </c>
      <c r="F40" s="2" t="s">
        <v>178</v>
      </c>
      <c r="G40" s="1">
        <f t="shared" si="1"/>
        <v>40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>
        <v>40</v>
      </c>
      <c r="AD40" s="6"/>
      <c r="AE40" s="6"/>
      <c r="AF40" s="6"/>
      <c r="AG40" s="6"/>
      <c r="AH40" s="6"/>
      <c r="AI40" s="6"/>
      <c r="AJ40" s="6"/>
      <c r="AK40" s="6"/>
      <c r="AL40" s="6"/>
      <c r="AM40" s="61"/>
    </row>
    <row r="41" spans="1:39" ht="15" customHeight="1" x14ac:dyDescent="0.2">
      <c r="A41" s="2">
        <v>21</v>
      </c>
      <c r="B41" s="20" t="s">
        <v>1042</v>
      </c>
      <c r="C41" s="3" t="s">
        <v>1043</v>
      </c>
      <c r="D41" s="2" t="s">
        <v>10</v>
      </c>
      <c r="E41" s="4" t="s">
        <v>1012</v>
      </c>
      <c r="F41" s="2" t="s">
        <v>988</v>
      </c>
      <c r="G41" s="1">
        <f t="shared" si="1"/>
        <v>40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>
        <v>40</v>
      </c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1"/>
    </row>
    <row r="42" spans="1:39" ht="15" customHeight="1" x14ac:dyDescent="0.2">
      <c r="A42" s="2">
        <v>21</v>
      </c>
      <c r="B42" s="118" t="s">
        <v>1928</v>
      </c>
      <c r="C42" s="4" t="s">
        <v>1929</v>
      </c>
      <c r="D42" s="2" t="s">
        <v>10</v>
      </c>
      <c r="E42" s="4" t="s">
        <v>65</v>
      </c>
      <c r="F42" s="2" t="s">
        <v>730</v>
      </c>
      <c r="G42" s="1">
        <f t="shared" si="1"/>
        <v>40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>
        <v>40</v>
      </c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1"/>
    </row>
    <row r="43" spans="1:39" ht="15" customHeight="1" x14ac:dyDescent="0.2">
      <c r="A43" s="2">
        <v>21</v>
      </c>
      <c r="B43" s="20" t="s">
        <v>2057</v>
      </c>
      <c r="C43" s="3" t="s">
        <v>2058</v>
      </c>
      <c r="D43" s="2" t="s">
        <v>10</v>
      </c>
      <c r="E43" s="4" t="s">
        <v>2034</v>
      </c>
      <c r="F43" s="2" t="s">
        <v>423</v>
      </c>
      <c r="G43" s="1">
        <f t="shared" si="1"/>
        <v>40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>
        <v>40</v>
      </c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1"/>
    </row>
    <row r="44" spans="1:39" ht="15" customHeight="1" x14ac:dyDescent="0.2">
      <c r="A44" s="2">
        <v>22</v>
      </c>
      <c r="B44" s="20" t="s">
        <v>1067</v>
      </c>
      <c r="C44" s="3" t="s">
        <v>1068</v>
      </c>
      <c r="D44" s="2" t="s">
        <v>10</v>
      </c>
      <c r="E44" s="4" t="s">
        <v>1069</v>
      </c>
      <c r="F44" s="2" t="s">
        <v>988</v>
      </c>
      <c r="G44" s="1">
        <f t="shared" si="1"/>
        <v>38</v>
      </c>
      <c r="H44" s="50"/>
      <c r="I44" s="6"/>
      <c r="J44" s="6"/>
      <c r="K44" s="6">
        <v>35</v>
      </c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>
        <v>3</v>
      </c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1"/>
    </row>
    <row r="45" spans="1:39" ht="15" customHeight="1" x14ac:dyDescent="0.2">
      <c r="A45" s="2">
        <v>23</v>
      </c>
      <c r="B45" s="20" t="s">
        <v>426</v>
      </c>
      <c r="C45" s="3" t="s">
        <v>427</v>
      </c>
      <c r="D45" s="2" t="s">
        <v>10</v>
      </c>
      <c r="E45" s="4" t="s">
        <v>546</v>
      </c>
      <c r="F45" s="2" t="s">
        <v>420</v>
      </c>
      <c r="G45" s="1">
        <f t="shared" si="1"/>
        <v>37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>
        <v>37</v>
      </c>
      <c r="AJ45" s="6"/>
      <c r="AK45" s="6"/>
      <c r="AL45" s="6"/>
      <c r="AM45" s="61"/>
    </row>
    <row r="46" spans="1:39" ht="15" customHeight="1" x14ac:dyDescent="0.2">
      <c r="A46" s="2">
        <v>24</v>
      </c>
      <c r="B46" s="20" t="s">
        <v>803</v>
      </c>
      <c r="C46" s="3" t="s">
        <v>428</v>
      </c>
      <c r="D46" s="2" t="s">
        <v>10</v>
      </c>
      <c r="E46" s="4" t="s">
        <v>65</v>
      </c>
      <c r="F46" s="2" t="s">
        <v>32</v>
      </c>
      <c r="G46" s="1">
        <f t="shared" si="1"/>
        <v>35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>
        <v>35</v>
      </c>
      <c r="AJ46" s="6"/>
      <c r="AK46" s="6"/>
      <c r="AL46" s="6"/>
      <c r="AM46" s="61"/>
    </row>
    <row r="47" spans="1:39" ht="15" customHeight="1" x14ac:dyDescent="0.2">
      <c r="A47" s="2">
        <v>24</v>
      </c>
      <c r="B47" s="20" t="s">
        <v>750</v>
      </c>
      <c r="C47" s="3" t="s">
        <v>749</v>
      </c>
      <c r="D47" s="2" t="s">
        <v>10</v>
      </c>
      <c r="E47" s="4" t="s">
        <v>65</v>
      </c>
      <c r="F47" s="2" t="s">
        <v>723</v>
      </c>
      <c r="G47" s="1">
        <f t="shared" si="1"/>
        <v>35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>
        <v>35</v>
      </c>
      <c r="AI47" s="6"/>
      <c r="AJ47" s="6"/>
      <c r="AK47" s="6"/>
      <c r="AL47" s="6"/>
      <c r="AM47" s="61"/>
    </row>
    <row r="48" spans="1:39" ht="15" customHeight="1" x14ac:dyDescent="0.2">
      <c r="A48" s="2">
        <v>24</v>
      </c>
      <c r="B48" s="20" t="s">
        <v>1238</v>
      </c>
      <c r="C48" s="3" t="s">
        <v>1239</v>
      </c>
      <c r="D48" s="2" t="s">
        <v>10</v>
      </c>
      <c r="E48" s="4" t="s">
        <v>65</v>
      </c>
      <c r="F48" s="2" t="s">
        <v>739</v>
      </c>
      <c r="G48" s="1">
        <f t="shared" si="1"/>
        <v>35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>
        <v>35</v>
      </c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1"/>
    </row>
    <row r="49" spans="1:39" ht="15" customHeight="1" x14ac:dyDescent="0.2">
      <c r="A49" s="2">
        <v>24</v>
      </c>
      <c r="B49" s="20" t="s">
        <v>1628</v>
      </c>
      <c r="C49" s="3" t="s">
        <v>1629</v>
      </c>
      <c r="D49" s="2" t="s">
        <v>10</v>
      </c>
      <c r="E49" s="4" t="s">
        <v>276</v>
      </c>
      <c r="F49" s="2" t="s">
        <v>198</v>
      </c>
      <c r="G49" s="1">
        <f t="shared" si="1"/>
        <v>35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>
        <v>35</v>
      </c>
      <c r="Y49" s="6"/>
      <c r="Z49" s="6"/>
      <c r="AA49" s="6"/>
      <c r="AB49" s="6"/>
      <c r="AC49" s="6"/>
      <c r="AD49" s="6"/>
      <c r="AE49" s="6"/>
      <c r="AF49" s="87"/>
      <c r="AG49" s="6"/>
      <c r="AH49" s="6"/>
      <c r="AI49" s="6"/>
      <c r="AJ49" s="6"/>
      <c r="AK49" s="6"/>
      <c r="AL49" s="6"/>
      <c r="AM49" s="61"/>
    </row>
    <row r="50" spans="1:39" ht="15" customHeight="1" x14ac:dyDescent="0.2">
      <c r="A50" s="2">
        <v>24</v>
      </c>
      <c r="B50" s="118" t="s">
        <v>1930</v>
      </c>
      <c r="C50" s="4" t="s">
        <v>1931</v>
      </c>
      <c r="D50" s="2" t="s">
        <v>10</v>
      </c>
      <c r="E50" s="4" t="s">
        <v>65</v>
      </c>
      <c r="F50" s="2" t="s">
        <v>730</v>
      </c>
      <c r="G50" s="1">
        <f t="shared" si="1"/>
        <v>35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>
        <v>35</v>
      </c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1"/>
    </row>
    <row r="51" spans="1:39" ht="15" customHeight="1" x14ac:dyDescent="0.2">
      <c r="A51" s="2">
        <v>24</v>
      </c>
      <c r="B51" s="20" t="s">
        <v>2059</v>
      </c>
      <c r="C51" s="3" t="s">
        <v>2060</v>
      </c>
      <c r="D51" s="2" t="s">
        <v>10</v>
      </c>
      <c r="E51" s="4" t="s">
        <v>2021</v>
      </c>
      <c r="F51" s="2" t="s">
        <v>423</v>
      </c>
      <c r="G51" s="1">
        <f t="shared" si="1"/>
        <v>35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>
        <v>35</v>
      </c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1"/>
    </row>
    <row r="52" spans="1:39" ht="15" customHeight="1" x14ac:dyDescent="0.2">
      <c r="A52" s="2">
        <v>24</v>
      </c>
      <c r="B52" s="20" t="s">
        <v>2188</v>
      </c>
      <c r="C52" s="3" t="s">
        <v>2189</v>
      </c>
      <c r="D52" s="2" t="s">
        <v>10</v>
      </c>
      <c r="E52" s="4" t="s">
        <v>2190</v>
      </c>
      <c r="F52" s="2" t="s">
        <v>79</v>
      </c>
      <c r="G52" s="1">
        <f t="shared" si="1"/>
        <v>35</v>
      </c>
      <c r="H52" s="50"/>
      <c r="I52" s="6"/>
      <c r="J52" s="6"/>
      <c r="K52" s="6"/>
      <c r="L52" s="6"/>
      <c r="M52" s="6"/>
      <c r="N52" s="6"/>
      <c r="O52" s="6">
        <v>35</v>
      </c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1"/>
    </row>
    <row r="53" spans="1:39" ht="15" customHeight="1" x14ac:dyDescent="0.2">
      <c r="A53" s="2">
        <v>24</v>
      </c>
      <c r="B53" s="20" t="s">
        <v>2125</v>
      </c>
      <c r="C53" s="3" t="s">
        <v>2124</v>
      </c>
      <c r="D53" s="2" t="s">
        <v>10</v>
      </c>
      <c r="E53" s="4" t="s">
        <v>65</v>
      </c>
      <c r="F53" s="2" t="s">
        <v>903</v>
      </c>
      <c r="G53" s="1">
        <f t="shared" si="1"/>
        <v>35</v>
      </c>
      <c r="H53" s="50"/>
      <c r="I53" s="6"/>
      <c r="J53" s="6"/>
      <c r="K53" s="6"/>
      <c r="L53" s="6"/>
      <c r="M53" s="6">
        <v>5</v>
      </c>
      <c r="N53" s="6"/>
      <c r="O53" s="6"/>
      <c r="P53" s="6">
        <v>30</v>
      </c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87"/>
      <c r="AG53" s="6"/>
      <c r="AH53" s="6"/>
      <c r="AI53" s="6"/>
      <c r="AJ53" s="6"/>
      <c r="AK53" s="6"/>
      <c r="AL53" s="6"/>
      <c r="AM53" s="61"/>
    </row>
    <row r="54" spans="1:39" ht="15" customHeight="1" x14ac:dyDescent="0.2">
      <c r="A54" s="2">
        <v>25</v>
      </c>
      <c r="B54" s="20" t="s">
        <v>315</v>
      </c>
      <c r="C54" s="3" t="s">
        <v>316</v>
      </c>
      <c r="D54" s="2" t="s">
        <v>10</v>
      </c>
      <c r="E54" s="4" t="s">
        <v>248</v>
      </c>
      <c r="F54" s="2" t="s">
        <v>198</v>
      </c>
      <c r="G54" s="1">
        <f t="shared" si="1"/>
        <v>34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>
        <v>9</v>
      </c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>
        <v>25</v>
      </c>
      <c r="AL54" s="6"/>
      <c r="AM54" s="61"/>
    </row>
    <row r="55" spans="1:39" ht="15" customHeight="1" x14ac:dyDescent="0.2">
      <c r="A55" s="2">
        <v>26</v>
      </c>
      <c r="B55" s="20" t="s">
        <v>1498</v>
      </c>
      <c r="C55" s="3" t="s">
        <v>1499</v>
      </c>
      <c r="D55" s="2" t="s">
        <v>10</v>
      </c>
      <c r="E55" s="4" t="s">
        <v>124</v>
      </c>
      <c r="F55" s="2" t="s">
        <v>9</v>
      </c>
      <c r="G55" s="1">
        <f t="shared" si="1"/>
        <v>33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>
        <v>33</v>
      </c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1"/>
    </row>
    <row r="56" spans="1:39" ht="15" customHeight="1" x14ac:dyDescent="0.2">
      <c r="A56" s="2">
        <v>27</v>
      </c>
      <c r="B56" s="20" t="s">
        <v>317</v>
      </c>
      <c r="C56" s="3" t="s">
        <v>318</v>
      </c>
      <c r="D56" s="2" t="s">
        <v>10</v>
      </c>
      <c r="E56" s="4" t="s">
        <v>263</v>
      </c>
      <c r="F56" s="2" t="s">
        <v>198</v>
      </c>
      <c r="G56" s="1">
        <f t="shared" si="1"/>
        <v>32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>
        <v>15</v>
      </c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>
        <v>17</v>
      </c>
      <c r="AL56" s="6"/>
      <c r="AM56" s="61"/>
    </row>
    <row r="57" spans="1:39" ht="15" customHeight="1" x14ac:dyDescent="0.2">
      <c r="A57" s="2">
        <v>28</v>
      </c>
      <c r="B57" s="20" t="s">
        <v>430</v>
      </c>
      <c r="C57" s="3" t="s">
        <v>431</v>
      </c>
      <c r="D57" s="2" t="s">
        <v>10</v>
      </c>
      <c r="E57" s="4" t="s">
        <v>542</v>
      </c>
      <c r="F57" s="2" t="s">
        <v>32</v>
      </c>
      <c r="G57" s="1">
        <f t="shared" si="1"/>
        <v>31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>
        <v>31</v>
      </c>
      <c r="AJ57" s="6"/>
      <c r="AK57" s="6"/>
      <c r="AL57" s="6"/>
      <c r="AM57" s="61"/>
    </row>
    <row r="58" spans="1:39" ht="15" customHeight="1" x14ac:dyDescent="0.2">
      <c r="A58" s="2">
        <v>28</v>
      </c>
      <c r="B58" s="20" t="s">
        <v>1500</v>
      </c>
      <c r="C58" s="3" t="s">
        <v>1501</v>
      </c>
      <c r="D58" s="2" t="s">
        <v>10</v>
      </c>
      <c r="E58" s="4" t="s">
        <v>876</v>
      </c>
      <c r="F58" s="2" t="s">
        <v>101</v>
      </c>
      <c r="G58" s="1">
        <f t="shared" si="1"/>
        <v>31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>
        <v>31</v>
      </c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1"/>
    </row>
    <row r="59" spans="1:39" ht="15" customHeight="1" x14ac:dyDescent="0.2">
      <c r="A59" s="2">
        <v>28</v>
      </c>
      <c r="B59" s="20" t="s">
        <v>2305</v>
      </c>
      <c r="C59" s="3" t="s">
        <v>2306</v>
      </c>
      <c r="D59" s="2" t="s">
        <v>10</v>
      </c>
      <c r="E59" s="4" t="s">
        <v>2302</v>
      </c>
      <c r="F59" s="2" t="s">
        <v>79</v>
      </c>
      <c r="G59" s="1">
        <f t="shared" si="1"/>
        <v>31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>
        <v>31</v>
      </c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1"/>
    </row>
    <row r="60" spans="1:39" ht="15" customHeight="1" x14ac:dyDescent="0.2">
      <c r="A60" s="2">
        <v>29</v>
      </c>
      <c r="B60" s="20" t="s">
        <v>2297</v>
      </c>
      <c r="C60" s="3" t="s">
        <v>2298</v>
      </c>
      <c r="D60" s="2" t="s">
        <v>10</v>
      </c>
      <c r="E60" s="4" t="s">
        <v>2299</v>
      </c>
      <c r="F60" s="2" t="s">
        <v>79</v>
      </c>
      <c r="G60" s="1">
        <f t="shared" si="1"/>
        <v>30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>
        <v>30</v>
      </c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1"/>
    </row>
    <row r="61" spans="1:39" ht="15" customHeight="1" x14ac:dyDescent="0.2">
      <c r="A61" s="2">
        <v>29</v>
      </c>
      <c r="B61" s="20" t="s">
        <v>313</v>
      </c>
      <c r="C61" s="3" t="s">
        <v>314</v>
      </c>
      <c r="D61" s="2" t="s">
        <v>10</v>
      </c>
      <c r="E61" s="4" t="s">
        <v>240</v>
      </c>
      <c r="F61" s="2" t="s">
        <v>198</v>
      </c>
      <c r="G61" s="1">
        <f t="shared" si="1"/>
        <v>30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>
        <v>30</v>
      </c>
      <c r="AL61" s="6"/>
      <c r="AM61" s="61"/>
    </row>
    <row r="62" spans="1:39" ht="15" customHeight="1" x14ac:dyDescent="0.2">
      <c r="A62" s="2">
        <v>29</v>
      </c>
      <c r="B62" s="20" t="s">
        <v>429</v>
      </c>
      <c r="C62" s="3" t="s">
        <v>432</v>
      </c>
      <c r="D62" s="2" t="s">
        <v>10</v>
      </c>
      <c r="E62" s="4" t="s">
        <v>469</v>
      </c>
      <c r="F62" s="2" t="s">
        <v>32</v>
      </c>
      <c r="G62" s="1">
        <f t="shared" si="1"/>
        <v>30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>
        <v>30</v>
      </c>
      <c r="AJ62" s="6"/>
      <c r="AK62" s="6"/>
      <c r="AL62" s="6"/>
      <c r="AM62" s="61"/>
    </row>
    <row r="63" spans="1:39" ht="15" customHeight="1" x14ac:dyDescent="0.2">
      <c r="A63" s="2">
        <v>29</v>
      </c>
      <c r="B63" s="20" t="s">
        <v>747</v>
      </c>
      <c r="C63" s="3" t="s">
        <v>748</v>
      </c>
      <c r="D63" s="2" t="s">
        <v>10</v>
      </c>
      <c r="E63" s="4" t="s">
        <v>65</v>
      </c>
      <c r="F63" s="2" t="s">
        <v>723</v>
      </c>
      <c r="G63" s="1">
        <f t="shared" si="1"/>
        <v>30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>
        <v>30</v>
      </c>
      <c r="AI63" s="6"/>
      <c r="AJ63" s="6"/>
      <c r="AK63" s="6"/>
      <c r="AL63" s="6"/>
      <c r="AM63" s="61"/>
    </row>
    <row r="64" spans="1:39" ht="15" customHeight="1" x14ac:dyDescent="0.2">
      <c r="A64" s="2">
        <v>29</v>
      </c>
      <c r="B64" s="20" t="s">
        <v>1044</v>
      </c>
      <c r="C64" s="3" t="s">
        <v>1045</v>
      </c>
      <c r="D64" s="2" t="s">
        <v>10</v>
      </c>
      <c r="E64" s="4" t="s">
        <v>1046</v>
      </c>
      <c r="F64" s="2" t="s">
        <v>988</v>
      </c>
      <c r="G64" s="1">
        <f t="shared" si="1"/>
        <v>30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>
        <v>30</v>
      </c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1"/>
    </row>
    <row r="65" spans="1:39" ht="15" customHeight="1" x14ac:dyDescent="0.2">
      <c r="A65" s="2">
        <v>29</v>
      </c>
      <c r="B65" s="20" t="s">
        <v>1146</v>
      </c>
      <c r="C65" s="3" t="s">
        <v>1147</v>
      </c>
      <c r="D65" s="2" t="s">
        <v>10</v>
      </c>
      <c r="E65" s="4" t="s">
        <v>1132</v>
      </c>
      <c r="F65" s="2" t="s">
        <v>518</v>
      </c>
      <c r="G65" s="1">
        <f t="shared" si="1"/>
        <v>30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>
        <v>30</v>
      </c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1"/>
    </row>
    <row r="66" spans="1:39" ht="15" customHeight="1" x14ac:dyDescent="0.2">
      <c r="A66" s="2">
        <v>29</v>
      </c>
      <c r="B66" s="20" t="s">
        <v>1242</v>
      </c>
      <c r="C66" s="3" t="s">
        <v>1243</v>
      </c>
      <c r="D66" s="2" t="s">
        <v>10</v>
      </c>
      <c r="E66" s="4" t="s">
        <v>65</v>
      </c>
      <c r="F66" s="2" t="s">
        <v>723</v>
      </c>
      <c r="G66" s="1">
        <f t="shared" si="1"/>
        <v>30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>
        <v>30</v>
      </c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1"/>
    </row>
    <row r="67" spans="1:39" ht="15" customHeight="1" x14ac:dyDescent="0.2">
      <c r="A67" s="2">
        <v>29</v>
      </c>
      <c r="B67" s="20" t="s">
        <v>1503</v>
      </c>
      <c r="C67" s="3" t="s">
        <v>1502</v>
      </c>
      <c r="D67" s="2" t="s">
        <v>10</v>
      </c>
      <c r="E67" s="4" t="s">
        <v>106</v>
      </c>
      <c r="F67" s="2" t="s">
        <v>9</v>
      </c>
      <c r="G67" s="1">
        <f t="shared" si="1"/>
        <v>30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>
        <v>30</v>
      </c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1"/>
    </row>
    <row r="68" spans="1:39" ht="15" customHeight="1" x14ac:dyDescent="0.2">
      <c r="A68" s="2">
        <v>29</v>
      </c>
      <c r="B68" s="20" t="s">
        <v>1630</v>
      </c>
      <c r="C68" s="3" t="s">
        <v>1631</v>
      </c>
      <c r="D68" s="2" t="s">
        <v>10</v>
      </c>
      <c r="E68" s="4" t="s">
        <v>245</v>
      </c>
      <c r="F68" s="2" t="s">
        <v>198</v>
      </c>
      <c r="G68" s="1">
        <f t="shared" ref="G68:G99" si="2">SUM(I68:AL68)</f>
        <v>30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>
        <v>30</v>
      </c>
      <c r="Y68" s="6"/>
      <c r="Z68" s="6"/>
      <c r="AA68" s="6"/>
      <c r="AB68" s="6"/>
      <c r="AC68" s="6"/>
      <c r="AD68" s="6"/>
      <c r="AE68" s="6"/>
      <c r="AF68" s="87"/>
      <c r="AG68" s="6"/>
      <c r="AH68" s="6"/>
      <c r="AI68" s="6"/>
      <c r="AJ68" s="6"/>
      <c r="AK68" s="6"/>
      <c r="AL68" s="6"/>
      <c r="AM68" s="61"/>
    </row>
    <row r="69" spans="1:39" ht="15" customHeight="1" x14ac:dyDescent="0.2">
      <c r="A69" s="2">
        <v>29</v>
      </c>
      <c r="B69" s="118" t="s">
        <v>2390</v>
      </c>
      <c r="C69" s="4" t="s">
        <v>1846</v>
      </c>
      <c r="D69" s="2" t="s">
        <v>10</v>
      </c>
      <c r="E69" s="4" t="s">
        <v>65</v>
      </c>
      <c r="F69" s="2" t="s">
        <v>1800</v>
      </c>
      <c r="G69" s="1">
        <f t="shared" si="2"/>
        <v>30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>
        <v>30</v>
      </c>
      <c r="W69" s="6"/>
      <c r="X69" s="6"/>
      <c r="Y69" s="6"/>
      <c r="Z69" s="6"/>
      <c r="AA69" s="6"/>
      <c r="AB69" s="6"/>
      <c r="AC69" s="6"/>
      <c r="AD69" s="6"/>
      <c r="AE69" s="6"/>
      <c r="AF69" s="87"/>
      <c r="AG69" s="6"/>
      <c r="AH69" s="6"/>
      <c r="AI69" s="6"/>
      <c r="AJ69" s="6"/>
      <c r="AK69" s="6"/>
      <c r="AL69" s="6"/>
      <c r="AM69" s="61"/>
    </row>
    <row r="70" spans="1:39" ht="15" customHeight="1" x14ac:dyDescent="0.2">
      <c r="A70" s="2">
        <v>29</v>
      </c>
      <c r="B70" s="118" t="s">
        <v>1932</v>
      </c>
      <c r="C70" s="4" t="s">
        <v>1933</v>
      </c>
      <c r="D70" s="2" t="s">
        <v>10</v>
      </c>
      <c r="E70" s="4" t="s">
        <v>65</v>
      </c>
      <c r="F70" s="2" t="s">
        <v>730</v>
      </c>
      <c r="G70" s="1">
        <f t="shared" si="2"/>
        <v>30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>
        <v>30</v>
      </c>
      <c r="V70" s="6"/>
      <c r="W70" s="6"/>
      <c r="X70" s="6"/>
      <c r="Y70" s="6"/>
      <c r="Z70" s="6"/>
      <c r="AA70" s="6"/>
      <c r="AB70" s="6"/>
      <c r="AC70" s="6"/>
      <c r="AD70" s="6"/>
      <c r="AE70" s="6"/>
      <c r="AF70" s="87"/>
      <c r="AG70" s="6"/>
      <c r="AH70" s="6"/>
      <c r="AI70" s="6"/>
      <c r="AJ70" s="6"/>
      <c r="AK70" s="6"/>
      <c r="AL70" s="6"/>
      <c r="AM70" s="61"/>
    </row>
    <row r="71" spans="1:39" ht="15" customHeight="1" x14ac:dyDescent="0.2">
      <c r="A71" s="2">
        <v>29</v>
      </c>
      <c r="B71" s="20" t="s">
        <v>2191</v>
      </c>
      <c r="C71" s="3" t="s">
        <v>2192</v>
      </c>
      <c r="D71" s="2" t="s">
        <v>10</v>
      </c>
      <c r="E71" s="4" t="s">
        <v>65</v>
      </c>
      <c r="F71" s="2" t="s">
        <v>32</v>
      </c>
      <c r="G71" s="1">
        <f t="shared" si="2"/>
        <v>30</v>
      </c>
      <c r="H71" s="50"/>
      <c r="I71" s="6"/>
      <c r="J71" s="6"/>
      <c r="K71" s="6"/>
      <c r="L71" s="6"/>
      <c r="M71" s="6"/>
      <c r="N71" s="6"/>
      <c r="O71" s="6">
        <v>30</v>
      </c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87"/>
      <c r="AG71" s="6"/>
      <c r="AH71" s="6"/>
      <c r="AI71" s="6"/>
      <c r="AJ71" s="6"/>
      <c r="AK71" s="6"/>
      <c r="AL71" s="6"/>
      <c r="AM71" s="61"/>
    </row>
    <row r="72" spans="1:39" ht="15" customHeight="1" x14ac:dyDescent="0.2">
      <c r="A72" s="2">
        <v>29</v>
      </c>
      <c r="B72" s="20" t="s">
        <v>2583</v>
      </c>
      <c r="C72" s="3" t="s">
        <v>2584</v>
      </c>
      <c r="D72" s="2" t="s">
        <v>10</v>
      </c>
      <c r="E72" s="4" t="s">
        <v>43</v>
      </c>
      <c r="F72" s="2" t="s">
        <v>903</v>
      </c>
      <c r="G72" s="1">
        <f t="shared" si="2"/>
        <v>30</v>
      </c>
      <c r="H72" s="50"/>
      <c r="I72" s="6"/>
      <c r="J72" s="6"/>
      <c r="K72" s="6"/>
      <c r="L72" s="6"/>
      <c r="M72" s="6">
        <v>30</v>
      </c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1"/>
    </row>
    <row r="73" spans="1:39" ht="15" customHeight="1" x14ac:dyDescent="0.2">
      <c r="A73" s="2">
        <v>30</v>
      </c>
      <c r="B73" s="20" t="s">
        <v>1055</v>
      </c>
      <c r="C73" s="3" t="s">
        <v>1056</v>
      </c>
      <c r="D73" s="2" t="s">
        <v>10</v>
      </c>
      <c r="E73" s="4" t="s">
        <v>987</v>
      </c>
      <c r="F73" s="2" t="s">
        <v>988</v>
      </c>
      <c r="G73" s="1">
        <f t="shared" si="2"/>
        <v>28</v>
      </c>
      <c r="H73" s="50"/>
      <c r="I73" s="6"/>
      <c r="J73" s="6"/>
      <c r="K73" s="6"/>
      <c r="L73" s="6"/>
      <c r="M73" s="6"/>
      <c r="N73" s="6"/>
      <c r="O73" s="6"/>
      <c r="P73" s="6"/>
      <c r="Q73" s="6">
        <v>13</v>
      </c>
      <c r="R73" s="6"/>
      <c r="S73" s="6"/>
      <c r="T73" s="6"/>
      <c r="U73" s="6"/>
      <c r="V73" s="6"/>
      <c r="W73" s="6"/>
      <c r="X73" s="6"/>
      <c r="Y73" s="6"/>
      <c r="Z73" s="6"/>
      <c r="AA73" s="6"/>
      <c r="AB73" s="6">
        <v>15</v>
      </c>
      <c r="AC73" s="6"/>
      <c r="AD73" s="6"/>
      <c r="AE73" s="6"/>
      <c r="AF73" s="87"/>
      <c r="AG73" s="6"/>
      <c r="AH73" s="6"/>
      <c r="AI73" s="6"/>
      <c r="AJ73" s="6"/>
      <c r="AK73" s="6"/>
      <c r="AL73" s="6"/>
      <c r="AM73" s="61"/>
    </row>
    <row r="74" spans="1:39" ht="15" customHeight="1" x14ac:dyDescent="0.2">
      <c r="A74" s="2">
        <v>31</v>
      </c>
      <c r="B74" s="20" t="s">
        <v>2303</v>
      </c>
      <c r="C74" s="3" t="s">
        <v>2304</v>
      </c>
      <c r="D74" s="2" t="s">
        <v>10</v>
      </c>
      <c r="E74" s="4" t="s">
        <v>65</v>
      </c>
      <c r="F74" s="2" t="s">
        <v>79</v>
      </c>
      <c r="G74" s="1">
        <f t="shared" si="2"/>
        <v>25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>
        <v>25</v>
      </c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1"/>
    </row>
    <row r="75" spans="1:39" ht="15" customHeight="1" x14ac:dyDescent="0.2">
      <c r="A75" s="2">
        <v>31</v>
      </c>
      <c r="B75" s="20" t="s">
        <v>745</v>
      </c>
      <c r="C75" s="3" t="s">
        <v>746</v>
      </c>
      <c r="D75" s="2" t="s">
        <v>10</v>
      </c>
      <c r="E75" s="4" t="s">
        <v>65</v>
      </c>
      <c r="F75" s="2" t="s">
        <v>723</v>
      </c>
      <c r="G75" s="1">
        <f t="shared" si="2"/>
        <v>25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87"/>
      <c r="AG75" s="6"/>
      <c r="AH75" s="6">
        <v>25</v>
      </c>
      <c r="AI75" s="6"/>
      <c r="AJ75" s="6"/>
      <c r="AK75" s="6"/>
      <c r="AL75" s="6"/>
      <c r="AM75" s="61"/>
    </row>
    <row r="76" spans="1:39" ht="15" customHeight="1" x14ac:dyDescent="0.2">
      <c r="A76" s="2">
        <v>31</v>
      </c>
      <c r="B76" s="20" t="s">
        <v>1632</v>
      </c>
      <c r="C76" s="3" t="s">
        <v>1633</v>
      </c>
      <c r="D76" s="2" t="s">
        <v>10</v>
      </c>
      <c r="E76" s="4" t="s">
        <v>65</v>
      </c>
      <c r="F76" s="2" t="s">
        <v>101</v>
      </c>
      <c r="G76" s="1">
        <f t="shared" si="2"/>
        <v>25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>
        <v>25</v>
      </c>
      <c r="Y76" s="6"/>
      <c r="Z76" s="6"/>
      <c r="AA76" s="6"/>
      <c r="AB76" s="6"/>
      <c r="AC76" s="6"/>
      <c r="AD76" s="6"/>
      <c r="AE76" s="6"/>
      <c r="AF76" s="87"/>
      <c r="AG76" s="6"/>
      <c r="AH76" s="6"/>
      <c r="AI76" s="6"/>
      <c r="AJ76" s="6"/>
      <c r="AK76" s="6"/>
      <c r="AL76" s="6"/>
      <c r="AM76" s="61"/>
    </row>
    <row r="77" spans="1:39" ht="15" customHeight="1" x14ac:dyDescent="0.2">
      <c r="A77" s="2">
        <v>31</v>
      </c>
      <c r="B77" s="118" t="s">
        <v>1934</v>
      </c>
      <c r="C77" s="4" t="s">
        <v>1935</v>
      </c>
      <c r="D77" s="2" t="s">
        <v>10</v>
      </c>
      <c r="E77" s="4" t="s">
        <v>65</v>
      </c>
      <c r="F77" s="2" t="s">
        <v>730</v>
      </c>
      <c r="G77" s="1">
        <f t="shared" si="2"/>
        <v>25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>
        <v>25</v>
      </c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1"/>
    </row>
    <row r="78" spans="1:39" ht="15" customHeight="1" x14ac:dyDescent="0.2">
      <c r="A78" s="2">
        <v>31</v>
      </c>
      <c r="B78" s="20" t="s">
        <v>2061</v>
      </c>
      <c r="C78" s="3" t="s">
        <v>2062</v>
      </c>
      <c r="D78" s="2" t="s">
        <v>10</v>
      </c>
      <c r="E78" s="4" t="s">
        <v>2024</v>
      </c>
      <c r="F78" s="2" t="s">
        <v>423</v>
      </c>
      <c r="G78" s="1">
        <f t="shared" si="2"/>
        <v>25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>
        <v>25</v>
      </c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1"/>
    </row>
    <row r="79" spans="1:39" ht="15" customHeight="1" x14ac:dyDescent="0.2">
      <c r="A79" s="2">
        <v>32</v>
      </c>
      <c r="B79" s="20" t="s">
        <v>1062</v>
      </c>
      <c r="C79" s="3" t="s">
        <v>1063</v>
      </c>
      <c r="D79" s="2" t="s">
        <v>10</v>
      </c>
      <c r="E79" s="4" t="s">
        <v>1064</v>
      </c>
      <c r="F79" s="2" t="s">
        <v>988</v>
      </c>
      <c r="G79" s="1">
        <f t="shared" si="2"/>
        <v>24</v>
      </c>
      <c r="H79" s="50"/>
      <c r="I79" s="6"/>
      <c r="J79" s="6"/>
      <c r="K79" s="6"/>
      <c r="L79" s="6"/>
      <c r="M79" s="6"/>
      <c r="N79" s="6"/>
      <c r="O79" s="6"/>
      <c r="P79" s="6"/>
      <c r="Q79" s="6">
        <v>17</v>
      </c>
      <c r="R79" s="6"/>
      <c r="S79" s="6"/>
      <c r="T79" s="6"/>
      <c r="U79" s="6"/>
      <c r="V79" s="6"/>
      <c r="W79" s="6"/>
      <c r="X79" s="6"/>
      <c r="Y79" s="6"/>
      <c r="Z79" s="6"/>
      <c r="AA79" s="6"/>
      <c r="AB79" s="6">
        <v>7</v>
      </c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1"/>
    </row>
    <row r="80" spans="1:39" ht="15" customHeight="1" x14ac:dyDescent="0.2">
      <c r="A80" s="2">
        <v>33</v>
      </c>
      <c r="B80" s="20" t="s">
        <v>2134</v>
      </c>
      <c r="C80" s="3" t="s">
        <v>2135</v>
      </c>
      <c r="D80" s="2" t="s">
        <v>10</v>
      </c>
      <c r="E80" s="4" t="s">
        <v>65</v>
      </c>
      <c r="F80" s="2" t="s">
        <v>903</v>
      </c>
      <c r="G80" s="1">
        <f t="shared" si="2"/>
        <v>22</v>
      </c>
      <c r="H80" s="50"/>
      <c r="I80" s="6"/>
      <c r="J80" s="6"/>
      <c r="K80" s="6"/>
      <c r="L80" s="6"/>
      <c r="M80" s="6">
        <v>11</v>
      </c>
      <c r="N80" s="6"/>
      <c r="O80" s="6"/>
      <c r="P80" s="6">
        <v>11</v>
      </c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1"/>
    </row>
    <row r="81" spans="1:39" ht="15" customHeight="1" x14ac:dyDescent="0.2">
      <c r="A81" s="2">
        <v>34</v>
      </c>
      <c r="B81" s="20" t="s">
        <v>660</v>
      </c>
      <c r="C81" s="3" t="s">
        <v>661</v>
      </c>
      <c r="D81" s="2" t="s">
        <v>10</v>
      </c>
      <c r="E81" s="4" t="s">
        <v>656</v>
      </c>
      <c r="F81" s="2" t="s">
        <v>32</v>
      </c>
      <c r="G81" s="1">
        <f t="shared" si="2"/>
        <v>20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>
        <v>20</v>
      </c>
      <c r="AJ81" s="6"/>
      <c r="AK81" s="6"/>
      <c r="AL81" s="6"/>
      <c r="AM81" s="61"/>
    </row>
    <row r="82" spans="1:39" ht="15" customHeight="1" x14ac:dyDescent="0.2">
      <c r="A82" s="2">
        <v>34</v>
      </c>
      <c r="B82" s="20" t="s">
        <v>880</v>
      </c>
      <c r="C82" s="3" t="s">
        <v>879</v>
      </c>
      <c r="D82" s="2" t="s">
        <v>10</v>
      </c>
      <c r="E82" s="4" t="s">
        <v>876</v>
      </c>
      <c r="F82" s="2" t="s">
        <v>101</v>
      </c>
      <c r="G82" s="1">
        <f t="shared" si="2"/>
        <v>20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>
        <v>20</v>
      </c>
      <c r="AF82" s="6"/>
      <c r="AG82" s="6"/>
      <c r="AH82" s="6"/>
      <c r="AI82" s="6"/>
      <c r="AJ82" s="6"/>
      <c r="AK82" s="6"/>
      <c r="AL82" s="6"/>
      <c r="AM82" s="61"/>
    </row>
    <row r="83" spans="1:39" ht="15" customHeight="1" x14ac:dyDescent="0.2">
      <c r="A83" s="2">
        <v>34</v>
      </c>
      <c r="B83" s="20" t="s">
        <v>1148</v>
      </c>
      <c r="C83" s="3" t="s">
        <v>1149</v>
      </c>
      <c r="D83" s="2" t="s">
        <v>10</v>
      </c>
      <c r="E83" s="4" t="s">
        <v>1150</v>
      </c>
      <c r="F83" s="2" t="s">
        <v>518</v>
      </c>
      <c r="G83" s="1">
        <f t="shared" si="2"/>
        <v>20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>
        <v>20</v>
      </c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1"/>
    </row>
    <row r="84" spans="1:39" ht="15" customHeight="1" x14ac:dyDescent="0.2">
      <c r="A84" s="2">
        <v>34</v>
      </c>
      <c r="B84" s="20" t="s">
        <v>1246</v>
      </c>
      <c r="C84" s="3" t="s">
        <v>1247</v>
      </c>
      <c r="D84" s="2" t="s">
        <v>10</v>
      </c>
      <c r="E84" s="4" t="s">
        <v>65</v>
      </c>
      <c r="F84" s="2" t="s">
        <v>393</v>
      </c>
      <c r="G84" s="1">
        <f t="shared" si="2"/>
        <v>20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>
        <v>20</v>
      </c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1"/>
    </row>
    <row r="85" spans="1:39" ht="15" customHeight="1" x14ac:dyDescent="0.2">
      <c r="A85" s="2">
        <v>34</v>
      </c>
      <c r="B85" s="20" t="s">
        <v>1936</v>
      </c>
      <c r="C85" s="3" t="s">
        <v>1937</v>
      </c>
      <c r="D85" s="2" t="s">
        <v>10</v>
      </c>
      <c r="E85" s="4" t="s">
        <v>65</v>
      </c>
      <c r="F85" s="2" t="s">
        <v>730</v>
      </c>
      <c r="G85" s="1">
        <f t="shared" si="2"/>
        <v>20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>
        <v>20</v>
      </c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1"/>
    </row>
    <row r="86" spans="1:39" ht="15" customHeight="1" x14ac:dyDescent="0.2">
      <c r="A86" s="2">
        <v>34</v>
      </c>
      <c r="B86" s="20" t="s">
        <v>2063</v>
      </c>
      <c r="C86" s="3" t="s">
        <v>2064</v>
      </c>
      <c r="D86" s="2" t="s">
        <v>10</v>
      </c>
      <c r="E86" s="4" t="s">
        <v>2021</v>
      </c>
      <c r="F86" s="2" t="s">
        <v>423</v>
      </c>
      <c r="G86" s="1">
        <f t="shared" si="2"/>
        <v>20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>
        <v>20</v>
      </c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1"/>
    </row>
    <row r="87" spans="1:39" ht="15" customHeight="1" x14ac:dyDescent="0.2">
      <c r="A87" s="2">
        <v>34</v>
      </c>
      <c r="B87" s="20" t="s">
        <v>2193</v>
      </c>
      <c r="C87" s="3" t="s">
        <v>2194</v>
      </c>
      <c r="D87" s="2" t="s">
        <v>10</v>
      </c>
      <c r="E87" s="4" t="s">
        <v>2195</v>
      </c>
      <c r="F87" s="2" t="s">
        <v>484</v>
      </c>
      <c r="G87" s="1">
        <f t="shared" si="2"/>
        <v>20</v>
      </c>
      <c r="H87" s="50"/>
      <c r="I87" s="6"/>
      <c r="J87" s="6"/>
      <c r="K87" s="6"/>
      <c r="L87" s="6"/>
      <c r="M87" s="6"/>
      <c r="N87" s="6"/>
      <c r="O87" s="6">
        <v>20</v>
      </c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1"/>
    </row>
    <row r="88" spans="1:39" ht="15" customHeight="1" x14ac:dyDescent="0.2">
      <c r="A88" s="2">
        <v>35</v>
      </c>
      <c r="B88" s="20" t="s">
        <v>637</v>
      </c>
      <c r="C88" s="3" t="s">
        <v>638</v>
      </c>
      <c r="D88" s="2" t="s">
        <v>10</v>
      </c>
      <c r="E88" s="4" t="s">
        <v>617</v>
      </c>
      <c r="F88" s="2" t="s">
        <v>101</v>
      </c>
      <c r="G88" s="1">
        <f t="shared" si="2"/>
        <v>19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>
        <v>2</v>
      </c>
      <c r="AF88" s="6"/>
      <c r="AG88" s="6"/>
      <c r="AH88" s="6"/>
      <c r="AI88" s="6"/>
      <c r="AJ88" s="6">
        <v>17</v>
      </c>
      <c r="AK88" s="6"/>
      <c r="AL88" s="6"/>
      <c r="AM88" s="61"/>
    </row>
    <row r="89" spans="1:39" ht="15" customHeight="1" x14ac:dyDescent="0.2">
      <c r="A89" s="2">
        <v>36</v>
      </c>
      <c r="B89" s="20" t="s">
        <v>2309</v>
      </c>
      <c r="C89" s="3" t="s">
        <v>2310</v>
      </c>
      <c r="D89" s="2" t="s">
        <v>10</v>
      </c>
      <c r="E89" s="4" t="s">
        <v>2299</v>
      </c>
      <c r="F89" s="2" t="s">
        <v>79</v>
      </c>
      <c r="G89" s="1">
        <f t="shared" si="2"/>
        <v>18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>
        <v>18</v>
      </c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1"/>
    </row>
    <row r="90" spans="1:39" ht="15" customHeight="1" x14ac:dyDescent="0.2">
      <c r="A90" s="2">
        <v>36</v>
      </c>
      <c r="B90" s="20" t="s">
        <v>1057</v>
      </c>
      <c r="C90" s="3" t="s">
        <v>1058</v>
      </c>
      <c r="D90" s="2" t="s">
        <v>10</v>
      </c>
      <c r="E90" s="4" t="s">
        <v>1049</v>
      </c>
      <c r="F90" s="2" t="s">
        <v>988</v>
      </c>
      <c r="G90" s="1">
        <f t="shared" si="2"/>
        <v>18</v>
      </c>
      <c r="H90" s="50"/>
      <c r="I90" s="6"/>
      <c r="J90" s="6"/>
      <c r="K90" s="6"/>
      <c r="L90" s="6"/>
      <c r="M90" s="6"/>
      <c r="N90" s="6"/>
      <c r="O90" s="6"/>
      <c r="P90" s="6"/>
      <c r="Q90" s="6">
        <v>5</v>
      </c>
      <c r="R90" s="6"/>
      <c r="S90" s="6"/>
      <c r="T90" s="6"/>
      <c r="U90" s="6"/>
      <c r="V90" s="6"/>
      <c r="W90" s="6"/>
      <c r="X90" s="6"/>
      <c r="Y90" s="6"/>
      <c r="Z90" s="6"/>
      <c r="AA90" s="6"/>
      <c r="AB90" s="6">
        <v>13</v>
      </c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1"/>
    </row>
    <row r="91" spans="1:39" ht="15" customHeight="1" x14ac:dyDescent="0.2">
      <c r="A91" s="2">
        <v>37</v>
      </c>
      <c r="B91" s="20" t="s">
        <v>881</v>
      </c>
      <c r="C91" s="3" t="s">
        <v>882</v>
      </c>
      <c r="D91" s="2" t="s">
        <v>10</v>
      </c>
      <c r="E91" s="4" t="s">
        <v>876</v>
      </c>
      <c r="F91" s="2" t="s">
        <v>101</v>
      </c>
      <c r="G91" s="1">
        <f t="shared" si="2"/>
        <v>17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>
        <v>17</v>
      </c>
      <c r="AF91" s="6"/>
      <c r="AG91" s="6"/>
      <c r="AH91" s="6"/>
      <c r="AI91" s="6"/>
      <c r="AJ91" s="6"/>
      <c r="AK91" s="6"/>
      <c r="AL91" s="6"/>
      <c r="AM91" s="61"/>
    </row>
    <row r="92" spans="1:39" ht="15" customHeight="1" x14ac:dyDescent="0.2">
      <c r="A92" s="2">
        <v>37</v>
      </c>
      <c r="B92" s="20" t="s">
        <v>1248</v>
      </c>
      <c r="C92" s="3" t="s">
        <v>1249</v>
      </c>
      <c r="D92" s="2" t="s">
        <v>10</v>
      </c>
      <c r="E92" s="4" t="s">
        <v>1215</v>
      </c>
      <c r="F92" s="2" t="s">
        <v>393</v>
      </c>
      <c r="G92" s="1">
        <f t="shared" si="2"/>
        <v>17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>
        <v>17</v>
      </c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1"/>
    </row>
    <row r="93" spans="1:39" ht="15" customHeight="1" x14ac:dyDescent="0.2">
      <c r="A93" s="2">
        <v>37</v>
      </c>
      <c r="B93" s="20" t="s">
        <v>1938</v>
      </c>
      <c r="C93" s="3" t="s">
        <v>1939</v>
      </c>
      <c r="D93" s="2" t="s">
        <v>10</v>
      </c>
      <c r="E93" s="4" t="s">
        <v>65</v>
      </c>
      <c r="F93" s="2" t="s">
        <v>730</v>
      </c>
      <c r="G93" s="1">
        <f t="shared" si="2"/>
        <v>17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>
        <v>17</v>
      </c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1"/>
    </row>
    <row r="94" spans="1:39" ht="15" customHeight="1" x14ac:dyDescent="0.2">
      <c r="A94" s="2">
        <v>37</v>
      </c>
      <c r="B94" s="20" t="s">
        <v>2065</v>
      </c>
      <c r="C94" s="3" t="s">
        <v>2066</v>
      </c>
      <c r="D94" s="2" t="s">
        <v>10</v>
      </c>
      <c r="E94" s="4" t="s">
        <v>2024</v>
      </c>
      <c r="F94" s="2" t="s">
        <v>423</v>
      </c>
      <c r="G94" s="1">
        <f t="shared" si="2"/>
        <v>17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>
        <v>17</v>
      </c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1"/>
    </row>
    <row r="95" spans="1:39" ht="15" customHeight="1" x14ac:dyDescent="0.2">
      <c r="A95" s="2">
        <v>37</v>
      </c>
      <c r="B95" s="20" t="s">
        <v>2128</v>
      </c>
      <c r="C95" s="3" t="s">
        <v>2129</v>
      </c>
      <c r="D95" s="2" t="s">
        <v>10</v>
      </c>
      <c r="E95" s="4" t="s">
        <v>924</v>
      </c>
      <c r="F95" s="2" t="s">
        <v>903</v>
      </c>
      <c r="G95" s="1">
        <f t="shared" si="2"/>
        <v>17</v>
      </c>
      <c r="H95" s="50"/>
      <c r="I95" s="6"/>
      <c r="J95" s="6"/>
      <c r="K95" s="6"/>
      <c r="L95" s="6"/>
      <c r="M95" s="6"/>
      <c r="N95" s="6"/>
      <c r="O95" s="6"/>
      <c r="P95" s="6">
        <v>17</v>
      </c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1"/>
    </row>
    <row r="96" spans="1:39" ht="15" customHeight="1" x14ac:dyDescent="0.2">
      <c r="A96" s="2">
        <v>37</v>
      </c>
      <c r="B96" s="20" t="s">
        <v>2196</v>
      </c>
      <c r="C96" s="3" t="s">
        <v>2197</v>
      </c>
      <c r="D96" s="2" t="s">
        <v>10</v>
      </c>
      <c r="E96" s="4" t="s">
        <v>2195</v>
      </c>
      <c r="F96" s="2" t="s">
        <v>484</v>
      </c>
      <c r="G96" s="1">
        <f t="shared" si="2"/>
        <v>17</v>
      </c>
      <c r="H96" s="50"/>
      <c r="I96" s="6"/>
      <c r="J96" s="6"/>
      <c r="K96" s="6"/>
      <c r="L96" s="6"/>
      <c r="M96" s="6"/>
      <c r="N96" s="6"/>
      <c r="O96" s="6">
        <v>17</v>
      </c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1"/>
    </row>
    <row r="97" spans="1:39" ht="15" customHeight="1" x14ac:dyDescent="0.2">
      <c r="A97" s="2">
        <v>37</v>
      </c>
      <c r="B97" s="20" t="s">
        <v>2585</v>
      </c>
      <c r="C97" s="3" t="s">
        <v>2586</v>
      </c>
      <c r="D97" s="2" t="s">
        <v>10</v>
      </c>
      <c r="E97" s="4" t="s">
        <v>43</v>
      </c>
      <c r="F97" s="2" t="s">
        <v>903</v>
      </c>
      <c r="G97" s="1">
        <f t="shared" si="2"/>
        <v>17</v>
      </c>
      <c r="H97" s="50"/>
      <c r="I97" s="6"/>
      <c r="J97" s="6"/>
      <c r="K97" s="6"/>
      <c r="L97" s="6"/>
      <c r="M97" s="6">
        <v>17</v>
      </c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1"/>
    </row>
    <row r="98" spans="1:39" ht="15" customHeight="1" x14ac:dyDescent="0.2">
      <c r="A98" s="2">
        <v>38</v>
      </c>
      <c r="B98" s="20" t="s">
        <v>2313</v>
      </c>
      <c r="C98" s="3" t="s">
        <v>2314</v>
      </c>
      <c r="D98" s="2" t="s">
        <v>10</v>
      </c>
      <c r="E98" s="4" t="s">
        <v>65</v>
      </c>
      <c r="F98" s="2" t="s">
        <v>79</v>
      </c>
      <c r="G98" s="1">
        <f t="shared" si="2"/>
        <v>15</v>
      </c>
      <c r="H98" s="50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>
        <v>15</v>
      </c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1"/>
    </row>
    <row r="99" spans="1:39" ht="15" customHeight="1" x14ac:dyDescent="0.2">
      <c r="A99" s="2">
        <v>38</v>
      </c>
      <c r="B99" s="20" t="s">
        <v>884</v>
      </c>
      <c r="C99" s="3" t="s">
        <v>883</v>
      </c>
      <c r="D99" s="2" t="s">
        <v>10</v>
      </c>
      <c r="E99" s="4" t="s">
        <v>65</v>
      </c>
      <c r="F99" s="2" t="s">
        <v>101</v>
      </c>
      <c r="G99" s="1">
        <f t="shared" si="2"/>
        <v>15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>
        <v>15</v>
      </c>
      <c r="AF99" s="6"/>
      <c r="AG99" s="6"/>
      <c r="AH99" s="6"/>
      <c r="AI99" s="6"/>
      <c r="AJ99" s="6"/>
      <c r="AK99" s="6"/>
      <c r="AL99" s="6"/>
      <c r="AM99" s="61"/>
    </row>
    <row r="100" spans="1:39" ht="15" customHeight="1" x14ac:dyDescent="0.2">
      <c r="A100" s="2">
        <v>38</v>
      </c>
      <c r="B100" s="20" t="s">
        <v>1252</v>
      </c>
      <c r="C100" s="3" t="s">
        <v>1253</v>
      </c>
      <c r="D100" s="2" t="s">
        <v>10</v>
      </c>
      <c r="E100" s="4" t="s">
        <v>1235</v>
      </c>
      <c r="F100" s="2" t="s">
        <v>393</v>
      </c>
      <c r="G100" s="1">
        <f t="shared" ref="G100:G131" si="3">SUM(I100:AL100)</f>
        <v>15</v>
      </c>
      <c r="H100" s="50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>
        <v>15</v>
      </c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1"/>
    </row>
    <row r="101" spans="1:39" ht="15" customHeight="1" x14ac:dyDescent="0.2">
      <c r="A101" s="2">
        <v>38</v>
      </c>
      <c r="B101" s="20" t="s">
        <v>1940</v>
      </c>
      <c r="C101" s="3" t="s">
        <v>1941</v>
      </c>
      <c r="D101" s="2" t="s">
        <v>10</v>
      </c>
      <c r="E101" s="4" t="s">
        <v>65</v>
      </c>
      <c r="F101" s="2" t="s">
        <v>730</v>
      </c>
      <c r="G101" s="1">
        <f t="shared" si="3"/>
        <v>15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>
        <v>15</v>
      </c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1"/>
    </row>
    <row r="102" spans="1:39" ht="15" customHeight="1" x14ac:dyDescent="0.2">
      <c r="A102" s="2">
        <v>38</v>
      </c>
      <c r="B102" s="20" t="s">
        <v>2067</v>
      </c>
      <c r="C102" s="3" t="s">
        <v>2068</v>
      </c>
      <c r="D102" s="2" t="s">
        <v>10</v>
      </c>
      <c r="E102" s="4" t="s">
        <v>2024</v>
      </c>
      <c r="F102" s="2" t="s">
        <v>423</v>
      </c>
      <c r="G102" s="1">
        <f t="shared" si="3"/>
        <v>15</v>
      </c>
      <c r="H102" s="50"/>
      <c r="I102" s="6"/>
      <c r="J102" s="6"/>
      <c r="K102" s="6"/>
      <c r="L102" s="6"/>
      <c r="M102" s="6"/>
      <c r="N102" s="6"/>
      <c r="O102" s="6"/>
      <c r="P102" s="6"/>
      <c r="Q102" s="6"/>
      <c r="R102" s="6">
        <v>15</v>
      </c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1"/>
    </row>
    <row r="103" spans="1:39" ht="15" customHeight="1" x14ac:dyDescent="0.2">
      <c r="A103" s="2">
        <v>38</v>
      </c>
      <c r="B103" s="20" t="s">
        <v>2130</v>
      </c>
      <c r="C103" s="3" t="s">
        <v>2131</v>
      </c>
      <c r="D103" s="2" t="s">
        <v>10</v>
      </c>
      <c r="E103" s="4" t="s">
        <v>935</v>
      </c>
      <c r="F103" s="2" t="s">
        <v>903</v>
      </c>
      <c r="G103" s="1">
        <f t="shared" si="3"/>
        <v>15</v>
      </c>
      <c r="H103" s="50"/>
      <c r="I103" s="6"/>
      <c r="J103" s="6"/>
      <c r="K103" s="6"/>
      <c r="L103" s="6"/>
      <c r="M103" s="6"/>
      <c r="N103" s="6"/>
      <c r="O103" s="6"/>
      <c r="P103" s="6">
        <v>15</v>
      </c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1"/>
    </row>
    <row r="104" spans="1:39" ht="15" customHeight="1" x14ac:dyDescent="0.2">
      <c r="A104" s="2">
        <v>38</v>
      </c>
      <c r="B104" s="20" t="s">
        <v>2199</v>
      </c>
      <c r="C104" s="3" t="s">
        <v>2198</v>
      </c>
      <c r="D104" s="2" t="s">
        <v>10</v>
      </c>
      <c r="E104" s="4" t="s">
        <v>2195</v>
      </c>
      <c r="F104" s="2" t="s">
        <v>484</v>
      </c>
      <c r="G104" s="1">
        <f t="shared" si="3"/>
        <v>15</v>
      </c>
      <c r="H104" s="50"/>
      <c r="I104" s="6"/>
      <c r="J104" s="6"/>
      <c r="K104" s="6"/>
      <c r="L104" s="6"/>
      <c r="M104" s="6"/>
      <c r="N104" s="6"/>
      <c r="O104" s="6">
        <v>15</v>
      </c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1"/>
    </row>
    <row r="105" spans="1:39" ht="15" customHeight="1" x14ac:dyDescent="0.2">
      <c r="A105" s="2">
        <v>38</v>
      </c>
      <c r="B105" s="20" t="s">
        <v>2587</v>
      </c>
      <c r="C105" s="3" t="s">
        <v>2588</v>
      </c>
      <c r="D105" s="2" t="s">
        <v>10</v>
      </c>
      <c r="E105" s="4" t="s">
        <v>43</v>
      </c>
      <c r="F105" s="2" t="s">
        <v>178</v>
      </c>
      <c r="G105" s="1">
        <f t="shared" si="3"/>
        <v>15</v>
      </c>
      <c r="H105" s="50"/>
      <c r="I105" s="6"/>
      <c r="J105" s="6"/>
      <c r="K105" s="6"/>
      <c r="L105" s="6"/>
      <c r="M105" s="6">
        <v>15</v>
      </c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1"/>
    </row>
    <row r="106" spans="1:39" ht="15" customHeight="1" x14ac:dyDescent="0.2">
      <c r="A106" s="2">
        <v>39</v>
      </c>
      <c r="B106" s="4" t="s">
        <v>2395</v>
      </c>
      <c r="C106" s="3" t="s">
        <v>2396</v>
      </c>
      <c r="D106" s="2" t="s">
        <v>10</v>
      </c>
      <c r="E106" s="4" t="s">
        <v>2299</v>
      </c>
      <c r="F106" s="2" t="s">
        <v>79</v>
      </c>
      <c r="G106" s="1">
        <f t="shared" si="3"/>
        <v>13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>
        <v>13</v>
      </c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1"/>
    </row>
    <row r="107" spans="1:39" ht="15" customHeight="1" x14ac:dyDescent="0.2">
      <c r="A107" s="2">
        <v>39</v>
      </c>
      <c r="B107" s="20" t="s">
        <v>1254</v>
      </c>
      <c r="C107" s="3" t="s">
        <v>1255</v>
      </c>
      <c r="D107" s="2" t="s">
        <v>10</v>
      </c>
      <c r="E107" s="4" t="s">
        <v>1209</v>
      </c>
      <c r="F107" s="2" t="s">
        <v>393</v>
      </c>
      <c r="G107" s="1">
        <f t="shared" si="3"/>
        <v>13</v>
      </c>
      <c r="H107" s="50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>
        <v>13</v>
      </c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1"/>
    </row>
    <row r="108" spans="1:39" ht="15" customHeight="1" x14ac:dyDescent="0.2">
      <c r="A108" s="2">
        <v>39</v>
      </c>
      <c r="B108" s="20" t="s">
        <v>1634</v>
      </c>
      <c r="C108" s="3" t="s">
        <v>1635</v>
      </c>
      <c r="D108" s="2" t="s">
        <v>10</v>
      </c>
      <c r="E108" s="4" t="s">
        <v>240</v>
      </c>
      <c r="F108" s="2" t="s">
        <v>198</v>
      </c>
      <c r="G108" s="1">
        <f t="shared" si="3"/>
        <v>13</v>
      </c>
      <c r="H108" s="50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>
        <v>13</v>
      </c>
      <c r="Y108" s="6"/>
      <c r="Z108" s="6"/>
      <c r="AA108" s="6"/>
      <c r="AB108" s="6"/>
      <c r="AC108" s="6"/>
      <c r="AD108" s="6"/>
      <c r="AE108" s="6"/>
      <c r="AF108" s="87"/>
      <c r="AG108" s="6"/>
      <c r="AH108" s="6"/>
      <c r="AI108" s="6"/>
      <c r="AJ108" s="6"/>
      <c r="AK108" s="6"/>
      <c r="AL108" s="6"/>
      <c r="AM108" s="61"/>
    </row>
    <row r="109" spans="1:39" ht="15" customHeight="1" x14ac:dyDescent="0.2">
      <c r="A109" s="2">
        <v>39</v>
      </c>
      <c r="B109" s="20" t="s">
        <v>1942</v>
      </c>
      <c r="C109" s="3" t="s">
        <v>1943</v>
      </c>
      <c r="D109" s="2" t="s">
        <v>10</v>
      </c>
      <c r="E109" s="4" t="s">
        <v>65</v>
      </c>
      <c r="F109" s="2" t="s">
        <v>730</v>
      </c>
      <c r="G109" s="1">
        <f t="shared" si="3"/>
        <v>13</v>
      </c>
      <c r="H109" s="50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>
        <v>13</v>
      </c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87"/>
      <c r="AG109" s="6"/>
      <c r="AH109" s="6"/>
      <c r="AI109" s="6"/>
      <c r="AJ109" s="6"/>
      <c r="AK109" s="6"/>
      <c r="AL109" s="6"/>
      <c r="AM109" s="61"/>
    </row>
    <row r="110" spans="1:39" ht="15" customHeight="1" x14ac:dyDescent="0.2">
      <c r="A110" s="2">
        <v>39</v>
      </c>
      <c r="B110" s="20" t="s">
        <v>2069</v>
      </c>
      <c r="C110" s="3" t="s">
        <v>2070</v>
      </c>
      <c r="D110" s="2" t="s">
        <v>10</v>
      </c>
      <c r="E110" s="4" t="s">
        <v>2021</v>
      </c>
      <c r="F110" s="2" t="s">
        <v>423</v>
      </c>
      <c r="G110" s="1">
        <f t="shared" si="3"/>
        <v>13</v>
      </c>
      <c r="H110" s="50"/>
      <c r="I110" s="6"/>
      <c r="J110" s="6"/>
      <c r="K110" s="6"/>
      <c r="L110" s="6"/>
      <c r="M110" s="6"/>
      <c r="N110" s="6"/>
      <c r="O110" s="6"/>
      <c r="P110" s="6"/>
      <c r="Q110" s="6"/>
      <c r="R110" s="6">
        <v>13</v>
      </c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87"/>
      <c r="AG110" s="6"/>
      <c r="AH110" s="6"/>
      <c r="AI110" s="6"/>
      <c r="AJ110" s="6"/>
      <c r="AK110" s="6"/>
      <c r="AL110" s="6"/>
      <c r="AM110" s="61"/>
    </row>
    <row r="111" spans="1:39" ht="15" customHeight="1" x14ac:dyDescent="0.2">
      <c r="A111" s="2">
        <v>39</v>
      </c>
      <c r="B111" s="20" t="s">
        <v>2132</v>
      </c>
      <c r="C111" s="3" t="s">
        <v>2133</v>
      </c>
      <c r="D111" s="2" t="s">
        <v>10</v>
      </c>
      <c r="E111" s="4" t="s">
        <v>930</v>
      </c>
      <c r="F111" s="2" t="s">
        <v>903</v>
      </c>
      <c r="G111" s="1">
        <f t="shared" si="3"/>
        <v>13</v>
      </c>
      <c r="H111" s="50"/>
      <c r="I111" s="6"/>
      <c r="J111" s="6"/>
      <c r="K111" s="6"/>
      <c r="L111" s="6"/>
      <c r="M111" s="6"/>
      <c r="N111" s="6"/>
      <c r="O111" s="6"/>
      <c r="P111" s="6">
        <v>13</v>
      </c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87"/>
      <c r="AG111" s="6"/>
      <c r="AH111" s="6"/>
      <c r="AI111" s="6"/>
      <c r="AJ111" s="6"/>
      <c r="AK111" s="6"/>
      <c r="AL111" s="6"/>
      <c r="AM111" s="61"/>
    </row>
    <row r="112" spans="1:39" ht="15" customHeight="1" x14ac:dyDescent="0.2">
      <c r="A112" s="2">
        <v>40</v>
      </c>
      <c r="B112" s="4" t="s">
        <v>2398</v>
      </c>
      <c r="C112" s="3" t="s">
        <v>2397</v>
      </c>
      <c r="D112" s="2" t="s">
        <v>10</v>
      </c>
      <c r="E112" s="4" t="s">
        <v>65</v>
      </c>
      <c r="F112" s="2" t="s">
        <v>79</v>
      </c>
      <c r="G112" s="1">
        <f t="shared" si="3"/>
        <v>11</v>
      </c>
      <c r="H112" s="50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>
        <v>11</v>
      </c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1"/>
    </row>
    <row r="113" spans="1:39" ht="15" customHeight="1" x14ac:dyDescent="0.2">
      <c r="A113" s="2">
        <v>40</v>
      </c>
      <c r="B113" s="20" t="s">
        <v>1636</v>
      </c>
      <c r="C113" s="3" t="s">
        <v>1637</v>
      </c>
      <c r="D113" s="2" t="s">
        <v>10</v>
      </c>
      <c r="E113" s="4" t="s">
        <v>240</v>
      </c>
      <c r="F113" s="2" t="s">
        <v>198</v>
      </c>
      <c r="G113" s="1">
        <f t="shared" si="3"/>
        <v>11</v>
      </c>
      <c r="H113" s="50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>
        <v>11</v>
      </c>
      <c r="Y113" s="6"/>
      <c r="Z113" s="6"/>
      <c r="AA113" s="6"/>
      <c r="AB113" s="6"/>
      <c r="AC113" s="6"/>
      <c r="AD113" s="6"/>
      <c r="AE113" s="6"/>
      <c r="AF113" s="87"/>
      <c r="AG113" s="6"/>
      <c r="AH113" s="6"/>
      <c r="AI113" s="6"/>
      <c r="AJ113" s="6"/>
      <c r="AK113" s="6"/>
      <c r="AL113" s="6"/>
      <c r="AM113" s="61"/>
    </row>
    <row r="114" spans="1:39" ht="15" customHeight="1" x14ac:dyDescent="0.2">
      <c r="A114" s="2">
        <v>40</v>
      </c>
      <c r="B114" s="20" t="s">
        <v>1944</v>
      </c>
      <c r="C114" s="3" t="s">
        <v>1945</v>
      </c>
      <c r="D114" s="2" t="s">
        <v>10</v>
      </c>
      <c r="E114" s="4" t="s">
        <v>65</v>
      </c>
      <c r="F114" s="2" t="s">
        <v>730</v>
      </c>
      <c r="G114" s="1">
        <f t="shared" si="3"/>
        <v>11</v>
      </c>
      <c r="H114" s="50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>
        <v>11</v>
      </c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1"/>
    </row>
    <row r="115" spans="1:39" ht="15" customHeight="1" x14ac:dyDescent="0.2">
      <c r="A115" s="2">
        <v>40</v>
      </c>
      <c r="B115" s="20" t="s">
        <v>2200</v>
      </c>
      <c r="C115" s="3" t="s">
        <v>2201</v>
      </c>
      <c r="D115" s="2" t="s">
        <v>10</v>
      </c>
      <c r="E115" s="4" t="s">
        <v>2154</v>
      </c>
      <c r="F115" s="2" t="s">
        <v>484</v>
      </c>
      <c r="G115" s="1">
        <f t="shared" si="3"/>
        <v>11</v>
      </c>
      <c r="H115" s="50"/>
      <c r="I115" s="6"/>
      <c r="J115" s="6"/>
      <c r="K115" s="6"/>
      <c r="L115" s="6"/>
      <c r="M115" s="6"/>
      <c r="N115" s="6"/>
      <c r="O115" s="6">
        <v>11</v>
      </c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1"/>
    </row>
    <row r="116" spans="1:39" ht="15" customHeight="1" x14ac:dyDescent="0.2">
      <c r="A116" s="2">
        <v>41</v>
      </c>
      <c r="B116" s="20" t="s">
        <v>529</v>
      </c>
      <c r="C116" s="3" t="s">
        <v>530</v>
      </c>
      <c r="D116" s="2" t="s">
        <v>10</v>
      </c>
      <c r="E116" s="4" t="s">
        <v>531</v>
      </c>
      <c r="F116" s="2" t="s">
        <v>518</v>
      </c>
      <c r="G116" s="1">
        <f t="shared" si="3"/>
        <v>10</v>
      </c>
      <c r="H116" s="50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>
        <v>10</v>
      </c>
      <c r="AH116" s="6"/>
      <c r="AI116" s="6"/>
      <c r="AJ116" s="6"/>
      <c r="AK116" s="6"/>
      <c r="AL116" s="6"/>
      <c r="AM116" s="61"/>
    </row>
    <row r="117" spans="1:39" ht="15" customHeight="1" x14ac:dyDescent="0.2">
      <c r="A117" s="2">
        <v>42</v>
      </c>
      <c r="B117" s="4" t="s">
        <v>2399</v>
      </c>
      <c r="C117" s="3" t="s">
        <v>2400</v>
      </c>
      <c r="D117" s="2" t="s">
        <v>10</v>
      </c>
      <c r="E117" s="4" t="s">
        <v>65</v>
      </c>
      <c r="F117" s="2" t="s">
        <v>79</v>
      </c>
      <c r="G117" s="1">
        <f t="shared" si="3"/>
        <v>9</v>
      </c>
      <c r="H117" s="50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>
        <v>9</v>
      </c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1"/>
    </row>
    <row r="118" spans="1:39" ht="15" customHeight="1" x14ac:dyDescent="0.2">
      <c r="A118" s="2">
        <v>42</v>
      </c>
      <c r="B118" s="20" t="s">
        <v>887</v>
      </c>
      <c r="C118" s="3" t="s">
        <v>888</v>
      </c>
      <c r="D118" s="2" t="s">
        <v>10</v>
      </c>
      <c r="E118" s="4" t="s">
        <v>65</v>
      </c>
      <c r="F118" s="2" t="s">
        <v>101</v>
      </c>
      <c r="G118" s="1">
        <f t="shared" si="3"/>
        <v>9</v>
      </c>
      <c r="H118" s="50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>
        <v>9</v>
      </c>
      <c r="AF118" s="6"/>
      <c r="AG118" s="6"/>
      <c r="AH118" s="6"/>
      <c r="AI118" s="6"/>
      <c r="AJ118" s="6"/>
      <c r="AK118" s="6"/>
      <c r="AL118" s="6"/>
      <c r="AM118" s="61"/>
    </row>
    <row r="119" spans="1:39" ht="15" customHeight="1" x14ac:dyDescent="0.2">
      <c r="A119" s="2">
        <v>42</v>
      </c>
      <c r="B119" s="20" t="s">
        <v>1160</v>
      </c>
      <c r="C119" s="3" t="s">
        <v>1161</v>
      </c>
      <c r="D119" s="2" t="s">
        <v>10</v>
      </c>
      <c r="E119" s="4" t="s">
        <v>1162</v>
      </c>
      <c r="F119" s="2" t="s">
        <v>518</v>
      </c>
      <c r="G119" s="1">
        <f t="shared" si="3"/>
        <v>9</v>
      </c>
      <c r="H119" s="50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>
        <v>9</v>
      </c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1"/>
    </row>
    <row r="120" spans="1:39" ht="15" customHeight="1" x14ac:dyDescent="0.2">
      <c r="A120" s="2">
        <v>42</v>
      </c>
      <c r="B120" s="20" t="s">
        <v>1946</v>
      </c>
      <c r="C120" s="3" t="s">
        <v>1947</v>
      </c>
      <c r="D120" s="2" t="s">
        <v>10</v>
      </c>
      <c r="E120" s="4" t="s">
        <v>65</v>
      </c>
      <c r="F120" s="2" t="s">
        <v>730</v>
      </c>
      <c r="G120" s="1">
        <f t="shared" si="3"/>
        <v>9</v>
      </c>
      <c r="H120" s="50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>
        <v>9</v>
      </c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1"/>
    </row>
    <row r="121" spans="1:39" ht="15" customHeight="1" x14ac:dyDescent="0.2">
      <c r="A121" s="2">
        <v>42</v>
      </c>
      <c r="B121" s="20" t="s">
        <v>2071</v>
      </c>
      <c r="C121" s="3" t="s">
        <v>2072</v>
      </c>
      <c r="D121" s="2" t="s">
        <v>10</v>
      </c>
      <c r="E121" s="4" t="s">
        <v>2024</v>
      </c>
      <c r="F121" s="2" t="s">
        <v>423</v>
      </c>
      <c r="G121" s="1">
        <f t="shared" si="3"/>
        <v>9</v>
      </c>
      <c r="H121" s="50"/>
      <c r="I121" s="6"/>
      <c r="J121" s="6"/>
      <c r="K121" s="6"/>
      <c r="L121" s="6"/>
      <c r="M121" s="6"/>
      <c r="N121" s="6"/>
      <c r="O121" s="6"/>
      <c r="P121" s="6"/>
      <c r="Q121" s="6"/>
      <c r="R121" s="6">
        <v>9</v>
      </c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1"/>
    </row>
    <row r="122" spans="1:39" ht="15" customHeight="1" x14ac:dyDescent="0.2">
      <c r="A122" s="2">
        <v>42</v>
      </c>
      <c r="B122" s="113" t="s">
        <v>1070</v>
      </c>
      <c r="C122" s="136" t="s">
        <v>2260</v>
      </c>
      <c r="D122" s="2" t="s">
        <v>10</v>
      </c>
      <c r="E122" s="4" t="s">
        <v>1004</v>
      </c>
      <c r="F122" s="2" t="s">
        <v>988</v>
      </c>
      <c r="G122" s="1">
        <f t="shared" si="3"/>
        <v>9</v>
      </c>
      <c r="H122" s="50"/>
      <c r="I122" s="6"/>
      <c r="J122" s="6"/>
      <c r="K122" s="6"/>
      <c r="L122" s="6"/>
      <c r="M122" s="6"/>
      <c r="N122" s="6"/>
      <c r="O122" s="6"/>
      <c r="P122" s="6"/>
      <c r="Q122" s="6">
        <v>7</v>
      </c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>
        <v>2</v>
      </c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1"/>
    </row>
    <row r="123" spans="1:39" ht="15" customHeight="1" x14ac:dyDescent="0.2">
      <c r="A123" s="2">
        <v>42</v>
      </c>
      <c r="B123" s="20" t="s">
        <v>2589</v>
      </c>
      <c r="C123" s="3" t="s">
        <v>2590</v>
      </c>
      <c r="D123" s="2" t="s">
        <v>10</v>
      </c>
      <c r="E123" s="4" t="s">
        <v>2591</v>
      </c>
      <c r="F123" s="2" t="s">
        <v>903</v>
      </c>
      <c r="G123" s="1">
        <f t="shared" si="3"/>
        <v>9</v>
      </c>
      <c r="H123" s="50"/>
      <c r="I123" s="6"/>
      <c r="J123" s="6"/>
      <c r="K123" s="6"/>
      <c r="L123" s="6"/>
      <c r="M123" s="6">
        <v>9</v>
      </c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1"/>
    </row>
    <row r="124" spans="1:39" ht="15" customHeight="1" x14ac:dyDescent="0.2">
      <c r="A124" s="2">
        <v>43</v>
      </c>
      <c r="B124" s="20" t="s">
        <v>104</v>
      </c>
      <c r="C124" s="3" t="s">
        <v>105</v>
      </c>
      <c r="D124" s="2" t="s">
        <v>10</v>
      </c>
      <c r="E124" s="4" t="s">
        <v>106</v>
      </c>
      <c r="F124" s="2" t="s">
        <v>9</v>
      </c>
      <c r="G124" s="1">
        <f t="shared" si="3"/>
        <v>8</v>
      </c>
      <c r="H124" s="50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>
        <v>4</v>
      </c>
      <c r="AK124" s="6"/>
      <c r="AL124" s="6">
        <v>4</v>
      </c>
      <c r="AM124" s="61"/>
    </row>
    <row r="125" spans="1:39" ht="15" customHeight="1" x14ac:dyDescent="0.2">
      <c r="A125" s="2">
        <v>43</v>
      </c>
      <c r="B125" s="20" t="s">
        <v>2661</v>
      </c>
      <c r="C125" s="3" t="s">
        <v>2662</v>
      </c>
      <c r="D125" s="2" t="s">
        <v>10</v>
      </c>
      <c r="E125" s="4" t="s">
        <v>2663</v>
      </c>
      <c r="F125" s="2" t="s">
        <v>518</v>
      </c>
      <c r="G125" s="1">
        <f t="shared" si="3"/>
        <v>8</v>
      </c>
      <c r="H125" s="50"/>
      <c r="I125" s="6"/>
      <c r="J125" s="6"/>
      <c r="K125" s="6"/>
      <c r="L125" s="6">
        <v>8</v>
      </c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1"/>
    </row>
    <row r="126" spans="1:39" ht="15" customHeight="1" x14ac:dyDescent="0.2">
      <c r="A126" s="2">
        <v>44</v>
      </c>
      <c r="B126" s="20" t="s">
        <v>1164</v>
      </c>
      <c r="C126" s="3" t="s">
        <v>1165</v>
      </c>
      <c r="D126" s="2" t="s">
        <v>10</v>
      </c>
      <c r="E126" s="4" t="s">
        <v>179</v>
      </c>
      <c r="F126" s="2" t="s">
        <v>178</v>
      </c>
      <c r="G126" s="1">
        <f t="shared" si="3"/>
        <v>7</v>
      </c>
      <c r="H126" s="50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>
        <v>7</v>
      </c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1"/>
    </row>
    <row r="127" spans="1:39" ht="15" customHeight="1" x14ac:dyDescent="0.2">
      <c r="A127" s="2">
        <v>44</v>
      </c>
      <c r="B127" s="20" t="s">
        <v>1948</v>
      </c>
      <c r="C127" s="3" t="s">
        <v>1949</v>
      </c>
      <c r="D127" s="2" t="s">
        <v>10</v>
      </c>
      <c r="E127" s="4" t="s">
        <v>65</v>
      </c>
      <c r="F127" s="2" t="s">
        <v>730</v>
      </c>
      <c r="G127" s="1">
        <f t="shared" si="3"/>
        <v>7</v>
      </c>
      <c r="H127" s="50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>
        <v>7</v>
      </c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1"/>
    </row>
    <row r="128" spans="1:39" ht="15" customHeight="1" x14ac:dyDescent="0.2">
      <c r="A128" s="2">
        <v>44</v>
      </c>
      <c r="B128" s="20" t="s">
        <v>2202</v>
      </c>
      <c r="C128" s="3" t="s">
        <v>2203</v>
      </c>
      <c r="D128" s="2" t="s">
        <v>10</v>
      </c>
      <c r="E128" s="4" t="s">
        <v>2204</v>
      </c>
      <c r="F128" s="2" t="s">
        <v>484</v>
      </c>
      <c r="G128" s="1">
        <f t="shared" si="3"/>
        <v>7</v>
      </c>
      <c r="H128" s="50"/>
      <c r="I128" s="6"/>
      <c r="J128" s="6"/>
      <c r="K128" s="6"/>
      <c r="L128" s="6"/>
      <c r="M128" s="6"/>
      <c r="N128" s="6"/>
      <c r="O128" s="6">
        <v>7</v>
      </c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1"/>
    </row>
    <row r="129" spans="1:39" ht="15" customHeight="1" x14ac:dyDescent="0.2">
      <c r="A129" s="2">
        <v>44</v>
      </c>
      <c r="B129" s="20" t="s">
        <v>2592</v>
      </c>
      <c r="C129" s="3" t="s">
        <v>2593</v>
      </c>
      <c r="D129" s="2" t="s">
        <v>10</v>
      </c>
      <c r="E129" s="4" t="s">
        <v>924</v>
      </c>
      <c r="F129" s="2" t="s">
        <v>903</v>
      </c>
      <c r="G129" s="1">
        <f t="shared" si="3"/>
        <v>7</v>
      </c>
      <c r="H129" s="50"/>
      <c r="I129" s="6"/>
      <c r="J129" s="6"/>
      <c r="K129" s="6"/>
      <c r="L129" s="6"/>
      <c r="M129" s="6">
        <v>7</v>
      </c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1"/>
    </row>
    <row r="130" spans="1:39" ht="15" customHeight="1" x14ac:dyDescent="0.2">
      <c r="A130" s="2">
        <v>45</v>
      </c>
      <c r="B130" s="20" t="s">
        <v>1638</v>
      </c>
      <c r="C130" s="3" t="s">
        <v>1639</v>
      </c>
      <c r="D130" s="2" t="s">
        <v>10</v>
      </c>
      <c r="E130" s="4" t="s">
        <v>863</v>
      </c>
      <c r="F130" s="2" t="s">
        <v>101</v>
      </c>
      <c r="G130" s="1">
        <f t="shared" si="3"/>
        <v>5</v>
      </c>
      <c r="H130" s="50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>
        <v>5</v>
      </c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1"/>
    </row>
    <row r="131" spans="1:39" ht="15" customHeight="1" x14ac:dyDescent="0.2">
      <c r="A131" s="2">
        <v>45</v>
      </c>
      <c r="B131" s="20" t="s">
        <v>1950</v>
      </c>
      <c r="C131" s="3" t="s">
        <v>1951</v>
      </c>
      <c r="D131" s="2" t="s">
        <v>10</v>
      </c>
      <c r="E131" s="4" t="s">
        <v>65</v>
      </c>
      <c r="F131" s="2" t="s">
        <v>730</v>
      </c>
      <c r="G131" s="1">
        <f t="shared" si="3"/>
        <v>5</v>
      </c>
      <c r="H131" s="50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>
        <v>5</v>
      </c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1"/>
    </row>
    <row r="132" spans="1:39" ht="15" customHeight="1" x14ac:dyDescent="0.2">
      <c r="A132" s="2">
        <v>46</v>
      </c>
      <c r="B132" s="20" t="s">
        <v>107</v>
      </c>
      <c r="C132" s="3" t="s">
        <v>108</v>
      </c>
      <c r="D132" s="2" t="s">
        <v>10</v>
      </c>
      <c r="E132" s="4" t="s">
        <v>106</v>
      </c>
      <c r="F132" s="2" t="s">
        <v>9</v>
      </c>
      <c r="G132" s="1">
        <f t="shared" ref="G132:G143" si="4">SUM(I132:AL132)</f>
        <v>4</v>
      </c>
      <c r="H132" s="50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>
        <v>1</v>
      </c>
      <c r="AK132" s="6"/>
      <c r="AL132" s="6">
        <v>3</v>
      </c>
      <c r="AM132" s="61"/>
    </row>
    <row r="133" spans="1:39" ht="15" customHeight="1" x14ac:dyDescent="0.2">
      <c r="A133" s="2">
        <v>46</v>
      </c>
      <c r="B133" s="20" t="s">
        <v>433</v>
      </c>
      <c r="C133" s="3" t="s">
        <v>434</v>
      </c>
      <c r="D133" s="2" t="s">
        <v>10</v>
      </c>
      <c r="E133" s="4" t="s">
        <v>435</v>
      </c>
      <c r="F133" s="2" t="s">
        <v>32</v>
      </c>
      <c r="G133" s="1">
        <f t="shared" si="4"/>
        <v>4</v>
      </c>
      <c r="H133" s="50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>
        <v>4</v>
      </c>
      <c r="AJ133" s="6"/>
      <c r="AK133" s="6"/>
      <c r="AL133" s="6"/>
      <c r="AM133" s="61"/>
    </row>
    <row r="134" spans="1:39" ht="15" customHeight="1" x14ac:dyDescent="0.2">
      <c r="A134" s="2">
        <v>46</v>
      </c>
      <c r="B134" s="20" t="s">
        <v>1065</v>
      </c>
      <c r="C134" s="3" t="s">
        <v>1066</v>
      </c>
      <c r="D134" s="2" t="s">
        <v>10</v>
      </c>
      <c r="E134" s="4" t="s">
        <v>987</v>
      </c>
      <c r="F134" s="2" t="s">
        <v>988</v>
      </c>
      <c r="G134" s="1">
        <f t="shared" si="4"/>
        <v>4</v>
      </c>
      <c r="H134" s="50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>
        <v>4</v>
      </c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1"/>
    </row>
    <row r="135" spans="1:39" ht="15" customHeight="1" x14ac:dyDescent="0.2">
      <c r="A135" s="2">
        <v>46</v>
      </c>
      <c r="B135" s="20" t="s">
        <v>1166</v>
      </c>
      <c r="C135" s="3" t="s">
        <v>1167</v>
      </c>
      <c r="D135" s="2" t="s">
        <v>10</v>
      </c>
      <c r="E135" s="4" t="s">
        <v>65</v>
      </c>
      <c r="F135" s="2" t="s">
        <v>518</v>
      </c>
      <c r="G135" s="1">
        <f t="shared" si="4"/>
        <v>4</v>
      </c>
      <c r="H135" s="50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>
        <v>4</v>
      </c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1"/>
    </row>
    <row r="136" spans="1:39" ht="15" customHeight="1" x14ac:dyDescent="0.2">
      <c r="A136" s="2">
        <v>46</v>
      </c>
      <c r="B136" s="20" t="s">
        <v>1640</v>
      </c>
      <c r="C136" s="3" t="s">
        <v>1641</v>
      </c>
      <c r="D136" s="2" t="s">
        <v>10</v>
      </c>
      <c r="E136" s="4" t="s">
        <v>248</v>
      </c>
      <c r="F136" s="2" t="s">
        <v>198</v>
      </c>
      <c r="G136" s="1">
        <f t="shared" si="4"/>
        <v>4</v>
      </c>
      <c r="H136" s="50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>
        <v>4</v>
      </c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1"/>
    </row>
    <row r="137" spans="1:39" ht="15" customHeight="1" x14ac:dyDescent="0.2">
      <c r="A137" s="2">
        <v>46</v>
      </c>
      <c r="B137" s="20" t="s">
        <v>1952</v>
      </c>
      <c r="C137" s="3" t="s">
        <v>1953</v>
      </c>
      <c r="D137" s="2" t="s">
        <v>10</v>
      </c>
      <c r="E137" s="4" t="s">
        <v>65</v>
      </c>
      <c r="F137" s="2" t="s">
        <v>730</v>
      </c>
      <c r="G137" s="1">
        <f t="shared" si="4"/>
        <v>4</v>
      </c>
      <c r="H137" s="50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>
        <v>4</v>
      </c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1"/>
    </row>
    <row r="138" spans="1:39" ht="15" customHeight="1" x14ac:dyDescent="0.2">
      <c r="A138" s="2">
        <v>46</v>
      </c>
      <c r="B138" s="20" t="s">
        <v>2205</v>
      </c>
      <c r="C138" s="3" t="s">
        <v>2206</v>
      </c>
      <c r="D138" s="2" t="s">
        <v>10</v>
      </c>
      <c r="E138" s="4" t="s">
        <v>2207</v>
      </c>
      <c r="F138" s="2" t="s">
        <v>484</v>
      </c>
      <c r="G138" s="1">
        <f t="shared" si="4"/>
        <v>4</v>
      </c>
      <c r="H138" s="50"/>
      <c r="I138" s="6"/>
      <c r="J138" s="6"/>
      <c r="K138" s="6"/>
      <c r="L138" s="6"/>
      <c r="M138" s="6"/>
      <c r="N138" s="6"/>
      <c r="O138" s="6">
        <v>4</v>
      </c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1"/>
    </row>
    <row r="139" spans="1:39" ht="15" customHeight="1" x14ac:dyDescent="0.2">
      <c r="A139" s="2">
        <v>47</v>
      </c>
      <c r="B139" s="20" t="s">
        <v>2523</v>
      </c>
      <c r="C139" s="3" t="s">
        <v>2524</v>
      </c>
      <c r="D139" s="2" t="s">
        <v>10</v>
      </c>
      <c r="E139" s="4" t="s">
        <v>2525</v>
      </c>
      <c r="F139" s="2" t="s">
        <v>833</v>
      </c>
      <c r="G139" s="1">
        <f t="shared" si="4"/>
        <v>3.5</v>
      </c>
      <c r="H139" s="50"/>
      <c r="I139" s="6"/>
      <c r="J139" s="6"/>
      <c r="K139" s="6"/>
      <c r="L139" s="6"/>
      <c r="M139" s="6"/>
      <c r="N139" s="6">
        <v>3.5</v>
      </c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1"/>
    </row>
    <row r="140" spans="1:39" ht="15" customHeight="1" x14ac:dyDescent="0.2">
      <c r="A140" s="2">
        <v>48</v>
      </c>
      <c r="B140" s="20" t="s">
        <v>1168</v>
      </c>
      <c r="C140" s="3" t="s">
        <v>1169</v>
      </c>
      <c r="D140" s="2" t="s">
        <v>10</v>
      </c>
      <c r="E140" s="4" t="s">
        <v>1170</v>
      </c>
      <c r="F140" s="2" t="s">
        <v>518</v>
      </c>
      <c r="G140" s="1">
        <f t="shared" si="4"/>
        <v>3</v>
      </c>
      <c r="H140" s="50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>
        <v>3</v>
      </c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1"/>
    </row>
    <row r="141" spans="1:39" ht="15" customHeight="1" x14ac:dyDescent="0.2">
      <c r="A141" s="2">
        <v>48</v>
      </c>
      <c r="B141" s="20" t="s">
        <v>1954</v>
      </c>
      <c r="C141" s="3" t="s">
        <v>1955</v>
      </c>
      <c r="D141" s="2" t="s">
        <v>10</v>
      </c>
      <c r="E141" s="4" t="s">
        <v>65</v>
      </c>
      <c r="F141" s="2" t="s">
        <v>730</v>
      </c>
      <c r="G141" s="1">
        <f t="shared" si="4"/>
        <v>3</v>
      </c>
      <c r="H141" s="50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>
        <v>3</v>
      </c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1"/>
    </row>
    <row r="142" spans="1:39" ht="15" customHeight="1" x14ac:dyDescent="0.2">
      <c r="A142" s="2">
        <v>49</v>
      </c>
      <c r="B142" s="20" t="s">
        <v>2664</v>
      </c>
      <c r="C142" s="3" t="s">
        <v>2665</v>
      </c>
      <c r="D142" s="2" t="s">
        <v>10</v>
      </c>
      <c r="E142" s="4" t="s">
        <v>2666</v>
      </c>
      <c r="F142" s="2" t="s">
        <v>518</v>
      </c>
      <c r="G142" s="1">
        <f t="shared" si="4"/>
        <v>2</v>
      </c>
      <c r="H142" s="50"/>
      <c r="I142" s="6"/>
      <c r="J142" s="6"/>
      <c r="K142" s="6"/>
      <c r="L142" s="6">
        <v>2</v>
      </c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1"/>
    </row>
    <row r="143" spans="1:39" ht="15" customHeight="1" x14ac:dyDescent="0.2">
      <c r="A143" s="2">
        <v>50</v>
      </c>
      <c r="B143" s="20" t="s">
        <v>2208</v>
      </c>
      <c r="C143" s="3" t="s">
        <v>2209</v>
      </c>
      <c r="D143" s="2" t="s">
        <v>10</v>
      </c>
      <c r="E143" s="4" t="s">
        <v>2210</v>
      </c>
      <c r="F143" s="2" t="s">
        <v>484</v>
      </c>
      <c r="G143" s="1">
        <f t="shared" si="4"/>
        <v>1</v>
      </c>
      <c r="H143" s="50"/>
      <c r="I143" s="6"/>
      <c r="J143" s="6"/>
      <c r="K143" s="6"/>
      <c r="L143" s="6"/>
      <c r="M143" s="6"/>
      <c r="N143" s="6"/>
      <c r="O143" s="6">
        <v>1</v>
      </c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1"/>
    </row>
    <row r="144" spans="1:39" ht="15" hidden="1" customHeight="1" x14ac:dyDescent="0.2">
      <c r="A144" s="2"/>
      <c r="B144" s="20"/>
      <c r="C144" s="3"/>
      <c r="D144" s="2" t="s">
        <v>10</v>
      </c>
      <c r="E144" s="4"/>
      <c r="F144" s="2"/>
      <c r="G144" s="1">
        <f t="shared" ref="G144:G147" si="5">SUM(I144:AL144)</f>
        <v>0</v>
      </c>
      <c r="H144" s="50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1"/>
    </row>
    <row r="145" spans="1:39" ht="15" hidden="1" customHeight="1" x14ac:dyDescent="0.2">
      <c r="A145" s="2"/>
      <c r="B145" s="20"/>
      <c r="C145" s="3"/>
      <c r="D145" s="2" t="s">
        <v>10</v>
      </c>
      <c r="E145" s="4"/>
      <c r="F145" s="2"/>
      <c r="G145" s="1">
        <f t="shared" si="5"/>
        <v>0</v>
      </c>
      <c r="H145" s="50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1"/>
    </row>
    <row r="146" spans="1:39" ht="15" hidden="1" customHeight="1" x14ac:dyDescent="0.2">
      <c r="A146" s="2"/>
      <c r="B146" s="20"/>
      <c r="C146" s="3"/>
      <c r="D146" s="2" t="s">
        <v>10</v>
      </c>
      <c r="E146" s="4"/>
      <c r="F146" s="2"/>
      <c r="G146" s="1">
        <f t="shared" si="5"/>
        <v>0</v>
      </c>
      <c r="H146" s="50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1"/>
    </row>
    <row r="147" spans="1:39" ht="15" hidden="1" customHeight="1" x14ac:dyDescent="0.2">
      <c r="A147" s="2"/>
      <c r="B147" s="20"/>
      <c r="C147" s="3"/>
      <c r="D147" s="2" t="s">
        <v>10</v>
      </c>
      <c r="E147" s="4"/>
      <c r="F147" s="2"/>
      <c r="G147" s="1">
        <f t="shared" si="5"/>
        <v>0</v>
      </c>
      <c r="H147" s="50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1"/>
    </row>
    <row r="148" spans="1:39" ht="15" hidden="1" customHeight="1" x14ac:dyDescent="0.2">
      <c r="A148" s="2"/>
      <c r="B148" s="4"/>
      <c r="C148" s="3"/>
      <c r="D148" s="2" t="s">
        <v>10</v>
      </c>
      <c r="E148" s="4"/>
      <c r="F148" s="2"/>
      <c r="G148" s="1">
        <f t="shared" ref="G148:G149" si="6">SUM(I148:AL148)</f>
        <v>0</v>
      </c>
      <c r="H148" s="50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1"/>
    </row>
    <row r="149" spans="1:39" ht="15" hidden="1" customHeight="1" x14ac:dyDescent="0.2">
      <c r="A149" s="2"/>
      <c r="B149" s="4"/>
      <c r="C149" s="3"/>
      <c r="D149" s="2" t="s">
        <v>10</v>
      </c>
      <c r="E149" s="4"/>
      <c r="F149" s="2"/>
      <c r="G149" s="1">
        <f t="shared" si="6"/>
        <v>0</v>
      </c>
      <c r="H149" s="50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1"/>
    </row>
    <row r="150" spans="1:39" ht="15" hidden="1" customHeight="1" x14ac:dyDescent="0.2">
      <c r="A150" s="2"/>
      <c r="B150" s="2"/>
      <c r="C150" s="3"/>
      <c r="D150" s="2" t="s">
        <v>10</v>
      </c>
      <c r="E150" s="4"/>
      <c r="F150" s="2"/>
      <c r="G150" s="1">
        <f>SUM(I150:AL150)</f>
        <v>0</v>
      </c>
      <c r="H150" s="50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1"/>
    </row>
    <row r="151" spans="1:39" ht="15" hidden="1" customHeight="1" x14ac:dyDescent="0.2">
      <c r="A151" s="2"/>
      <c r="B151" s="2"/>
      <c r="C151" s="3"/>
      <c r="D151" s="2" t="s">
        <v>10</v>
      </c>
      <c r="E151" s="4"/>
      <c r="F151" s="2"/>
      <c r="G151" s="1">
        <f>SUM(I151:AL151)</f>
        <v>0</v>
      </c>
      <c r="H151" s="50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1"/>
    </row>
    <row r="152" spans="1:39" ht="15" hidden="1" customHeight="1" x14ac:dyDescent="0.2">
      <c r="A152" s="2"/>
      <c r="B152" s="2"/>
      <c r="C152" s="3"/>
      <c r="D152" s="2" t="s">
        <v>10</v>
      </c>
      <c r="E152" s="4"/>
      <c r="F152" s="2"/>
      <c r="G152" s="1">
        <f>SUM(I152:AL152)</f>
        <v>0</v>
      </c>
      <c r="H152" s="50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1"/>
    </row>
    <row r="153" spans="1:39" ht="15" hidden="1" customHeight="1" x14ac:dyDescent="0.2">
      <c r="A153" s="2"/>
      <c r="B153" s="2"/>
      <c r="C153" s="3"/>
      <c r="D153" s="2" t="s">
        <v>10</v>
      </c>
      <c r="E153" s="4"/>
      <c r="F153" s="2"/>
      <c r="G153" s="1">
        <f>SUM(I153:AL153)</f>
        <v>0</v>
      </c>
      <c r="H153" s="50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1"/>
    </row>
    <row r="154" spans="1:39" ht="15" hidden="1" customHeight="1" x14ac:dyDescent="0.2">
      <c r="A154" s="2"/>
      <c r="B154" s="2"/>
      <c r="C154" s="3"/>
      <c r="D154" s="2" t="s">
        <v>10</v>
      </c>
      <c r="E154" s="4"/>
      <c r="F154" s="2"/>
      <c r="G154" s="1">
        <f>SUM(I154:AL154)</f>
        <v>0</v>
      </c>
      <c r="H154" s="50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1"/>
    </row>
    <row r="155" spans="1:39" ht="5.0999999999999996" customHeight="1" x14ac:dyDescent="0.2">
      <c r="A155" s="51"/>
      <c r="B155" s="54"/>
      <c r="C155" s="53"/>
      <c r="D155" s="54"/>
      <c r="E155" s="52"/>
      <c r="F155" s="54"/>
      <c r="G155" s="67"/>
      <c r="H155" s="53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5"/>
      <c r="W155" s="55"/>
      <c r="X155" s="55"/>
      <c r="Y155" s="55"/>
      <c r="Z155" s="55"/>
      <c r="AA155" s="55"/>
      <c r="AB155" s="55"/>
      <c r="AC155" s="55"/>
      <c r="AD155" s="55"/>
      <c r="AE155" s="55"/>
      <c r="AF155" s="55"/>
      <c r="AG155" s="55"/>
      <c r="AH155" s="55"/>
      <c r="AI155" s="55"/>
      <c r="AJ155" s="55"/>
      <c r="AK155" s="55"/>
      <c r="AL155" s="55"/>
      <c r="AM155" s="56"/>
    </row>
  </sheetData>
  <sheetProtection password="E42B" sheet="1" objects="1" scenarios="1"/>
  <sortState ref="A4:AL143">
    <sortCondition descending="1" ref="G4:G143"/>
  </sortState>
  <mergeCells count="32">
    <mergeCell ref="AL1:AL2"/>
    <mergeCell ref="A1:G1"/>
    <mergeCell ref="AK1:AK2"/>
    <mergeCell ref="AI1:AI2"/>
    <mergeCell ref="AG1:AG2"/>
    <mergeCell ref="AB1:AB2"/>
    <mergeCell ref="AA1:AA2"/>
    <mergeCell ref="Z1:Z2"/>
    <mergeCell ref="AJ1:AJ2"/>
    <mergeCell ref="AD1:AD2"/>
    <mergeCell ref="AH1:AH2"/>
    <mergeCell ref="AF1:AF2"/>
    <mergeCell ref="AC1:AC2"/>
    <mergeCell ref="V1:V2"/>
    <mergeCell ref="U1:U2"/>
    <mergeCell ref="T1:T2"/>
    <mergeCell ref="S1:S2"/>
    <mergeCell ref="AE1:AE2"/>
    <mergeCell ref="X1:X2"/>
    <mergeCell ref="I1:I2"/>
    <mergeCell ref="A2:C2"/>
    <mergeCell ref="Y1:Y2"/>
    <mergeCell ref="R1:R2"/>
    <mergeCell ref="P1:P2"/>
    <mergeCell ref="O1:O2"/>
    <mergeCell ref="Q1:Q2"/>
    <mergeCell ref="W1:W2"/>
    <mergeCell ref="N1:N2"/>
    <mergeCell ref="M1:M2"/>
    <mergeCell ref="L1:L2"/>
    <mergeCell ref="K1:K2"/>
    <mergeCell ref="J1:J2"/>
  </mergeCells>
  <phoneticPr fontId="6" type="noConversion"/>
  <conditionalFormatting sqref="B1:C1048576">
    <cfRule type="duplicateValues" dxfId="112" priority="2"/>
  </conditionalFormatting>
  <pageMargins left="0.25" right="0.25" top="0.75" bottom="0.75" header="0.3" footer="0.3"/>
  <pageSetup paperSize="9" orientation="landscape" horizontalDpi="1200" verticalDpi="1200" r:id="rId1"/>
  <ignoredErrors>
    <ignoredError sqref="G8" formulaRange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47"/>
  <sheetViews>
    <sheetView workbookViewId="0">
      <selection activeCell="L1" sqref="L1:L3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5.85546875" style="22" customWidth="1"/>
    <col min="4" max="4" width="7.28515625" style="22" customWidth="1"/>
    <col min="5" max="5" width="69.7109375" style="22" customWidth="1"/>
    <col min="6" max="6" width="4.5703125" style="22" customWidth="1"/>
    <col min="7" max="7" width="6.140625" style="43" customWidth="1"/>
    <col min="8" max="8" width="0.85546875" style="22" customWidth="1"/>
    <col min="9" max="11" width="5.28515625" style="26" hidden="1" customWidth="1"/>
    <col min="12" max="37" width="5.28515625" style="26" customWidth="1"/>
    <col min="38" max="38" width="0.85546875" style="22" customWidth="1"/>
    <col min="39" max="16384" width="9.140625" style="22"/>
  </cols>
  <sheetData>
    <row r="1" spans="1:38" ht="69.95" customHeight="1" x14ac:dyDescent="0.25">
      <c r="A1" s="149" t="s">
        <v>7</v>
      </c>
      <c r="B1" s="150"/>
      <c r="C1" s="150"/>
      <c r="D1" s="150"/>
      <c r="E1" s="150"/>
      <c r="F1" s="150"/>
      <c r="G1" s="151"/>
      <c r="H1" s="48"/>
      <c r="I1" s="163" t="s">
        <v>56</v>
      </c>
      <c r="J1" s="139"/>
      <c r="K1" s="139"/>
      <c r="L1" s="154" t="s">
        <v>2668</v>
      </c>
      <c r="M1" s="139" t="s">
        <v>2543</v>
      </c>
      <c r="N1" s="139" t="s">
        <v>2496</v>
      </c>
      <c r="O1" s="139" t="s">
        <v>2149</v>
      </c>
      <c r="P1" s="139" t="s">
        <v>2098</v>
      </c>
      <c r="Q1" s="154" t="s">
        <v>2247</v>
      </c>
      <c r="R1" s="139" t="s">
        <v>2018</v>
      </c>
      <c r="S1" s="139" t="s">
        <v>1668</v>
      </c>
      <c r="T1" s="139" t="s">
        <v>2010</v>
      </c>
      <c r="U1" s="137" t="s">
        <v>1888</v>
      </c>
      <c r="V1" s="139" t="s">
        <v>1797</v>
      </c>
      <c r="W1" s="137" t="s">
        <v>1666</v>
      </c>
      <c r="X1" s="146" t="s">
        <v>1590</v>
      </c>
      <c r="Y1" s="143" t="s">
        <v>1478</v>
      </c>
      <c r="Z1" s="143" t="s">
        <v>1201</v>
      </c>
      <c r="AA1" s="143" t="s">
        <v>1095</v>
      </c>
      <c r="AB1" s="143" t="s">
        <v>982</v>
      </c>
      <c r="AC1" s="143" t="s">
        <v>895</v>
      </c>
      <c r="AD1" s="143" t="s">
        <v>849</v>
      </c>
      <c r="AE1" s="143" t="s">
        <v>784</v>
      </c>
      <c r="AF1" s="143" t="s">
        <v>513</v>
      </c>
      <c r="AG1" s="143" t="s">
        <v>720</v>
      </c>
      <c r="AH1" s="144" t="s">
        <v>602</v>
      </c>
      <c r="AI1" s="143" t="s">
        <v>515</v>
      </c>
      <c r="AJ1" s="143" t="s">
        <v>239</v>
      </c>
      <c r="AK1" s="143" t="s">
        <v>54</v>
      </c>
      <c r="AL1" s="57"/>
    </row>
    <row r="2" spans="1:38" ht="69.95" customHeight="1" x14ac:dyDescent="0.2">
      <c r="A2" s="147" t="s">
        <v>111</v>
      </c>
      <c r="B2" s="148"/>
      <c r="C2" s="148"/>
      <c r="D2" s="30"/>
      <c r="E2" s="29">
        <f>'Data de Atualização'!$A$1</f>
        <v>42941</v>
      </c>
      <c r="F2" s="30"/>
      <c r="G2" s="31"/>
      <c r="H2" s="48"/>
      <c r="I2" s="164"/>
      <c r="J2" s="140"/>
      <c r="K2" s="140"/>
      <c r="L2" s="155"/>
      <c r="M2" s="140"/>
      <c r="N2" s="140"/>
      <c r="O2" s="140"/>
      <c r="P2" s="140"/>
      <c r="Q2" s="155"/>
      <c r="R2" s="140"/>
      <c r="S2" s="140"/>
      <c r="T2" s="140"/>
      <c r="U2" s="138"/>
      <c r="V2" s="140"/>
      <c r="W2" s="138"/>
      <c r="X2" s="138"/>
      <c r="Y2" s="140"/>
      <c r="Z2" s="140"/>
      <c r="AA2" s="140"/>
      <c r="AB2" s="140"/>
      <c r="AC2" s="140"/>
      <c r="AD2" s="140"/>
      <c r="AE2" s="140"/>
      <c r="AF2" s="140"/>
      <c r="AG2" s="140"/>
      <c r="AH2" s="145"/>
      <c r="AI2" s="140"/>
      <c r="AJ2" s="140"/>
      <c r="AK2" s="140"/>
      <c r="AL2" s="58"/>
    </row>
    <row r="3" spans="1:38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7"/>
      <c r="L3" s="46" t="s">
        <v>31</v>
      </c>
      <c r="M3" s="46">
        <v>4</v>
      </c>
      <c r="N3" s="46">
        <v>5</v>
      </c>
      <c r="O3" s="46">
        <v>4</v>
      </c>
      <c r="P3" s="46">
        <v>4</v>
      </c>
      <c r="Q3" s="46">
        <v>4</v>
      </c>
      <c r="R3" s="46">
        <v>4</v>
      </c>
      <c r="S3" s="46">
        <v>4</v>
      </c>
      <c r="T3" s="46">
        <v>5</v>
      </c>
      <c r="U3" s="46">
        <v>4</v>
      </c>
      <c r="V3" s="46">
        <v>3</v>
      </c>
      <c r="W3" s="46" t="s">
        <v>1667</v>
      </c>
      <c r="X3" s="115">
        <v>4</v>
      </c>
      <c r="Y3" s="46" t="s">
        <v>31</v>
      </c>
      <c r="Z3" s="46">
        <v>4</v>
      </c>
      <c r="AA3" s="46">
        <v>4</v>
      </c>
      <c r="AB3" s="46">
        <v>4</v>
      </c>
      <c r="AC3" s="46" t="s">
        <v>31</v>
      </c>
      <c r="AD3" s="46">
        <v>4</v>
      </c>
      <c r="AE3" s="46">
        <v>3</v>
      </c>
      <c r="AF3" s="46">
        <v>5</v>
      </c>
      <c r="AG3" s="46">
        <v>4</v>
      </c>
      <c r="AH3" s="46">
        <v>4</v>
      </c>
      <c r="AI3" s="46" t="s">
        <v>31</v>
      </c>
      <c r="AJ3" s="46">
        <v>4</v>
      </c>
      <c r="AK3" s="46">
        <v>5</v>
      </c>
      <c r="AL3" s="59"/>
    </row>
    <row r="4" spans="1:38" ht="15" customHeight="1" x14ac:dyDescent="0.2">
      <c r="A4" s="2">
        <v>1</v>
      </c>
      <c r="B4" s="4" t="s">
        <v>119</v>
      </c>
      <c r="C4" s="3" t="s">
        <v>120</v>
      </c>
      <c r="D4" s="2" t="s">
        <v>11</v>
      </c>
      <c r="E4" s="4" t="s">
        <v>121</v>
      </c>
      <c r="F4" s="2" t="s">
        <v>9</v>
      </c>
      <c r="G4" s="1">
        <f t="shared" ref="G4:G35" si="0">SUM(I4:AK4)</f>
        <v>138</v>
      </c>
      <c r="H4" s="50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>
        <v>50</v>
      </c>
      <c r="Z4" s="6"/>
      <c r="AA4" s="6"/>
      <c r="AB4" s="6"/>
      <c r="AC4" s="6"/>
      <c r="AD4" s="6"/>
      <c r="AE4" s="6">
        <v>80</v>
      </c>
      <c r="AF4" s="6"/>
      <c r="AG4" s="6"/>
      <c r="AH4" s="6"/>
      <c r="AI4" s="6"/>
      <c r="AJ4" s="6"/>
      <c r="AK4" s="6">
        <v>8</v>
      </c>
      <c r="AL4" s="61"/>
    </row>
    <row r="5" spans="1:38" ht="15" customHeight="1" x14ac:dyDescent="0.2">
      <c r="A5" s="2">
        <v>2</v>
      </c>
      <c r="B5" s="4" t="s">
        <v>933</v>
      </c>
      <c r="C5" s="3" t="s">
        <v>934</v>
      </c>
      <c r="D5" s="2" t="s">
        <v>11</v>
      </c>
      <c r="E5" s="4" t="s">
        <v>935</v>
      </c>
      <c r="F5" s="2" t="s">
        <v>903</v>
      </c>
      <c r="G5" s="1">
        <f t="shared" si="0"/>
        <v>130</v>
      </c>
      <c r="H5" s="50"/>
      <c r="I5" s="6"/>
      <c r="J5" s="6"/>
      <c r="K5" s="6"/>
      <c r="L5" s="6"/>
      <c r="M5" s="6"/>
      <c r="N5" s="6"/>
      <c r="O5" s="6"/>
      <c r="P5" s="6">
        <v>40</v>
      </c>
      <c r="Q5" s="6"/>
      <c r="R5" s="6"/>
      <c r="S5" s="6"/>
      <c r="T5" s="6"/>
      <c r="U5" s="6"/>
      <c r="V5" s="6"/>
      <c r="W5" s="6"/>
      <c r="X5" s="6"/>
      <c r="Y5" s="6"/>
      <c r="Z5" s="6"/>
      <c r="AA5" s="6">
        <v>35</v>
      </c>
      <c r="AB5" s="6"/>
      <c r="AC5" s="6">
        <v>55</v>
      </c>
      <c r="AD5" s="6"/>
      <c r="AE5" s="6"/>
      <c r="AF5" s="6"/>
      <c r="AG5" s="6"/>
      <c r="AH5" s="6"/>
      <c r="AI5" s="6"/>
      <c r="AJ5" s="6"/>
      <c r="AK5" s="6"/>
      <c r="AL5" s="61"/>
    </row>
    <row r="6" spans="1:38" ht="15" customHeight="1" x14ac:dyDescent="0.2">
      <c r="A6" s="2">
        <v>3</v>
      </c>
      <c r="B6" s="4" t="s">
        <v>807</v>
      </c>
      <c r="C6" s="3" t="s">
        <v>806</v>
      </c>
      <c r="D6" s="2" t="s">
        <v>11</v>
      </c>
      <c r="E6" s="4" t="s">
        <v>106</v>
      </c>
      <c r="F6" s="2" t="s">
        <v>9</v>
      </c>
      <c r="G6" s="1">
        <f t="shared" si="0"/>
        <v>125</v>
      </c>
      <c r="H6" s="50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>
        <v>60</v>
      </c>
      <c r="Z6" s="6"/>
      <c r="AA6" s="6"/>
      <c r="AB6" s="6"/>
      <c r="AC6" s="6"/>
      <c r="AD6" s="6"/>
      <c r="AE6" s="6">
        <v>65</v>
      </c>
      <c r="AF6" s="6"/>
      <c r="AG6" s="6"/>
      <c r="AH6" s="6"/>
      <c r="AI6" s="6"/>
      <c r="AJ6" s="6"/>
      <c r="AK6" s="6"/>
      <c r="AL6" s="61"/>
    </row>
    <row r="7" spans="1:38" ht="15" customHeight="1" x14ac:dyDescent="0.2">
      <c r="A7" s="2">
        <v>3</v>
      </c>
      <c r="B7" s="4" t="s">
        <v>936</v>
      </c>
      <c r="C7" s="3" t="s">
        <v>937</v>
      </c>
      <c r="D7" s="2" t="s">
        <v>11</v>
      </c>
      <c r="E7" s="4" t="s">
        <v>914</v>
      </c>
      <c r="F7" s="2" t="s">
        <v>903</v>
      </c>
      <c r="G7" s="1">
        <f t="shared" si="0"/>
        <v>125</v>
      </c>
      <c r="H7" s="50"/>
      <c r="I7" s="6"/>
      <c r="J7" s="6"/>
      <c r="K7" s="6"/>
      <c r="L7" s="6"/>
      <c r="M7" s="6">
        <v>40</v>
      </c>
      <c r="N7" s="6"/>
      <c r="O7" s="6"/>
      <c r="P7" s="6">
        <v>35</v>
      </c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>
        <v>50</v>
      </c>
      <c r="AD7" s="6"/>
      <c r="AE7" s="6"/>
      <c r="AF7" s="6"/>
      <c r="AG7" s="6"/>
      <c r="AH7" s="6"/>
      <c r="AI7" s="6"/>
      <c r="AJ7" s="6"/>
      <c r="AK7" s="6"/>
      <c r="AL7" s="61"/>
    </row>
    <row r="8" spans="1:38" ht="15" customHeight="1" x14ac:dyDescent="0.2">
      <c r="A8" s="2">
        <v>4</v>
      </c>
      <c r="B8" s="4" t="s">
        <v>117</v>
      </c>
      <c r="C8" s="3" t="s">
        <v>1519</v>
      </c>
      <c r="D8" s="2" t="s">
        <v>11</v>
      </c>
      <c r="E8" s="4" t="s">
        <v>118</v>
      </c>
      <c r="F8" s="2" t="s">
        <v>9</v>
      </c>
      <c r="G8" s="1">
        <f t="shared" si="0"/>
        <v>114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>
        <v>40</v>
      </c>
      <c r="Z8" s="6"/>
      <c r="AA8" s="6"/>
      <c r="AB8" s="6"/>
      <c r="AC8" s="6"/>
      <c r="AD8" s="6"/>
      <c r="AE8" s="6">
        <v>35</v>
      </c>
      <c r="AF8" s="6"/>
      <c r="AG8" s="6"/>
      <c r="AH8" s="6">
        <v>30</v>
      </c>
      <c r="AI8" s="6"/>
      <c r="AJ8" s="6"/>
      <c r="AK8" s="6">
        <v>9</v>
      </c>
      <c r="AL8" s="61"/>
    </row>
    <row r="9" spans="1:38" ht="15" customHeight="1" x14ac:dyDescent="0.2">
      <c r="A9" s="2">
        <v>5</v>
      </c>
      <c r="B9" s="4" t="s">
        <v>1018</v>
      </c>
      <c r="C9" s="3" t="s">
        <v>1019</v>
      </c>
      <c r="D9" s="2" t="s">
        <v>11</v>
      </c>
      <c r="E9" s="4" t="s">
        <v>1004</v>
      </c>
      <c r="F9" s="2" t="s">
        <v>988</v>
      </c>
      <c r="G9" s="1">
        <f t="shared" si="0"/>
        <v>100</v>
      </c>
      <c r="H9" s="50"/>
      <c r="I9" s="6"/>
      <c r="J9" s="6"/>
      <c r="K9" s="6"/>
      <c r="L9" s="6">
        <v>45</v>
      </c>
      <c r="M9" s="6"/>
      <c r="N9" s="6"/>
      <c r="O9" s="6"/>
      <c r="P9" s="6"/>
      <c r="Q9" s="6">
        <v>30</v>
      </c>
      <c r="R9" s="6"/>
      <c r="S9" s="6"/>
      <c r="T9" s="6"/>
      <c r="U9" s="6"/>
      <c r="V9" s="6"/>
      <c r="W9" s="6"/>
      <c r="X9" s="6"/>
      <c r="Y9" s="6"/>
      <c r="Z9" s="6"/>
      <c r="AA9" s="6"/>
      <c r="AB9" s="6">
        <v>25</v>
      </c>
      <c r="AC9" s="6"/>
      <c r="AD9" s="6"/>
      <c r="AE9" s="6"/>
      <c r="AF9" s="6"/>
      <c r="AG9" s="6"/>
      <c r="AH9" s="6"/>
      <c r="AI9" s="6"/>
      <c r="AJ9" s="6"/>
      <c r="AK9" s="6"/>
      <c r="AL9" s="61"/>
    </row>
    <row r="10" spans="1:38" ht="15" customHeight="1" x14ac:dyDescent="0.2">
      <c r="A10" s="2">
        <v>6</v>
      </c>
      <c r="B10" s="4" t="s">
        <v>940</v>
      </c>
      <c r="C10" s="3" t="s">
        <v>941</v>
      </c>
      <c r="D10" s="2" t="s">
        <v>11</v>
      </c>
      <c r="E10" s="4" t="s">
        <v>942</v>
      </c>
      <c r="F10" s="2" t="s">
        <v>903</v>
      </c>
      <c r="G10" s="1">
        <f t="shared" si="0"/>
        <v>95</v>
      </c>
      <c r="H10" s="50"/>
      <c r="I10" s="6"/>
      <c r="J10" s="6"/>
      <c r="K10" s="6"/>
      <c r="L10" s="6"/>
      <c r="M10" s="6">
        <v>25</v>
      </c>
      <c r="N10" s="6"/>
      <c r="O10" s="6"/>
      <c r="P10" s="6">
        <v>30</v>
      </c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>
        <v>40</v>
      </c>
      <c r="AD10" s="6"/>
      <c r="AE10" s="6"/>
      <c r="AF10" s="6"/>
      <c r="AG10" s="6"/>
      <c r="AH10" s="6"/>
      <c r="AI10" s="6"/>
      <c r="AJ10" s="6"/>
      <c r="AK10" s="6"/>
      <c r="AL10" s="61"/>
    </row>
    <row r="11" spans="1:38" ht="15" customHeight="1" x14ac:dyDescent="0.2">
      <c r="A11" s="2">
        <v>7</v>
      </c>
      <c r="B11" s="4" t="s">
        <v>808</v>
      </c>
      <c r="C11" s="3" t="s">
        <v>809</v>
      </c>
      <c r="D11" s="2" t="s">
        <v>11</v>
      </c>
      <c r="E11" s="4" t="s">
        <v>810</v>
      </c>
      <c r="F11" s="2" t="s">
        <v>101</v>
      </c>
      <c r="G11" s="1">
        <f t="shared" si="0"/>
        <v>94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>
        <v>33</v>
      </c>
      <c r="Z11" s="6"/>
      <c r="AA11" s="6"/>
      <c r="AB11" s="6"/>
      <c r="AC11" s="6"/>
      <c r="AD11" s="6">
        <v>11</v>
      </c>
      <c r="AE11" s="6">
        <v>50</v>
      </c>
      <c r="AF11" s="6"/>
      <c r="AG11" s="6"/>
      <c r="AH11" s="6"/>
      <c r="AI11" s="6"/>
      <c r="AJ11" s="6"/>
      <c r="AK11" s="6"/>
      <c r="AL11" s="61"/>
    </row>
    <row r="12" spans="1:38" ht="15" customHeight="1" x14ac:dyDescent="0.2">
      <c r="A12" s="2">
        <v>8</v>
      </c>
      <c r="B12" s="4" t="s">
        <v>1015</v>
      </c>
      <c r="C12" s="3" t="s">
        <v>1016</v>
      </c>
      <c r="D12" s="2" t="s">
        <v>11</v>
      </c>
      <c r="E12" s="4" t="s">
        <v>1017</v>
      </c>
      <c r="F12" s="2" t="s">
        <v>988</v>
      </c>
      <c r="G12" s="1">
        <f t="shared" si="0"/>
        <v>90</v>
      </c>
      <c r="H12" s="50"/>
      <c r="I12" s="6"/>
      <c r="J12" s="6"/>
      <c r="K12" s="6"/>
      <c r="L12" s="6">
        <v>55</v>
      </c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>
        <v>35</v>
      </c>
      <c r="AC12" s="6"/>
      <c r="AD12" s="6"/>
      <c r="AE12" s="6"/>
      <c r="AF12" s="6"/>
      <c r="AG12" s="6"/>
      <c r="AH12" s="6"/>
      <c r="AI12" s="6"/>
      <c r="AJ12" s="6"/>
      <c r="AK12" s="6"/>
      <c r="AL12" s="61"/>
    </row>
    <row r="13" spans="1:38" ht="15" customHeight="1" x14ac:dyDescent="0.2">
      <c r="A13" s="2">
        <v>9</v>
      </c>
      <c r="B13" s="4" t="s">
        <v>843</v>
      </c>
      <c r="C13" s="3" t="s">
        <v>844</v>
      </c>
      <c r="D13" s="2" t="s">
        <v>845</v>
      </c>
      <c r="E13" s="4" t="s">
        <v>1562</v>
      </c>
      <c r="F13" s="2" t="s">
        <v>101</v>
      </c>
      <c r="G13" s="1">
        <f t="shared" si="0"/>
        <v>81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>
        <v>20</v>
      </c>
      <c r="X13" s="6"/>
      <c r="Y13" s="6">
        <v>30</v>
      </c>
      <c r="Z13" s="6"/>
      <c r="AA13" s="6"/>
      <c r="AB13" s="6"/>
      <c r="AC13" s="6"/>
      <c r="AD13" s="6">
        <v>13</v>
      </c>
      <c r="AE13" s="6">
        <v>18</v>
      </c>
      <c r="AF13" s="6"/>
      <c r="AG13" s="6"/>
      <c r="AH13" s="6"/>
      <c r="AI13" s="6"/>
      <c r="AJ13" s="6"/>
      <c r="AK13" s="6"/>
      <c r="AL13" s="61"/>
    </row>
    <row r="14" spans="1:38" ht="15" customHeight="1" x14ac:dyDescent="0.2">
      <c r="A14" s="2">
        <v>10</v>
      </c>
      <c r="B14" s="4" t="s">
        <v>2320</v>
      </c>
      <c r="C14" s="3" t="s">
        <v>2321</v>
      </c>
      <c r="D14" s="2" t="s">
        <v>11</v>
      </c>
      <c r="E14" s="4" t="s">
        <v>43</v>
      </c>
      <c r="F14" s="2" t="s">
        <v>79</v>
      </c>
      <c r="G14" s="1">
        <f t="shared" si="0"/>
        <v>80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>
        <v>80</v>
      </c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1"/>
    </row>
    <row r="15" spans="1:38" ht="15" customHeight="1" x14ac:dyDescent="0.2">
      <c r="A15" s="2">
        <v>10</v>
      </c>
      <c r="B15" s="4" t="s">
        <v>1847</v>
      </c>
      <c r="C15" s="3" t="s">
        <v>1848</v>
      </c>
      <c r="D15" s="2" t="s">
        <v>11</v>
      </c>
      <c r="E15" s="4" t="s">
        <v>1849</v>
      </c>
      <c r="F15" s="2" t="s">
        <v>387</v>
      </c>
      <c r="G15" s="1">
        <f t="shared" si="0"/>
        <v>80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>
        <v>80</v>
      </c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1"/>
    </row>
    <row r="16" spans="1:38" ht="15" customHeight="1" x14ac:dyDescent="0.2">
      <c r="A16" s="2">
        <v>11</v>
      </c>
      <c r="B16" s="4" t="s">
        <v>130</v>
      </c>
      <c r="C16" s="3" t="s">
        <v>131</v>
      </c>
      <c r="D16" s="2" t="s">
        <v>11</v>
      </c>
      <c r="E16" s="4" t="s">
        <v>42</v>
      </c>
      <c r="F16" s="2" t="s">
        <v>9</v>
      </c>
      <c r="G16" s="1">
        <f t="shared" si="0"/>
        <v>74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>
        <v>25</v>
      </c>
      <c r="Z16" s="6"/>
      <c r="AA16" s="6"/>
      <c r="AB16" s="6"/>
      <c r="AC16" s="6"/>
      <c r="AD16" s="6">
        <v>9</v>
      </c>
      <c r="AE16" s="6">
        <v>21</v>
      </c>
      <c r="AF16" s="6"/>
      <c r="AG16" s="6"/>
      <c r="AH16" s="6">
        <v>15</v>
      </c>
      <c r="AI16" s="6"/>
      <c r="AJ16" s="6"/>
      <c r="AK16" s="6">
        <v>4</v>
      </c>
      <c r="AL16" s="61"/>
    </row>
    <row r="17" spans="1:38" ht="15" customHeight="1" x14ac:dyDescent="0.2">
      <c r="A17" s="2">
        <v>12</v>
      </c>
      <c r="B17" s="4" t="s">
        <v>889</v>
      </c>
      <c r="C17" s="3" t="s">
        <v>890</v>
      </c>
      <c r="D17" s="2" t="s">
        <v>11</v>
      </c>
      <c r="E17" s="4" t="s">
        <v>43</v>
      </c>
      <c r="F17" s="2" t="s">
        <v>101</v>
      </c>
      <c r="G17" s="1">
        <f t="shared" si="0"/>
        <v>70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>
        <v>35</v>
      </c>
      <c r="Z17" s="6"/>
      <c r="AA17" s="6"/>
      <c r="AB17" s="6"/>
      <c r="AC17" s="6"/>
      <c r="AD17" s="6">
        <v>35</v>
      </c>
      <c r="AE17" s="6"/>
      <c r="AF17" s="6"/>
      <c r="AG17" s="6"/>
      <c r="AH17" s="6"/>
      <c r="AI17" s="6"/>
      <c r="AJ17" s="6"/>
      <c r="AK17" s="6"/>
      <c r="AL17" s="61"/>
    </row>
    <row r="18" spans="1:38" ht="15" customHeight="1" x14ac:dyDescent="0.2">
      <c r="A18" s="2">
        <v>12</v>
      </c>
      <c r="B18" s="4" t="s">
        <v>938</v>
      </c>
      <c r="C18" s="3" t="s">
        <v>939</v>
      </c>
      <c r="D18" s="2" t="s">
        <v>11</v>
      </c>
      <c r="E18" s="4" t="s">
        <v>935</v>
      </c>
      <c r="F18" s="2" t="s">
        <v>903</v>
      </c>
      <c r="G18" s="1">
        <f t="shared" si="0"/>
        <v>70</v>
      </c>
      <c r="H18" s="50"/>
      <c r="I18" s="6"/>
      <c r="J18" s="6"/>
      <c r="K18" s="6"/>
      <c r="L18" s="6"/>
      <c r="M18" s="6"/>
      <c r="N18" s="6"/>
      <c r="O18" s="6"/>
      <c r="P18" s="6">
        <v>25</v>
      </c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>
        <v>45</v>
      </c>
      <c r="AD18" s="6"/>
      <c r="AE18" s="6"/>
      <c r="AF18" s="6"/>
      <c r="AG18" s="6"/>
      <c r="AH18" s="6"/>
      <c r="AI18" s="6"/>
      <c r="AJ18" s="6"/>
      <c r="AK18" s="6"/>
      <c r="AL18" s="61"/>
    </row>
    <row r="19" spans="1:38" ht="15" customHeight="1" x14ac:dyDescent="0.2">
      <c r="A19" s="2">
        <v>13</v>
      </c>
      <c r="B19" s="4" t="s">
        <v>321</v>
      </c>
      <c r="C19" s="3" t="s">
        <v>322</v>
      </c>
      <c r="D19" s="2" t="s">
        <v>11</v>
      </c>
      <c r="E19" s="4" t="s">
        <v>244</v>
      </c>
      <c r="F19" s="2" t="s">
        <v>198</v>
      </c>
      <c r="G19" s="1">
        <f t="shared" si="0"/>
        <v>65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>
        <v>30</v>
      </c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>
        <v>35</v>
      </c>
      <c r="AK19" s="6"/>
      <c r="AL19" s="61"/>
    </row>
    <row r="20" spans="1:38" ht="15" customHeight="1" x14ac:dyDescent="0.2">
      <c r="A20" s="2">
        <v>13</v>
      </c>
      <c r="B20" s="4" t="s">
        <v>2324</v>
      </c>
      <c r="C20" s="3" t="s">
        <v>2325</v>
      </c>
      <c r="D20" s="2" t="s">
        <v>11</v>
      </c>
      <c r="E20" s="4" t="s">
        <v>2326</v>
      </c>
      <c r="F20" s="2" t="s">
        <v>79</v>
      </c>
      <c r="G20" s="1">
        <f t="shared" si="0"/>
        <v>65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>
        <v>65</v>
      </c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1"/>
    </row>
    <row r="21" spans="1:38" ht="15" customHeight="1" x14ac:dyDescent="0.2">
      <c r="A21" s="2">
        <v>14</v>
      </c>
      <c r="B21" s="20" t="s">
        <v>436</v>
      </c>
      <c r="C21" s="3" t="s">
        <v>437</v>
      </c>
      <c r="D21" s="2" t="s">
        <v>11</v>
      </c>
      <c r="E21" s="4" t="s">
        <v>43</v>
      </c>
      <c r="F21" s="2" t="s">
        <v>32</v>
      </c>
      <c r="G21" s="1">
        <f t="shared" si="0"/>
        <v>60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>
        <v>60</v>
      </c>
      <c r="AJ21" s="6"/>
      <c r="AK21" s="6"/>
      <c r="AL21" s="61"/>
    </row>
    <row r="22" spans="1:38" ht="15" customHeight="1" x14ac:dyDescent="0.2">
      <c r="A22" s="2">
        <v>14</v>
      </c>
      <c r="B22" s="4" t="s">
        <v>931</v>
      </c>
      <c r="C22" s="3" t="s">
        <v>932</v>
      </c>
      <c r="D22" s="2" t="s">
        <v>11</v>
      </c>
      <c r="E22" s="4" t="s">
        <v>43</v>
      </c>
      <c r="F22" s="2" t="s">
        <v>178</v>
      </c>
      <c r="G22" s="1">
        <f t="shared" si="0"/>
        <v>60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>
        <v>60</v>
      </c>
      <c r="AD22" s="6"/>
      <c r="AE22" s="6"/>
      <c r="AF22" s="6"/>
      <c r="AG22" s="6"/>
      <c r="AH22" s="6"/>
      <c r="AI22" s="6"/>
      <c r="AJ22" s="6"/>
      <c r="AK22" s="6"/>
      <c r="AL22" s="61"/>
    </row>
    <row r="23" spans="1:38" ht="15" customHeight="1" x14ac:dyDescent="0.2">
      <c r="A23" s="2">
        <v>14</v>
      </c>
      <c r="B23" s="4" t="s">
        <v>2687</v>
      </c>
      <c r="C23" s="3" t="s">
        <v>2688</v>
      </c>
      <c r="D23" s="2" t="s">
        <v>11</v>
      </c>
      <c r="E23" s="4" t="s">
        <v>1027</v>
      </c>
      <c r="F23" s="2" t="s">
        <v>988</v>
      </c>
      <c r="G23" s="1">
        <f t="shared" si="0"/>
        <v>60</v>
      </c>
      <c r="H23" s="50"/>
      <c r="I23" s="6"/>
      <c r="J23" s="6"/>
      <c r="K23" s="6"/>
      <c r="L23" s="6">
        <v>60</v>
      </c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1"/>
    </row>
    <row r="24" spans="1:38" ht="15" customHeight="1" x14ac:dyDescent="0.2">
      <c r="A24" s="2">
        <v>15</v>
      </c>
      <c r="B24" s="4" t="s">
        <v>943</v>
      </c>
      <c r="C24" s="3" t="s">
        <v>944</v>
      </c>
      <c r="D24" s="2" t="s">
        <v>11</v>
      </c>
      <c r="E24" s="4" t="s">
        <v>930</v>
      </c>
      <c r="F24" s="2" t="s">
        <v>903</v>
      </c>
      <c r="G24" s="1">
        <f t="shared" si="0"/>
        <v>57</v>
      </c>
      <c r="H24" s="50"/>
      <c r="I24" s="6"/>
      <c r="J24" s="6"/>
      <c r="K24" s="6"/>
      <c r="L24" s="6"/>
      <c r="M24" s="6">
        <v>20</v>
      </c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>
        <v>37</v>
      </c>
      <c r="AD24" s="6"/>
      <c r="AE24" s="6"/>
      <c r="AF24" s="6"/>
      <c r="AG24" s="6"/>
      <c r="AH24" s="6"/>
      <c r="AI24" s="6"/>
      <c r="AJ24" s="6"/>
      <c r="AK24" s="6"/>
      <c r="AL24" s="61"/>
    </row>
    <row r="25" spans="1:38" ht="15" customHeight="1" x14ac:dyDescent="0.2">
      <c r="A25" s="2">
        <v>16</v>
      </c>
      <c r="B25" s="4" t="s">
        <v>2327</v>
      </c>
      <c r="C25" s="3" t="s">
        <v>2328</v>
      </c>
      <c r="D25" s="2" t="s">
        <v>11</v>
      </c>
      <c r="E25" s="4" t="s">
        <v>2286</v>
      </c>
      <c r="F25" s="2" t="s">
        <v>79</v>
      </c>
      <c r="G25" s="1">
        <f t="shared" si="0"/>
        <v>55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>
        <v>55</v>
      </c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1"/>
    </row>
    <row r="26" spans="1:38" ht="15" customHeight="1" x14ac:dyDescent="0.2">
      <c r="A26" s="2">
        <v>16</v>
      </c>
      <c r="B26" s="20" t="s">
        <v>438</v>
      </c>
      <c r="C26" s="3" t="s">
        <v>439</v>
      </c>
      <c r="D26" s="2" t="s">
        <v>11</v>
      </c>
      <c r="E26" s="4" t="s">
        <v>440</v>
      </c>
      <c r="F26" s="2" t="s">
        <v>32</v>
      </c>
      <c r="G26" s="1">
        <f t="shared" si="0"/>
        <v>55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>
        <v>55</v>
      </c>
      <c r="AJ26" s="6"/>
      <c r="AK26" s="6"/>
      <c r="AL26" s="61"/>
    </row>
    <row r="27" spans="1:38" ht="15" customHeight="1" x14ac:dyDescent="0.2">
      <c r="A27" s="2">
        <v>16</v>
      </c>
      <c r="B27" s="4" t="s">
        <v>1517</v>
      </c>
      <c r="C27" s="3" t="s">
        <v>1516</v>
      </c>
      <c r="D27" s="2" t="s">
        <v>11</v>
      </c>
      <c r="E27" s="4" t="s">
        <v>1518</v>
      </c>
      <c r="F27" s="2" t="s">
        <v>79</v>
      </c>
      <c r="G27" s="1">
        <f t="shared" si="0"/>
        <v>55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>
        <v>55</v>
      </c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1"/>
    </row>
    <row r="28" spans="1:38" ht="15" customHeight="1" x14ac:dyDescent="0.2">
      <c r="A28" s="2">
        <v>16</v>
      </c>
      <c r="B28" s="4" t="s">
        <v>1850</v>
      </c>
      <c r="C28" s="3" t="s">
        <v>1851</v>
      </c>
      <c r="D28" s="2" t="s">
        <v>11</v>
      </c>
      <c r="E28" s="4" t="s">
        <v>1845</v>
      </c>
      <c r="F28" s="2" t="s">
        <v>1800</v>
      </c>
      <c r="G28" s="1">
        <f t="shared" si="0"/>
        <v>55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>
        <v>55</v>
      </c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1"/>
    </row>
    <row r="29" spans="1:38" ht="15" customHeight="1" x14ac:dyDescent="0.2">
      <c r="A29" s="2">
        <v>17</v>
      </c>
      <c r="B29" s="4" t="s">
        <v>945</v>
      </c>
      <c r="C29" s="3" t="s">
        <v>946</v>
      </c>
      <c r="D29" s="2" t="s">
        <v>11</v>
      </c>
      <c r="E29" s="4" t="s">
        <v>43</v>
      </c>
      <c r="F29" s="2" t="s">
        <v>903</v>
      </c>
      <c r="G29" s="1">
        <f t="shared" si="0"/>
        <v>52</v>
      </c>
      <c r="H29" s="50"/>
      <c r="I29" s="6"/>
      <c r="J29" s="6"/>
      <c r="K29" s="6"/>
      <c r="L29" s="6"/>
      <c r="M29" s="6"/>
      <c r="N29" s="6"/>
      <c r="O29" s="6"/>
      <c r="P29" s="6">
        <v>17</v>
      </c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>
        <v>35</v>
      </c>
      <c r="AD29" s="6"/>
      <c r="AE29" s="6"/>
      <c r="AF29" s="6"/>
      <c r="AG29" s="6"/>
      <c r="AH29" s="6"/>
      <c r="AI29" s="6"/>
      <c r="AJ29" s="6"/>
      <c r="AK29" s="6"/>
      <c r="AL29" s="61"/>
    </row>
    <row r="30" spans="1:38" ht="15" customHeight="1" x14ac:dyDescent="0.2">
      <c r="A30" s="2">
        <v>18</v>
      </c>
      <c r="B30" s="4" t="s">
        <v>127</v>
      </c>
      <c r="C30" s="3" t="s">
        <v>128</v>
      </c>
      <c r="D30" s="2" t="s">
        <v>11</v>
      </c>
      <c r="E30" s="4" t="s">
        <v>129</v>
      </c>
      <c r="F30" s="2" t="s">
        <v>9</v>
      </c>
      <c r="G30" s="1">
        <f t="shared" si="0"/>
        <v>51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>
        <v>31</v>
      </c>
      <c r="Z30" s="6"/>
      <c r="AA30" s="6"/>
      <c r="AB30" s="6"/>
      <c r="AC30" s="6"/>
      <c r="AD30" s="6"/>
      <c r="AE30" s="6"/>
      <c r="AF30" s="6"/>
      <c r="AG30" s="6"/>
      <c r="AH30" s="6">
        <v>15</v>
      </c>
      <c r="AI30" s="6"/>
      <c r="AJ30" s="6"/>
      <c r="AK30" s="6">
        <v>5</v>
      </c>
      <c r="AL30" s="61"/>
    </row>
    <row r="31" spans="1:38" ht="15" customHeight="1" x14ac:dyDescent="0.2">
      <c r="A31" s="2">
        <v>19</v>
      </c>
      <c r="B31" s="4" t="s">
        <v>2331</v>
      </c>
      <c r="C31" s="3" t="s">
        <v>2332</v>
      </c>
      <c r="D31" s="2" t="s">
        <v>11</v>
      </c>
      <c r="E31" s="4" t="s">
        <v>65</v>
      </c>
      <c r="F31" s="2" t="s">
        <v>79</v>
      </c>
      <c r="G31" s="1">
        <f t="shared" si="0"/>
        <v>50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>
        <v>50</v>
      </c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1"/>
    </row>
    <row r="32" spans="1:38" ht="15" customHeight="1" x14ac:dyDescent="0.2">
      <c r="A32" s="2">
        <v>19</v>
      </c>
      <c r="B32" s="20" t="s">
        <v>441</v>
      </c>
      <c r="C32" s="3" t="s">
        <v>442</v>
      </c>
      <c r="D32" s="2" t="s">
        <v>11</v>
      </c>
      <c r="E32" s="4" t="s">
        <v>543</v>
      </c>
      <c r="F32" s="2" t="s">
        <v>420</v>
      </c>
      <c r="G32" s="1">
        <f t="shared" si="0"/>
        <v>50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>
        <v>50</v>
      </c>
      <c r="AJ32" s="6"/>
      <c r="AK32" s="6"/>
      <c r="AL32" s="61"/>
    </row>
    <row r="33" spans="1:38" ht="15" customHeight="1" x14ac:dyDescent="0.2">
      <c r="A33" s="2">
        <v>19</v>
      </c>
      <c r="B33" s="4" t="s">
        <v>951</v>
      </c>
      <c r="C33" s="3" t="s">
        <v>952</v>
      </c>
      <c r="D33" s="2" t="s">
        <v>11</v>
      </c>
      <c r="E33" s="4" t="s">
        <v>930</v>
      </c>
      <c r="F33" s="2" t="s">
        <v>903</v>
      </c>
      <c r="G33" s="1">
        <f t="shared" si="0"/>
        <v>50</v>
      </c>
      <c r="H33" s="50"/>
      <c r="I33" s="6"/>
      <c r="J33" s="6"/>
      <c r="K33" s="6"/>
      <c r="L33" s="6"/>
      <c r="M33" s="6"/>
      <c r="N33" s="6"/>
      <c r="O33" s="6"/>
      <c r="P33" s="6">
        <v>20</v>
      </c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>
        <v>30</v>
      </c>
      <c r="AD33" s="6"/>
      <c r="AE33" s="6"/>
      <c r="AF33" s="6"/>
      <c r="AG33" s="6"/>
      <c r="AH33" s="6"/>
      <c r="AI33" s="6"/>
      <c r="AJ33" s="6"/>
      <c r="AK33" s="6"/>
      <c r="AL33" s="61"/>
    </row>
    <row r="34" spans="1:38" ht="15" customHeight="1" x14ac:dyDescent="0.2">
      <c r="A34" s="2">
        <v>19</v>
      </c>
      <c r="B34" s="4" t="s">
        <v>1852</v>
      </c>
      <c r="C34" s="3" t="s">
        <v>1853</v>
      </c>
      <c r="D34" s="2" t="s">
        <v>11</v>
      </c>
      <c r="E34" s="4" t="s">
        <v>1813</v>
      </c>
      <c r="F34" s="2" t="s">
        <v>1800</v>
      </c>
      <c r="G34" s="1">
        <f t="shared" si="0"/>
        <v>50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>
        <v>50</v>
      </c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1"/>
    </row>
    <row r="35" spans="1:38" ht="15" customHeight="1" x14ac:dyDescent="0.2">
      <c r="A35" s="2">
        <v>19</v>
      </c>
      <c r="B35" s="4" t="s">
        <v>2689</v>
      </c>
      <c r="C35" s="3" t="s">
        <v>2690</v>
      </c>
      <c r="D35" s="2" t="s">
        <v>11</v>
      </c>
      <c r="E35" s="4" t="s">
        <v>999</v>
      </c>
      <c r="F35" s="2" t="s">
        <v>988</v>
      </c>
      <c r="G35" s="1">
        <f t="shared" si="0"/>
        <v>50</v>
      </c>
      <c r="H35" s="50"/>
      <c r="I35" s="6"/>
      <c r="J35" s="6"/>
      <c r="K35" s="6"/>
      <c r="L35" s="6">
        <v>50</v>
      </c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1"/>
    </row>
    <row r="36" spans="1:38" ht="15" customHeight="1" x14ac:dyDescent="0.2">
      <c r="A36" s="2">
        <v>20</v>
      </c>
      <c r="B36" s="4" t="s">
        <v>949</v>
      </c>
      <c r="C36" s="3" t="s">
        <v>950</v>
      </c>
      <c r="D36" s="2" t="s">
        <v>11</v>
      </c>
      <c r="E36" s="4" t="s">
        <v>43</v>
      </c>
      <c r="F36" s="2" t="s">
        <v>903</v>
      </c>
      <c r="G36" s="1">
        <f t="shared" ref="G36:G67" si="1">SUM(I36:AK36)</f>
        <v>46</v>
      </c>
      <c r="H36" s="50"/>
      <c r="I36" s="6"/>
      <c r="J36" s="6"/>
      <c r="K36" s="6"/>
      <c r="L36" s="6"/>
      <c r="M36" s="6"/>
      <c r="N36" s="6"/>
      <c r="O36" s="6"/>
      <c r="P36" s="6">
        <v>15</v>
      </c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>
        <v>31</v>
      </c>
      <c r="AD36" s="6"/>
      <c r="AE36" s="6"/>
      <c r="AF36" s="6"/>
      <c r="AG36" s="6"/>
      <c r="AH36" s="6"/>
      <c r="AI36" s="6"/>
      <c r="AJ36" s="6"/>
      <c r="AK36" s="6"/>
      <c r="AL36" s="61"/>
    </row>
    <row r="37" spans="1:38" ht="15" customHeight="1" x14ac:dyDescent="0.2">
      <c r="A37" s="2">
        <v>21</v>
      </c>
      <c r="B37" s="4" t="s">
        <v>2335</v>
      </c>
      <c r="C37" s="3" t="s">
        <v>2336</v>
      </c>
      <c r="D37" s="2" t="s">
        <v>11</v>
      </c>
      <c r="E37" s="4" t="s">
        <v>2286</v>
      </c>
      <c r="F37" s="2" t="s">
        <v>79</v>
      </c>
      <c r="G37" s="1">
        <f t="shared" si="1"/>
        <v>45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>
        <v>45</v>
      </c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1"/>
    </row>
    <row r="38" spans="1:38" ht="15" customHeight="1" x14ac:dyDescent="0.2">
      <c r="A38" s="2">
        <v>21</v>
      </c>
      <c r="B38" s="4" t="s">
        <v>811</v>
      </c>
      <c r="C38" s="4" t="s">
        <v>812</v>
      </c>
      <c r="D38" s="2" t="s">
        <v>11</v>
      </c>
      <c r="E38" s="4" t="s">
        <v>43</v>
      </c>
      <c r="F38" s="2" t="s">
        <v>610</v>
      </c>
      <c r="G38" s="1">
        <f t="shared" si="1"/>
        <v>45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>
        <v>45</v>
      </c>
      <c r="AF38" s="6"/>
      <c r="AG38" s="6"/>
      <c r="AH38" s="6"/>
      <c r="AI38" s="6"/>
      <c r="AJ38" s="6"/>
      <c r="AK38" s="6"/>
      <c r="AL38" s="61"/>
    </row>
    <row r="39" spans="1:38" ht="15" customHeight="1" x14ac:dyDescent="0.2">
      <c r="A39" s="2">
        <v>21</v>
      </c>
      <c r="B39" s="4" t="s">
        <v>753</v>
      </c>
      <c r="C39" s="3" t="s">
        <v>754</v>
      </c>
      <c r="D39" s="2" t="s">
        <v>11</v>
      </c>
      <c r="E39" s="4" t="s">
        <v>43</v>
      </c>
      <c r="F39" s="2" t="s">
        <v>730</v>
      </c>
      <c r="G39" s="1">
        <f t="shared" si="1"/>
        <v>45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>
        <v>5</v>
      </c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>
        <v>40</v>
      </c>
      <c r="AH39" s="6"/>
      <c r="AI39" s="6"/>
      <c r="AJ39" s="6"/>
      <c r="AK39" s="6"/>
      <c r="AL39" s="61"/>
    </row>
    <row r="40" spans="1:38" ht="15" customHeight="1" x14ac:dyDescent="0.2">
      <c r="A40" s="2">
        <v>21</v>
      </c>
      <c r="B40" s="4" t="s">
        <v>1854</v>
      </c>
      <c r="C40" s="3" t="s">
        <v>1855</v>
      </c>
      <c r="D40" s="2" t="s">
        <v>11</v>
      </c>
      <c r="E40" s="4" t="s">
        <v>1840</v>
      </c>
      <c r="F40" s="2" t="s">
        <v>1800</v>
      </c>
      <c r="G40" s="1">
        <f t="shared" si="1"/>
        <v>45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>
        <v>45</v>
      </c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1"/>
    </row>
    <row r="41" spans="1:38" ht="15" customHeight="1" x14ac:dyDescent="0.2">
      <c r="A41" s="2">
        <v>22</v>
      </c>
      <c r="B41" s="4" t="s">
        <v>640</v>
      </c>
      <c r="C41" s="3" t="s">
        <v>639</v>
      </c>
      <c r="D41" s="2" t="s">
        <v>11</v>
      </c>
      <c r="E41" s="4" t="s">
        <v>641</v>
      </c>
      <c r="F41" s="2" t="s">
        <v>101</v>
      </c>
      <c r="G41" s="1">
        <f t="shared" si="1"/>
        <v>44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>
        <v>40</v>
      </c>
      <c r="AF41" s="6"/>
      <c r="AG41" s="6"/>
      <c r="AH41" s="6">
        <v>4</v>
      </c>
      <c r="AI41" s="6"/>
      <c r="AJ41" s="6"/>
      <c r="AK41" s="6"/>
      <c r="AL41" s="61"/>
    </row>
    <row r="42" spans="1:38" ht="15" customHeight="1" x14ac:dyDescent="0.2">
      <c r="A42" s="2">
        <v>23</v>
      </c>
      <c r="B42" s="4" t="s">
        <v>122</v>
      </c>
      <c r="C42" s="3" t="s">
        <v>123</v>
      </c>
      <c r="D42" s="2" t="s">
        <v>11</v>
      </c>
      <c r="E42" s="4" t="s">
        <v>124</v>
      </c>
      <c r="F42" s="2" t="s">
        <v>9</v>
      </c>
      <c r="G42" s="1">
        <f t="shared" si="1"/>
        <v>42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>
        <v>30</v>
      </c>
      <c r="AF42" s="6"/>
      <c r="AG42" s="6"/>
      <c r="AH42" s="6">
        <v>5</v>
      </c>
      <c r="AI42" s="6"/>
      <c r="AJ42" s="6"/>
      <c r="AK42" s="6">
        <v>7</v>
      </c>
      <c r="AL42" s="61"/>
    </row>
    <row r="43" spans="1:38" ht="15" customHeight="1" x14ac:dyDescent="0.2">
      <c r="A43" s="2">
        <v>23</v>
      </c>
      <c r="B43" s="4" t="s">
        <v>2077</v>
      </c>
      <c r="C43" s="3" t="s">
        <v>2078</v>
      </c>
      <c r="D43" s="2" t="s">
        <v>11</v>
      </c>
      <c r="E43" s="4" t="s">
        <v>2021</v>
      </c>
      <c r="F43" s="2" t="s">
        <v>423</v>
      </c>
      <c r="G43" s="1">
        <f t="shared" si="1"/>
        <v>42</v>
      </c>
      <c r="H43" s="50"/>
      <c r="I43" s="6"/>
      <c r="J43" s="6"/>
      <c r="K43" s="6"/>
      <c r="L43" s="6"/>
      <c r="M43" s="6"/>
      <c r="N43" s="6"/>
      <c r="O43" s="6">
        <v>17</v>
      </c>
      <c r="P43" s="6"/>
      <c r="Q43" s="6"/>
      <c r="R43" s="6">
        <v>25</v>
      </c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1"/>
    </row>
    <row r="44" spans="1:38" ht="15" customHeight="1" x14ac:dyDescent="0.2">
      <c r="A44" s="2">
        <v>24</v>
      </c>
      <c r="B44" s="4" t="s">
        <v>2337</v>
      </c>
      <c r="C44" s="3" t="s">
        <v>2338</v>
      </c>
      <c r="D44" s="2" t="s">
        <v>11</v>
      </c>
      <c r="E44" s="4" t="s">
        <v>2326</v>
      </c>
      <c r="F44" s="2" t="s">
        <v>79</v>
      </c>
      <c r="G44" s="1">
        <f t="shared" si="1"/>
        <v>40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>
        <v>40</v>
      </c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1"/>
    </row>
    <row r="45" spans="1:38" ht="15" customHeight="1" x14ac:dyDescent="0.2">
      <c r="A45" s="2">
        <v>24</v>
      </c>
      <c r="B45" s="4" t="s">
        <v>319</v>
      </c>
      <c r="C45" s="3" t="s">
        <v>320</v>
      </c>
      <c r="D45" s="2" t="s">
        <v>11</v>
      </c>
      <c r="E45" s="4" t="s">
        <v>245</v>
      </c>
      <c r="F45" s="2" t="s">
        <v>198</v>
      </c>
      <c r="G45" s="1">
        <f t="shared" si="1"/>
        <v>40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>
        <v>40</v>
      </c>
      <c r="AK45" s="6"/>
      <c r="AL45" s="61"/>
    </row>
    <row r="46" spans="1:38" ht="15" customHeight="1" x14ac:dyDescent="0.2">
      <c r="A46" s="2">
        <v>24</v>
      </c>
      <c r="B46" s="4" t="s">
        <v>1256</v>
      </c>
      <c r="C46" s="3" t="s">
        <v>1257</v>
      </c>
      <c r="D46" s="2" t="s">
        <v>11</v>
      </c>
      <c r="E46" s="4" t="s">
        <v>43</v>
      </c>
      <c r="F46" s="2" t="s">
        <v>393</v>
      </c>
      <c r="G46" s="1">
        <f t="shared" si="1"/>
        <v>40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>
        <v>40</v>
      </c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1"/>
    </row>
    <row r="47" spans="1:38" ht="15" customHeight="1" x14ac:dyDescent="0.2">
      <c r="A47" s="2">
        <v>24</v>
      </c>
      <c r="B47" s="4" t="s">
        <v>1642</v>
      </c>
      <c r="C47" s="3" t="s">
        <v>1643</v>
      </c>
      <c r="D47" s="2" t="s">
        <v>11</v>
      </c>
      <c r="E47" s="4" t="s">
        <v>43</v>
      </c>
      <c r="F47" s="2" t="s">
        <v>101</v>
      </c>
      <c r="G47" s="1">
        <f t="shared" si="1"/>
        <v>40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>
        <v>40</v>
      </c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1"/>
    </row>
    <row r="48" spans="1:38" ht="15" customHeight="1" x14ac:dyDescent="0.2">
      <c r="A48" s="2">
        <v>24</v>
      </c>
      <c r="B48" s="4" t="s">
        <v>1856</v>
      </c>
      <c r="C48" s="3" t="s">
        <v>1857</v>
      </c>
      <c r="D48" s="2" t="s">
        <v>11</v>
      </c>
      <c r="E48" s="4" t="s">
        <v>1810</v>
      </c>
      <c r="F48" s="2" t="s">
        <v>1800</v>
      </c>
      <c r="G48" s="1">
        <f t="shared" si="1"/>
        <v>40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>
        <v>40</v>
      </c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1"/>
    </row>
    <row r="49" spans="1:38" ht="15" customHeight="1" x14ac:dyDescent="0.2">
      <c r="A49" s="2">
        <v>24</v>
      </c>
      <c r="B49" s="4" t="s">
        <v>1956</v>
      </c>
      <c r="C49" s="3" t="s">
        <v>1957</v>
      </c>
      <c r="D49" s="2" t="s">
        <v>11</v>
      </c>
      <c r="E49" s="4" t="s">
        <v>43</v>
      </c>
      <c r="F49" s="2" t="s">
        <v>730</v>
      </c>
      <c r="G49" s="1">
        <f t="shared" si="1"/>
        <v>40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>
        <v>40</v>
      </c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1"/>
    </row>
    <row r="50" spans="1:38" ht="15" customHeight="1" x14ac:dyDescent="0.2">
      <c r="A50" s="2">
        <v>24</v>
      </c>
      <c r="B50" s="4" t="s">
        <v>2073</v>
      </c>
      <c r="C50" s="3" t="s">
        <v>2074</v>
      </c>
      <c r="D50" s="2" t="s">
        <v>11</v>
      </c>
      <c r="E50" s="4" t="s">
        <v>2041</v>
      </c>
      <c r="F50" s="2" t="s">
        <v>423</v>
      </c>
      <c r="G50" s="1">
        <f t="shared" si="1"/>
        <v>40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>
        <v>40</v>
      </c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1"/>
    </row>
    <row r="51" spans="1:38" ht="15" customHeight="1" x14ac:dyDescent="0.2">
      <c r="A51" s="2">
        <v>24</v>
      </c>
      <c r="B51" s="4" t="s">
        <v>2691</v>
      </c>
      <c r="C51" s="3" t="s">
        <v>2692</v>
      </c>
      <c r="D51" s="2" t="s">
        <v>11</v>
      </c>
      <c r="E51" s="4" t="s">
        <v>2693</v>
      </c>
      <c r="F51" s="2" t="s">
        <v>988</v>
      </c>
      <c r="G51" s="1">
        <f t="shared" si="1"/>
        <v>40</v>
      </c>
      <c r="H51" s="50"/>
      <c r="I51" s="6"/>
      <c r="J51" s="6"/>
      <c r="K51" s="6"/>
      <c r="L51" s="6">
        <v>40</v>
      </c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1"/>
    </row>
    <row r="52" spans="1:38" ht="15" customHeight="1" x14ac:dyDescent="0.2">
      <c r="A52" s="2">
        <v>25</v>
      </c>
      <c r="B52" s="20" t="s">
        <v>443</v>
      </c>
      <c r="C52" s="3" t="s">
        <v>444</v>
      </c>
      <c r="D52" s="2" t="s">
        <v>11</v>
      </c>
      <c r="E52" s="4" t="s">
        <v>43</v>
      </c>
      <c r="F52" s="2" t="s">
        <v>32</v>
      </c>
      <c r="G52" s="1">
        <f t="shared" si="1"/>
        <v>37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>
        <v>37</v>
      </c>
      <c r="AJ52" s="6"/>
      <c r="AK52" s="6"/>
      <c r="AL52" s="61"/>
    </row>
    <row r="53" spans="1:38" ht="15" customHeight="1" x14ac:dyDescent="0.2">
      <c r="A53" s="2">
        <v>26</v>
      </c>
      <c r="B53" s="4" t="s">
        <v>2340</v>
      </c>
      <c r="C53" s="3" t="s">
        <v>2341</v>
      </c>
      <c r="D53" s="2" t="s">
        <v>11</v>
      </c>
      <c r="E53" s="4" t="s">
        <v>65</v>
      </c>
      <c r="F53" s="2" t="s">
        <v>79</v>
      </c>
      <c r="G53" s="1">
        <f t="shared" si="1"/>
        <v>35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>
        <v>35</v>
      </c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1"/>
    </row>
    <row r="54" spans="1:38" ht="15" customHeight="1" x14ac:dyDescent="0.2">
      <c r="A54" s="2">
        <v>26</v>
      </c>
      <c r="B54" s="4" t="s">
        <v>757</v>
      </c>
      <c r="C54" s="3" t="s">
        <v>758</v>
      </c>
      <c r="D54" s="2" t="s">
        <v>11</v>
      </c>
      <c r="E54" s="4" t="s">
        <v>43</v>
      </c>
      <c r="F54" s="2" t="s">
        <v>739</v>
      </c>
      <c r="G54" s="1">
        <f t="shared" si="1"/>
        <v>35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>
        <v>35</v>
      </c>
      <c r="AH54" s="6"/>
      <c r="AI54" s="6"/>
      <c r="AJ54" s="6"/>
      <c r="AK54" s="6"/>
      <c r="AL54" s="61"/>
    </row>
    <row r="55" spans="1:38" ht="15" customHeight="1" x14ac:dyDescent="0.2">
      <c r="A55" s="2">
        <v>26</v>
      </c>
      <c r="B55" s="4" t="s">
        <v>1258</v>
      </c>
      <c r="C55" s="3" t="s">
        <v>1259</v>
      </c>
      <c r="D55" s="2" t="s">
        <v>11</v>
      </c>
      <c r="E55" s="4" t="s">
        <v>43</v>
      </c>
      <c r="F55" s="2" t="s">
        <v>739</v>
      </c>
      <c r="G55" s="1">
        <f t="shared" si="1"/>
        <v>35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>
        <v>35</v>
      </c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1"/>
    </row>
    <row r="56" spans="1:38" ht="15" customHeight="1" x14ac:dyDescent="0.2">
      <c r="A56" s="2">
        <v>26</v>
      </c>
      <c r="B56" s="4" t="s">
        <v>1858</v>
      </c>
      <c r="C56" s="3" t="s">
        <v>1859</v>
      </c>
      <c r="D56" s="2" t="s">
        <v>11</v>
      </c>
      <c r="E56" s="4" t="s">
        <v>1860</v>
      </c>
      <c r="F56" s="2" t="s">
        <v>1800</v>
      </c>
      <c r="G56" s="1">
        <f t="shared" si="1"/>
        <v>35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>
        <v>35</v>
      </c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1"/>
    </row>
    <row r="57" spans="1:38" ht="15" customHeight="1" x14ac:dyDescent="0.2">
      <c r="A57" s="2">
        <v>26</v>
      </c>
      <c r="B57" s="4" t="s">
        <v>1958</v>
      </c>
      <c r="C57" s="3" t="s">
        <v>1959</v>
      </c>
      <c r="D57" s="2" t="s">
        <v>11</v>
      </c>
      <c r="E57" s="4" t="s">
        <v>43</v>
      </c>
      <c r="F57" s="2" t="s">
        <v>730</v>
      </c>
      <c r="G57" s="1">
        <f t="shared" si="1"/>
        <v>35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>
        <v>35</v>
      </c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1"/>
    </row>
    <row r="58" spans="1:38" ht="15" customHeight="1" x14ac:dyDescent="0.2">
      <c r="A58" s="2">
        <v>26</v>
      </c>
      <c r="B58" s="4" t="s">
        <v>2075</v>
      </c>
      <c r="C58" s="3" t="s">
        <v>2076</v>
      </c>
      <c r="D58" s="2" t="s">
        <v>11</v>
      </c>
      <c r="E58" s="4" t="s">
        <v>2041</v>
      </c>
      <c r="F58" s="2" t="s">
        <v>423</v>
      </c>
      <c r="G58" s="1">
        <f t="shared" si="1"/>
        <v>35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>
        <v>35</v>
      </c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1"/>
    </row>
    <row r="59" spans="1:38" ht="15" customHeight="1" x14ac:dyDescent="0.2">
      <c r="A59" s="2">
        <v>26</v>
      </c>
      <c r="B59" s="4" t="s">
        <v>2211</v>
      </c>
      <c r="C59" s="3" t="s">
        <v>2212</v>
      </c>
      <c r="D59" s="2" t="s">
        <v>11</v>
      </c>
      <c r="E59" s="4" t="s">
        <v>2213</v>
      </c>
      <c r="F59" s="2" t="s">
        <v>484</v>
      </c>
      <c r="G59" s="1">
        <f t="shared" si="1"/>
        <v>35</v>
      </c>
      <c r="H59" s="50"/>
      <c r="I59" s="6"/>
      <c r="J59" s="6"/>
      <c r="K59" s="6"/>
      <c r="L59" s="6"/>
      <c r="M59" s="6"/>
      <c r="N59" s="6"/>
      <c r="O59" s="6">
        <v>35</v>
      </c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1"/>
    </row>
    <row r="60" spans="1:38" ht="15" customHeight="1" x14ac:dyDescent="0.2">
      <c r="A60" s="2">
        <v>26</v>
      </c>
      <c r="B60" s="4" t="s">
        <v>2600</v>
      </c>
      <c r="C60" s="3" t="s">
        <v>2601</v>
      </c>
      <c r="D60" s="2" t="s">
        <v>11</v>
      </c>
      <c r="E60" s="4" t="s">
        <v>43</v>
      </c>
      <c r="F60" s="2" t="s">
        <v>730</v>
      </c>
      <c r="G60" s="1">
        <f t="shared" si="1"/>
        <v>35</v>
      </c>
      <c r="H60" s="50"/>
      <c r="I60" s="6"/>
      <c r="J60" s="6"/>
      <c r="K60" s="6"/>
      <c r="L60" s="6"/>
      <c r="M60" s="6">
        <v>35</v>
      </c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1"/>
    </row>
    <row r="61" spans="1:38" ht="15" customHeight="1" x14ac:dyDescent="0.2">
      <c r="A61" s="2">
        <v>27</v>
      </c>
      <c r="B61" s="4" t="s">
        <v>947</v>
      </c>
      <c r="C61" s="3" t="s">
        <v>948</v>
      </c>
      <c r="D61" s="2" t="s">
        <v>11</v>
      </c>
      <c r="E61" s="4" t="s">
        <v>902</v>
      </c>
      <c r="F61" s="2" t="s">
        <v>903</v>
      </c>
      <c r="G61" s="1">
        <f t="shared" si="1"/>
        <v>33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>
        <v>33</v>
      </c>
      <c r="AD61" s="6"/>
      <c r="AE61" s="6"/>
      <c r="AF61" s="6"/>
      <c r="AG61" s="6"/>
      <c r="AH61" s="6"/>
      <c r="AI61" s="6"/>
      <c r="AJ61" s="6"/>
      <c r="AK61" s="6"/>
      <c r="AL61" s="61"/>
    </row>
    <row r="62" spans="1:38" ht="15" customHeight="1" x14ac:dyDescent="0.2">
      <c r="A62" s="2">
        <v>28</v>
      </c>
      <c r="B62" s="4" t="s">
        <v>2339</v>
      </c>
      <c r="C62" s="3" t="s">
        <v>2342</v>
      </c>
      <c r="D62" s="2" t="s">
        <v>11</v>
      </c>
      <c r="E62" s="4" t="s">
        <v>65</v>
      </c>
      <c r="F62" s="2" t="s">
        <v>79</v>
      </c>
      <c r="G62" s="1">
        <f t="shared" si="1"/>
        <v>30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>
        <v>30</v>
      </c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1"/>
    </row>
    <row r="63" spans="1:38" ht="15" customHeight="1" x14ac:dyDescent="0.2">
      <c r="A63" s="2">
        <v>28</v>
      </c>
      <c r="B63" s="4" t="s">
        <v>323</v>
      </c>
      <c r="C63" s="3" t="s">
        <v>324</v>
      </c>
      <c r="D63" s="2" t="s">
        <v>11</v>
      </c>
      <c r="E63" s="4" t="s">
        <v>245</v>
      </c>
      <c r="F63" s="2" t="s">
        <v>198</v>
      </c>
      <c r="G63" s="1">
        <f t="shared" si="1"/>
        <v>30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>
        <v>30</v>
      </c>
      <c r="AK63" s="6"/>
      <c r="AL63" s="61"/>
    </row>
    <row r="64" spans="1:38" ht="15" customHeight="1" x14ac:dyDescent="0.2">
      <c r="A64" s="2">
        <v>28</v>
      </c>
      <c r="B64" s="4" t="s">
        <v>1263</v>
      </c>
      <c r="C64" s="3" t="s">
        <v>1264</v>
      </c>
      <c r="D64" s="2" t="s">
        <v>11</v>
      </c>
      <c r="E64" s="4" t="s">
        <v>1265</v>
      </c>
      <c r="F64" s="2" t="s">
        <v>393</v>
      </c>
      <c r="G64" s="1">
        <f t="shared" si="1"/>
        <v>30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>
        <v>30</v>
      </c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1"/>
    </row>
    <row r="65" spans="1:38" ht="15" customHeight="1" x14ac:dyDescent="0.2">
      <c r="A65" s="2">
        <v>28</v>
      </c>
      <c r="B65" s="4" t="s">
        <v>1861</v>
      </c>
      <c r="C65" s="3" t="s">
        <v>1862</v>
      </c>
      <c r="D65" s="2" t="s">
        <v>11</v>
      </c>
      <c r="E65" s="4" t="s">
        <v>65</v>
      </c>
      <c r="F65" s="2" t="s">
        <v>1800</v>
      </c>
      <c r="G65" s="1">
        <f t="shared" si="1"/>
        <v>30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>
        <v>30</v>
      </c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1"/>
    </row>
    <row r="66" spans="1:38" ht="15" customHeight="1" x14ac:dyDescent="0.2">
      <c r="A66" s="2">
        <v>28</v>
      </c>
      <c r="B66" s="4" t="s">
        <v>1960</v>
      </c>
      <c r="C66" s="3" t="s">
        <v>1961</v>
      </c>
      <c r="D66" s="2" t="s">
        <v>11</v>
      </c>
      <c r="E66" s="4" t="s">
        <v>43</v>
      </c>
      <c r="F66" s="2" t="s">
        <v>730</v>
      </c>
      <c r="G66" s="1">
        <f t="shared" si="1"/>
        <v>30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>
        <v>30</v>
      </c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1"/>
    </row>
    <row r="67" spans="1:38" ht="15" customHeight="1" x14ac:dyDescent="0.2">
      <c r="A67" s="2">
        <v>28</v>
      </c>
      <c r="B67" s="4" t="s">
        <v>1968</v>
      </c>
      <c r="C67" s="3" t="s">
        <v>1969</v>
      </c>
      <c r="D67" s="2" t="s">
        <v>11</v>
      </c>
      <c r="E67" s="4" t="s">
        <v>43</v>
      </c>
      <c r="F67" s="2" t="s">
        <v>730</v>
      </c>
      <c r="G67" s="1">
        <f t="shared" si="1"/>
        <v>30</v>
      </c>
      <c r="H67" s="50"/>
      <c r="I67" s="6"/>
      <c r="J67" s="6"/>
      <c r="K67" s="6"/>
      <c r="L67" s="6"/>
      <c r="M67" s="6">
        <v>15</v>
      </c>
      <c r="N67" s="6"/>
      <c r="O67" s="6"/>
      <c r="P67" s="6"/>
      <c r="Q67" s="6"/>
      <c r="R67" s="6"/>
      <c r="S67" s="6"/>
      <c r="T67" s="6"/>
      <c r="U67" s="6">
        <v>15</v>
      </c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1"/>
    </row>
    <row r="68" spans="1:38" ht="15" customHeight="1" x14ac:dyDescent="0.2">
      <c r="A68" s="2">
        <v>28</v>
      </c>
      <c r="B68" s="4" t="s">
        <v>2602</v>
      </c>
      <c r="C68" s="3" t="s">
        <v>2603</v>
      </c>
      <c r="D68" s="2" t="s">
        <v>11</v>
      </c>
      <c r="E68" s="4" t="s">
        <v>2604</v>
      </c>
      <c r="F68" s="2" t="s">
        <v>903</v>
      </c>
      <c r="G68" s="1">
        <f t="shared" ref="G68:G99" si="2">SUM(I68:AK68)</f>
        <v>30</v>
      </c>
      <c r="H68" s="50"/>
      <c r="I68" s="6"/>
      <c r="J68" s="6"/>
      <c r="K68" s="6"/>
      <c r="L68" s="6"/>
      <c r="M68" s="6">
        <v>30</v>
      </c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1"/>
    </row>
    <row r="69" spans="1:38" ht="15" customHeight="1" x14ac:dyDescent="0.2">
      <c r="A69" s="2">
        <v>29</v>
      </c>
      <c r="B69" s="4" t="s">
        <v>132</v>
      </c>
      <c r="C69" s="3" t="s">
        <v>133</v>
      </c>
      <c r="D69" s="2" t="s">
        <v>11</v>
      </c>
      <c r="E69" s="34" t="s">
        <v>42</v>
      </c>
      <c r="F69" s="2" t="s">
        <v>9</v>
      </c>
      <c r="G69" s="1">
        <f t="shared" si="2"/>
        <v>26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>
        <v>9</v>
      </c>
      <c r="Z69" s="6"/>
      <c r="AA69" s="6"/>
      <c r="AB69" s="6"/>
      <c r="AC69" s="6"/>
      <c r="AD69" s="6"/>
      <c r="AE69" s="6">
        <v>11</v>
      </c>
      <c r="AF69" s="6"/>
      <c r="AG69" s="6"/>
      <c r="AH69" s="6">
        <v>3</v>
      </c>
      <c r="AI69" s="6"/>
      <c r="AJ69" s="6"/>
      <c r="AK69" s="6">
        <v>3</v>
      </c>
      <c r="AL69" s="61"/>
    </row>
    <row r="70" spans="1:38" ht="15" customHeight="1" x14ac:dyDescent="0.2">
      <c r="A70" s="2">
        <v>30</v>
      </c>
      <c r="B70" s="4" t="s">
        <v>2343</v>
      </c>
      <c r="C70" s="3" t="s">
        <v>2344</v>
      </c>
      <c r="D70" s="2" t="s">
        <v>11</v>
      </c>
      <c r="E70" s="4" t="s">
        <v>65</v>
      </c>
      <c r="F70" s="2" t="s">
        <v>79</v>
      </c>
      <c r="G70" s="1">
        <f t="shared" si="2"/>
        <v>25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>
        <v>25</v>
      </c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1"/>
    </row>
    <row r="71" spans="1:38" ht="15" customHeight="1" x14ac:dyDescent="0.2">
      <c r="A71" s="2">
        <v>30</v>
      </c>
      <c r="B71" s="4" t="s">
        <v>325</v>
      </c>
      <c r="C71" s="3" t="s">
        <v>326</v>
      </c>
      <c r="D71" s="2" t="s">
        <v>11</v>
      </c>
      <c r="E71" s="4" t="s">
        <v>245</v>
      </c>
      <c r="F71" s="2" t="s">
        <v>198</v>
      </c>
      <c r="G71" s="1">
        <f t="shared" si="2"/>
        <v>25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>
        <v>25</v>
      </c>
      <c r="AK71" s="6"/>
      <c r="AL71" s="61"/>
    </row>
    <row r="72" spans="1:38" ht="15" customHeight="1" x14ac:dyDescent="0.2">
      <c r="A72" s="2">
        <v>30</v>
      </c>
      <c r="B72" s="4" t="s">
        <v>766</v>
      </c>
      <c r="C72" s="3" t="s">
        <v>767</v>
      </c>
      <c r="D72" s="2" t="s">
        <v>11</v>
      </c>
      <c r="E72" s="4" t="s">
        <v>43</v>
      </c>
      <c r="F72" s="2" t="s">
        <v>723</v>
      </c>
      <c r="G72" s="1">
        <f t="shared" si="2"/>
        <v>25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>
        <v>25</v>
      </c>
      <c r="AH72" s="6"/>
      <c r="AI72" s="6"/>
      <c r="AJ72" s="6"/>
      <c r="AK72" s="6"/>
      <c r="AL72" s="61"/>
    </row>
    <row r="73" spans="1:38" ht="15" customHeight="1" x14ac:dyDescent="0.2">
      <c r="A73" s="2">
        <v>30</v>
      </c>
      <c r="B73" s="4" t="s">
        <v>1268</v>
      </c>
      <c r="C73" s="3" t="s">
        <v>1269</v>
      </c>
      <c r="D73" s="2" t="s">
        <v>11</v>
      </c>
      <c r="E73" s="4" t="s">
        <v>1209</v>
      </c>
      <c r="F73" s="2" t="s">
        <v>393</v>
      </c>
      <c r="G73" s="1">
        <f t="shared" si="2"/>
        <v>25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>
        <v>25</v>
      </c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1"/>
    </row>
    <row r="74" spans="1:38" ht="15" customHeight="1" x14ac:dyDescent="0.2">
      <c r="A74" s="2">
        <v>30</v>
      </c>
      <c r="B74" s="4" t="s">
        <v>1962</v>
      </c>
      <c r="C74" s="3" t="s">
        <v>1963</v>
      </c>
      <c r="D74" s="2" t="s">
        <v>11</v>
      </c>
      <c r="E74" s="4" t="s">
        <v>43</v>
      </c>
      <c r="F74" s="2" t="s">
        <v>730</v>
      </c>
      <c r="G74" s="1">
        <f t="shared" si="2"/>
        <v>25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>
        <v>25</v>
      </c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1"/>
    </row>
    <row r="75" spans="1:38" ht="15" customHeight="1" x14ac:dyDescent="0.2">
      <c r="A75" s="2">
        <v>30</v>
      </c>
      <c r="B75" s="4" t="s">
        <v>2214</v>
      </c>
      <c r="C75" s="3" t="s">
        <v>2215</v>
      </c>
      <c r="D75" s="2" t="s">
        <v>11</v>
      </c>
      <c r="E75" s="4" t="s">
        <v>2179</v>
      </c>
      <c r="F75" s="2" t="s">
        <v>484</v>
      </c>
      <c r="G75" s="1">
        <f t="shared" si="2"/>
        <v>25</v>
      </c>
      <c r="H75" s="50"/>
      <c r="I75" s="6"/>
      <c r="J75" s="6"/>
      <c r="K75" s="6"/>
      <c r="L75" s="6"/>
      <c r="M75" s="6"/>
      <c r="N75" s="6"/>
      <c r="O75" s="6">
        <v>25</v>
      </c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1"/>
    </row>
    <row r="76" spans="1:38" ht="15" customHeight="1" x14ac:dyDescent="0.2">
      <c r="A76" s="2">
        <v>31</v>
      </c>
      <c r="B76" s="4" t="s">
        <v>327</v>
      </c>
      <c r="C76" s="3" t="s">
        <v>328</v>
      </c>
      <c r="D76" s="2" t="s">
        <v>11</v>
      </c>
      <c r="E76" s="4" t="s">
        <v>329</v>
      </c>
      <c r="F76" s="2" t="s">
        <v>330</v>
      </c>
      <c r="G76" s="1">
        <f t="shared" si="2"/>
        <v>20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>
        <v>20</v>
      </c>
      <c r="AK76" s="6"/>
      <c r="AL76" s="61"/>
    </row>
    <row r="77" spans="1:38" ht="15" customHeight="1" x14ac:dyDescent="0.2">
      <c r="A77" s="2">
        <v>31</v>
      </c>
      <c r="B77" s="4" t="s">
        <v>1173</v>
      </c>
      <c r="C77" s="3" t="s">
        <v>1174</v>
      </c>
      <c r="D77" s="2" t="s">
        <v>11</v>
      </c>
      <c r="E77" s="4" t="s">
        <v>1175</v>
      </c>
      <c r="F77" s="2" t="s">
        <v>178</v>
      </c>
      <c r="G77" s="1">
        <f t="shared" si="2"/>
        <v>20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>
        <v>20</v>
      </c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1"/>
    </row>
    <row r="78" spans="1:38" ht="15" customHeight="1" x14ac:dyDescent="0.2">
      <c r="A78" s="2">
        <v>31</v>
      </c>
      <c r="B78" s="4" t="s">
        <v>1266</v>
      </c>
      <c r="C78" s="3" t="s">
        <v>1267</v>
      </c>
      <c r="D78" s="2" t="s">
        <v>11</v>
      </c>
      <c r="E78" s="4" t="s">
        <v>1223</v>
      </c>
      <c r="F78" s="2" t="s">
        <v>393</v>
      </c>
      <c r="G78" s="1">
        <f t="shared" si="2"/>
        <v>20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>
        <v>20</v>
      </c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1"/>
    </row>
    <row r="79" spans="1:38" ht="15" customHeight="1" x14ac:dyDescent="0.2">
      <c r="A79" s="2">
        <v>31</v>
      </c>
      <c r="B79" s="4" t="s">
        <v>337</v>
      </c>
      <c r="C79" s="3" t="s">
        <v>338</v>
      </c>
      <c r="D79" s="2" t="s">
        <v>11</v>
      </c>
      <c r="E79" s="4" t="s">
        <v>248</v>
      </c>
      <c r="F79" s="2" t="s">
        <v>198</v>
      </c>
      <c r="G79" s="1">
        <f t="shared" si="2"/>
        <v>20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>
        <v>9</v>
      </c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>
        <v>11</v>
      </c>
      <c r="AK79" s="6"/>
      <c r="AL79" s="61"/>
    </row>
    <row r="80" spans="1:38" ht="15" customHeight="1" x14ac:dyDescent="0.2">
      <c r="A80" s="2">
        <v>31</v>
      </c>
      <c r="B80" s="4" t="s">
        <v>1964</v>
      </c>
      <c r="C80" s="3" t="s">
        <v>1965</v>
      </c>
      <c r="D80" s="2" t="s">
        <v>11</v>
      </c>
      <c r="E80" s="4" t="s">
        <v>43</v>
      </c>
      <c r="F80" s="2" t="s">
        <v>730</v>
      </c>
      <c r="G80" s="1">
        <f t="shared" si="2"/>
        <v>20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>
        <v>20</v>
      </c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1"/>
    </row>
    <row r="81" spans="1:38" ht="15" customHeight="1" x14ac:dyDescent="0.2">
      <c r="A81" s="2">
        <v>31</v>
      </c>
      <c r="B81" s="4" t="s">
        <v>2079</v>
      </c>
      <c r="C81" s="3" t="s">
        <v>2080</v>
      </c>
      <c r="D81" s="2" t="s">
        <v>11</v>
      </c>
      <c r="E81" s="4" t="s">
        <v>2034</v>
      </c>
      <c r="F81" s="2" t="s">
        <v>423</v>
      </c>
      <c r="G81" s="1">
        <f t="shared" si="2"/>
        <v>20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>
        <v>20</v>
      </c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1"/>
    </row>
    <row r="82" spans="1:38" ht="15" customHeight="1" x14ac:dyDescent="0.2">
      <c r="A82" s="2">
        <v>31</v>
      </c>
      <c r="B82" s="4" t="s">
        <v>2216</v>
      </c>
      <c r="C82" s="3" t="s">
        <v>2217</v>
      </c>
      <c r="D82" s="2" t="s">
        <v>11</v>
      </c>
      <c r="E82" s="4" t="s">
        <v>2213</v>
      </c>
      <c r="F82" s="2" t="s">
        <v>484</v>
      </c>
      <c r="G82" s="1">
        <f t="shared" si="2"/>
        <v>20</v>
      </c>
      <c r="H82" s="50"/>
      <c r="I82" s="6"/>
      <c r="J82" s="6"/>
      <c r="K82" s="6"/>
      <c r="L82" s="6"/>
      <c r="M82" s="6"/>
      <c r="N82" s="6"/>
      <c r="O82" s="6">
        <v>20</v>
      </c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1"/>
    </row>
    <row r="83" spans="1:38" ht="15" customHeight="1" x14ac:dyDescent="0.2">
      <c r="A83" s="2">
        <v>32</v>
      </c>
      <c r="B83" s="4" t="s">
        <v>2347</v>
      </c>
      <c r="C83" s="3" t="s">
        <v>2348</v>
      </c>
      <c r="D83" s="2" t="s">
        <v>11</v>
      </c>
      <c r="E83" s="4" t="s">
        <v>1685</v>
      </c>
      <c r="F83" s="2" t="s">
        <v>79</v>
      </c>
      <c r="G83" s="1">
        <f t="shared" si="2"/>
        <v>19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>
        <v>19</v>
      </c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1"/>
    </row>
    <row r="84" spans="1:38" ht="15" customHeight="1" x14ac:dyDescent="0.2">
      <c r="A84" s="2">
        <v>33</v>
      </c>
      <c r="B84" s="4" t="s">
        <v>2351</v>
      </c>
      <c r="C84" s="3" t="s">
        <v>2352</v>
      </c>
      <c r="D84" s="2" t="s">
        <v>11</v>
      </c>
      <c r="E84" s="4" t="s">
        <v>1522</v>
      </c>
      <c r="F84" s="2" t="s">
        <v>79</v>
      </c>
      <c r="G84" s="1">
        <f t="shared" si="2"/>
        <v>17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>
        <v>17</v>
      </c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1"/>
    </row>
    <row r="85" spans="1:38" ht="15" customHeight="1" x14ac:dyDescent="0.2">
      <c r="A85" s="2">
        <v>34</v>
      </c>
      <c r="B85" s="4" t="s">
        <v>331</v>
      </c>
      <c r="C85" s="3" t="s">
        <v>332</v>
      </c>
      <c r="D85" s="2" t="s">
        <v>11</v>
      </c>
      <c r="E85" s="4" t="s">
        <v>245</v>
      </c>
      <c r="F85" s="2" t="s">
        <v>198</v>
      </c>
      <c r="G85" s="1">
        <f t="shared" si="2"/>
        <v>17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>
        <v>17</v>
      </c>
      <c r="AK85" s="6"/>
      <c r="AL85" s="61"/>
    </row>
    <row r="86" spans="1:38" ht="15" customHeight="1" x14ac:dyDescent="0.2">
      <c r="A86" s="2">
        <v>34</v>
      </c>
      <c r="B86" s="4" t="s">
        <v>768</v>
      </c>
      <c r="C86" s="3" t="s">
        <v>769</v>
      </c>
      <c r="D86" s="2" t="s">
        <v>11</v>
      </c>
      <c r="E86" s="4" t="s">
        <v>770</v>
      </c>
      <c r="F86" s="2" t="s">
        <v>723</v>
      </c>
      <c r="G86" s="1">
        <f t="shared" si="2"/>
        <v>17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>
        <v>17</v>
      </c>
      <c r="AH86" s="6"/>
      <c r="AI86" s="6"/>
      <c r="AJ86" s="6"/>
      <c r="AK86" s="6"/>
      <c r="AL86" s="61"/>
    </row>
    <row r="87" spans="1:38" ht="15" customHeight="1" x14ac:dyDescent="0.2">
      <c r="A87" s="2">
        <v>34</v>
      </c>
      <c r="B87" s="4" t="s">
        <v>1966</v>
      </c>
      <c r="C87" s="3" t="s">
        <v>1967</v>
      </c>
      <c r="D87" s="2" t="s">
        <v>11</v>
      </c>
      <c r="E87" s="4" t="s">
        <v>43</v>
      </c>
      <c r="F87" s="2" t="s">
        <v>730</v>
      </c>
      <c r="G87" s="1">
        <f t="shared" si="2"/>
        <v>17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>
        <v>17</v>
      </c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1"/>
    </row>
    <row r="88" spans="1:38" ht="15" customHeight="1" x14ac:dyDescent="0.2">
      <c r="A88" s="2">
        <v>34</v>
      </c>
      <c r="B88" s="4" t="s">
        <v>2605</v>
      </c>
      <c r="C88" s="3" t="s">
        <v>2606</v>
      </c>
      <c r="D88" s="2" t="s">
        <v>11</v>
      </c>
      <c r="E88" s="4" t="s">
        <v>43</v>
      </c>
      <c r="F88" s="2" t="s">
        <v>903</v>
      </c>
      <c r="G88" s="1">
        <f t="shared" si="2"/>
        <v>17</v>
      </c>
      <c r="H88" s="50"/>
      <c r="I88" s="6"/>
      <c r="J88" s="6"/>
      <c r="K88" s="6"/>
      <c r="L88" s="6"/>
      <c r="M88" s="6">
        <v>17</v>
      </c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1"/>
    </row>
    <row r="89" spans="1:38" ht="15" customHeight="1" x14ac:dyDescent="0.2">
      <c r="A89" s="2">
        <v>35</v>
      </c>
      <c r="B89" s="4" t="s">
        <v>2353</v>
      </c>
      <c r="C89" s="3" t="s">
        <v>2354</v>
      </c>
      <c r="D89" s="2" t="s">
        <v>11</v>
      </c>
      <c r="E89" s="4" t="s">
        <v>2355</v>
      </c>
      <c r="F89" s="2" t="s">
        <v>79</v>
      </c>
      <c r="G89" s="1">
        <f t="shared" si="2"/>
        <v>15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>
        <v>15</v>
      </c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1"/>
    </row>
    <row r="90" spans="1:38" ht="15" customHeight="1" x14ac:dyDescent="0.2">
      <c r="A90" s="2">
        <v>35</v>
      </c>
      <c r="B90" s="4" t="s">
        <v>333</v>
      </c>
      <c r="C90" s="3" t="s">
        <v>334</v>
      </c>
      <c r="D90" s="2" t="s">
        <v>11</v>
      </c>
      <c r="E90" s="4" t="s">
        <v>245</v>
      </c>
      <c r="F90" s="2" t="s">
        <v>198</v>
      </c>
      <c r="G90" s="1">
        <f t="shared" si="2"/>
        <v>15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>
        <v>15</v>
      </c>
      <c r="AK90" s="6"/>
      <c r="AL90" s="61"/>
    </row>
    <row r="91" spans="1:38" ht="15" customHeight="1" x14ac:dyDescent="0.2">
      <c r="A91" s="2">
        <v>35</v>
      </c>
      <c r="B91" s="20" t="s">
        <v>445</v>
      </c>
      <c r="C91" s="3" t="s">
        <v>446</v>
      </c>
      <c r="D91" s="2" t="s">
        <v>11</v>
      </c>
      <c r="E91" s="4" t="s">
        <v>447</v>
      </c>
      <c r="F91" s="2" t="s">
        <v>32</v>
      </c>
      <c r="G91" s="1">
        <f t="shared" si="2"/>
        <v>15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>
        <v>15</v>
      </c>
      <c r="AJ91" s="6"/>
      <c r="AK91" s="6"/>
      <c r="AL91" s="61"/>
    </row>
    <row r="92" spans="1:38" ht="15" customHeight="1" x14ac:dyDescent="0.2">
      <c r="A92" s="2">
        <v>35</v>
      </c>
      <c r="B92" s="4" t="s">
        <v>1644</v>
      </c>
      <c r="C92" s="3" t="s">
        <v>1645</v>
      </c>
      <c r="D92" s="2" t="s">
        <v>11</v>
      </c>
      <c r="E92" s="4" t="s">
        <v>268</v>
      </c>
      <c r="F92" s="2" t="s">
        <v>198</v>
      </c>
      <c r="G92" s="1">
        <f t="shared" si="2"/>
        <v>15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>
        <v>15</v>
      </c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1"/>
    </row>
    <row r="93" spans="1:38" ht="15" customHeight="1" x14ac:dyDescent="0.2">
      <c r="A93" s="2">
        <v>36</v>
      </c>
      <c r="B93" s="4" t="s">
        <v>134</v>
      </c>
      <c r="C93" s="3" t="s">
        <v>135</v>
      </c>
      <c r="D93" s="2" t="s">
        <v>11</v>
      </c>
      <c r="E93" s="4" t="s">
        <v>42</v>
      </c>
      <c r="F93" s="2" t="s">
        <v>9</v>
      </c>
      <c r="G93" s="1">
        <f t="shared" si="2"/>
        <v>14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>
        <v>13</v>
      </c>
      <c r="AF93" s="6"/>
      <c r="AG93" s="6"/>
      <c r="AH93" s="6"/>
      <c r="AI93" s="6"/>
      <c r="AJ93" s="6"/>
      <c r="AK93" s="6">
        <v>1</v>
      </c>
      <c r="AL93" s="61"/>
    </row>
    <row r="94" spans="1:38" ht="15" customHeight="1" x14ac:dyDescent="0.2">
      <c r="A94" s="2">
        <v>36</v>
      </c>
      <c r="B94" s="4" t="s">
        <v>813</v>
      </c>
      <c r="C94" s="3" t="s">
        <v>814</v>
      </c>
      <c r="D94" s="2" t="s">
        <v>11</v>
      </c>
      <c r="E94" s="4" t="s">
        <v>124</v>
      </c>
      <c r="F94" s="2" t="s">
        <v>9</v>
      </c>
      <c r="G94" s="1">
        <f t="shared" si="2"/>
        <v>14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>
        <v>7</v>
      </c>
      <c r="Z94" s="6"/>
      <c r="AA94" s="6"/>
      <c r="AB94" s="6"/>
      <c r="AC94" s="6"/>
      <c r="AD94" s="6"/>
      <c r="AE94" s="6">
        <v>7</v>
      </c>
      <c r="AF94" s="6"/>
      <c r="AG94" s="6"/>
      <c r="AH94" s="6"/>
      <c r="AI94" s="6"/>
      <c r="AJ94" s="6"/>
      <c r="AK94" s="6"/>
      <c r="AL94" s="61"/>
    </row>
    <row r="95" spans="1:38" ht="15" customHeight="1" x14ac:dyDescent="0.2">
      <c r="A95" s="2">
        <v>37</v>
      </c>
      <c r="B95" s="4" t="s">
        <v>2359</v>
      </c>
      <c r="C95" s="3" t="s">
        <v>2360</v>
      </c>
      <c r="D95" s="2" t="s">
        <v>11</v>
      </c>
      <c r="E95" s="4" t="s">
        <v>1777</v>
      </c>
      <c r="F95" s="2" t="s">
        <v>79</v>
      </c>
      <c r="G95" s="1">
        <f t="shared" si="2"/>
        <v>13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>
        <v>13</v>
      </c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1"/>
    </row>
    <row r="96" spans="1:38" ht="15" customHeight="1" x14ac:dyDescent="0.2">
      <c r="A96" s="2">
        <v>37</v>
      </c>
      <c r="B96" s="4" t="s">
        <v>335</v>
      </c>
      <c r="C96" s="3" t="s">
        <v>336</v>
      </c>
      <c r="D96" s="2" t="s">
        <v>11</v>
      </c>
      <c r="E96" s="4" t="s">
        <v>268</v>
      </c>
      <c r="F96" s="2" t="s">
        <v>198</v>
      </c>
      <c r="G96" s="1">
        <f t="shared" si="2"/>
        <v>13</v>
      </c>
      <c r="H96" s="50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>
        <v>13</v>
      </c>
      <c r="AK96" s="6"/>
      <c r="AL96" s="61"/>
    </row>
    <row r="97" spans="1:38" ht="15" customHeight="1" x14ac:dyDescent="0.2">
      <c r="A97" s="2">
        <v>37</v>
      </c>
      <c r="B97" s="4" t="s">
        <v>2607</v>
      </c>
      <c r="C97" s="3" t="s">
        <v>2608</v>
      </c>
      <c r="D97" s="2" t="s">
        <v>11</v>
      </c>
      <c r="E97" s="4" t="s">
        <v>43</v>
      </c>
      <c r="F97" s="2" t="s">
        <v>903</v>
      </c>
      <c r="G97" s="1">
        <f t="shared" si="2"/>
        <v>13</v>
      </c>
      <c r="H97" s="50"/>
      <c r="I97" s="6"/>
      <c r="J97" s="6"/>
      <c r="K97" s="6"/>
      <c r="L97" s="6"/>
      <c r="M97" s="6">
        <v>13</v>
      </c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1"/>
    </row>
    <row r="98" spans="1:38" ht="15" customHeight="1" x14ac:dyDescent="0.2">
      <c r="A98" s="2">
        <v>38</v>
      </c>
      <c r="B98" s="4" t="s">
        <v>2402</v>
      </c>
      <c r="C98" s="3" t="s">
        <v>2401</v>
      </c>
      <c r="D98" s="2" t="s">
        <v>11</v>
      </c>
      <c r="E98" s="4" t="s">
        <v>65</v>
      </c>
      <c r="F98" s="2" t="s">
        <v>79</v>
      </c>
      <c r="G98" s="1">
        <f t="shared" si="2"/>
        <v>11</v>
      </c>
      <c r="H98" s="50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>
        <v>11</v>
      </c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1"/>
    </row>
    <row r="99" spans="1:38" ht="15" customHeight="1" x14ac:dyDescent="0.2">
      <c r="A99" s="2">
        <v>38</v>
      </c>
      <c r="B99" s="4" t="s">
        <v>1178</v>
      </c>
      <c r="C99" s="3" t="s">
        <v>1179</v>
      </c>
      <c r="D99" s="2" t="s">
        <v>11</v>
      </c>
      <c r="E99" s="4" t="s">
        <v>43</v>
      </c>
      <c r="F99" s="2" t="s">
        <v>178</v>
      </c>
      <c r="G99" s="1">
        <f t="shared" si="2"/>
        <v>11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>
        <v>11</v>
      </c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1"/>
    </row>
    <row r="100" spans="1:38" ht="15" customHeight="1" x14ac:dyDescent="0.2">
      <c r="A100" s="2">
        <v>38</v>
      </c>
      <c r="B100" s="4" t="s">
        <v>1971</v>
      </c>
      <c r="C100" s="3" t="s">
        <v>1970</v>
      </c>
      <c r="D100" s="2" t="s">
        <v>11</v>
      </c>
      <c r="E100" s="4" t="s">
        <v>43</v>
      </c>
      <c r="F100" s="2" t="s">
        <v>730</v>
      </c>
      <c r="G100" s="1">
        <f t="shared" ref="G100:G132" si="3">SUM(I100:AK100)</f>
        <v>11</v>
      </c>
      <c r="H100" s="50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>
        <v>11</v>
      </c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1"/>
    </row>
    <row r="101" spans="1:38" ht="15" customHeight="1" x14ac:dyDescent="0.2">
      <c r="A101" s="2">
        <v>38</v>
      </c>
      <c r="B101" s="4" t="s">
        <v>2218</v>
      </c>
      <c r="C101" s="3" t="s">
        <v>2219</v>
      </c>
      <c r="D101" s="2" t="s">
        <v>11</v>
      </c>
      <c r="E101" s="4" t="s">
        <v>2220</v>
      </c>
      <c r="F101" s="2" t="s">
        <v>484</v>
      </c>
      <c r="G101" s="1">
        <f t="shared" si="3"/>
        <v>11</v>
      </c>
      <c r="H101" s="50"/>
      <c r="I101" s="6"/>
      <c r="J101" s="6"/>
      <c r="K101" s="6"/>
      <c r="L101" s="6"/>
      <c r="M101" s="6"/>
      <c r="N101" s="6"/>
      <c r="O101" s="6">
        <v>11</v>
      </c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1"/>
    </row>
    <row r="102" spans="1:38" ht="15" customHeight="1" x14ac:dyDescent="0.2">
      <c r="A102" s="2">
        <v>38</v>
      </c>
      <c r="B102" s="4" t="s">
        <v>2609</v>
      </c>
      <c r="C102" s="3" t="s">
        <v>2610</v>
      </c>
      <c r="D102" s="2" t="s">
        <v>11</v>
      </c>
      <c r="E102" s="4" t="s">
        <v>2558</v>
      </c>
      <c r="F102" s="2" t="s">
        <v>178</v>
      </c>
      <c r="G102" s="1">
        <f t="shared" si="3"/>
        <v>11</v>
      </c>
      <c r="H102" s="50"/>
      <c r="I102" s="6"/>
      <c r="J102" s="6"/>
      <c r="K102" s="6"/>
      <c r="L102" s="6"/>
      <c r="M102" s="6">
        <v>11</v>
      </c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1"/>
    </row>
    <row r="103" spans="1:38" ht="15" customHeight="1" x14ac:dyDescent="0.2">
      <c r="A103" s="2">
        <v>39</v>
      </c>
      <c r="B103" s="20" t="s">
        <v>448</v>
      </c>
      <c r="C103" s="3" t="s">
        <v>449</v>
      </c>
      <c r="D103" s="2" t="s">
        <v>11</v>
      </c>
      <c r="E103" s="4" t="s">
        <v>547</v>
      </c>
      <c r="F103" s="2" t="s">
        <v>32</v>
      </c>
      <c r="G103" s="1">
        <f t="shared" si="3"/>
        <v>10</v>
      </c>
      <c r="H103" s="50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>
        <v>10</v>
      </c>
      <c r="AJ103" s="6"/>
      <c r="AK103" s="6"/>
      <c r="AL103" s="61"/>
    </row>
    <row r="104" spans="1:38" ht="15" customHeight="1" x14ac:dyDescent="0.2">
      <c r="A104" s="2">
        <v>39</v>
      </c>
      <c r="B104" s="4" t="s">
        <v>532</v>
      </c>
      <c r="C104" s="3" t="s">
        <v>533</v>
      </c>
      <c r="D104" s="2" t="s">
        <v>11</v>
      </c>
      <c r="E104" s="4" t="s">
        <v>43</v>
      </c>
      <c r="F104" s="2" t="s">
        <v>518</v>
      </c>
      <c r="G104" s="1">
        <f t="shared" si="3"/>
        <v>10</v>
      </c>
      <c r="H104" s="50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>
        <v>10</v>
      </c>
      <c r="AG104" s="6"/>
      <c r="AH104" s="6"/>
      <c r="AI104" s="6"/>
      <c r="AJ104" s="6"/>
      <c r="AK104" s="6"/>
      <c r="AL104" s="61"/>
    </row>
    <row r="105" spans="1:38" ht="15" customHeight="1" x14ac:dyDescent="0.2">
      <c r="A105" s="2">
        <v>39</v>
      </c>
      <c r="B105" s="4" t="s">
        <v>2526</v>
      </c>
      <c r="C105" s="3" t="s">
        <v>2527</v>
      </c>
      <c r="D105" s="2" t="s">
        <v>11</v>
      </c>
      <c r="E105" s="4" t="s">
        <v>2509</v>
      </c>
      <c r="F105" s="2" t="s">
        <v>833</v>
      </c>
      <c r="G105" s="1">
        <f t="shared" si="3"/>
        <v>10</v>
      </c>
      <c r="H105" s="50"/>
      <c r="I105" s="6"/>
      <c r="J105" s="6"/>
      <c r="K105" s="6"/>
      <c r="L105" s="6"/>
      <c r="M105" s="6"/>
      <c r="N105" s="6">
        <v>10</v>
      </c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1"/>
    </row>
    <row r="106" spans="1:38" ht="15" customHeight="1" x14ac:dyDescent="0.2">
      <c r="A106" s="2">
        <v>40</v>
      </c>
      <c r="B106" s="4" t="s">
        <v>2404</v>
      </c>
      <c r="C106" s="3" t="s">
        <v>2403</v>
      </c>
      <c r="D106" s="2" t="s">
        <v>11</v>
      </c>
      <c r="E106" s="4" t="s">
        <v>43</v>
      </c>
      <c r="F106" s="2" t="s">
        <v>79</v>
      </c>
      <c r="G106" s="1">
        <f t="shared" si="3"/>
        <v>9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>
        <v>9</v>
      </c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1"/>
    </row>
    <row r="107" spans="1:38" ht="15" customHeight="1" x14ac:dyDescent="0.2">
      <c r="A107" s="2">
        <v>40</v>
      </c>
      <c r="B107" s="4" t="s">
        <v>2221</v>
      </c>
      <c r="C107" s="3" t="s">
        <v>2222</v>
      </c>
      <c r="D107" s="2" t="s">
        <v>11</v>
      </c>
      <c r="E107" s="4" t="s">
        <v>2179</v>
      </c>
      <c r="F107" s="2" t="s">
        <v>484</v>
      </c>
      <c r="G107" s="1">
        <f t="shared" si="3"/>
        <v>9</v>
      </c>
      <c r="H107" s="50"/>
      <c r="I107" s="6"/>
      <c r="J107" s="6"/>
      <c r="K107" s="6"/>
      <c r="L107" s="6"/>
      <c r="M107" s="6"/>
      <c r="N107" s="6"/>
      <c r="O107" s="6">
        <v>9</v>
      </c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1"/>
    </row>
    <row r="108" spans="1:38" ht="15" customHeight="1" x14ac:dyDescent="0.2">
      <c r="A108" s="2">
        <v>40</v>
      </c>
      <c r="B108" s="4" t="s">
        <v>2528</v>
      </c>
      <c r="C108" s="3" t="s">
        <v>2529</v>
      </c>
      <c r="D108" s="2" t="s">
        <v>11</v>
      </c>
      <c r="E108" s="4" t="s">
        <v>2509</v>
      </c>
      <c r="F108" s="2" t="s">
        <v>833</v>
      </c>
      <c r="G108" s="1">
        <f t="shared" si="3"/>
        <v>9</v>
      </c>
      <c r="H108" s="50"/>
      <c r="I108" s="6"/>
      <c r="J108" s="6"/>
      <c r="K108" s="6"/>
      <c r="L108" s="6"/>
      <c r="M108" s="6"/>
      <c r="N108" s="6">
        <v>9</v>
      </c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1"/>
    </row>
    <row r="109" spans="1:38" ht="15" customHeight="1" x14ac:dyDescent="0.2">
      <c r="A109" s="2">
        <v>40</v>
      </c>
      <c r="B109" s="4" t="s">
        <v>2611</v>
      </c>
      <c r="C109" s="3" t="s">
        <v>2612</v>
      </c>
      <c r="D109" s="2" t="s">
        <v>11</v>
      </c>
      <c r="E109" s="4" t="s">
        <v>43</v>
      </c>
      <c r="F109" s="2" t="s">
        <v>178</v>
      </c>
      <c r="G109" s="1">
        <f t="shared" si="3"/>
        <v>9</v>
      </c>
      <c r="H109" s="50"/>
      <c r="I109" s="6"/>
      <c r="J109" s="6"/>
      <c r="K109" s="6"/>
      <c r="L109" s="6"/>
      <c r="M109" s="6">
        <v>9</v>
      </c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1"/>
    </row>
    <row r="110" spans="1:38" ht="15" customHeight="1" x14ac:dyDescent="0.2">
      <c r="A110" s="2">
        <v>41</v>
      </c>
      <c r="B110" s="4" t="s">
        <v>2406</v>
      </c>
      <c r="C110" s="3" t="s">
        <v>2405</v>
      </c>
      <c r="D110" s="2" t="s">
        <v>11</v>
      </c>
      <c r="E110" s="4" t="s">
        <v>1330</v>
      </c>
      <c r="F110" s="2" t="s">
        <v>79</v>
      </c>
      <c r="G110" s="1">
        <f t="shared" si="3"/>
        <v>8</v>
      </c>
      <c r="H110" s="50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>
        <v>8</v>
      </c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1"/>
    </row>
    <row r="111" spans="1:38" ht="15" customHeight="1" x14ac:dyDescent="0.2">
      <c r="A111" s="2">
        <v>41</v>
      </c>
      <c r="B111" s="20" t="s">
        <v>450</v>
      </c>
      <c r="C111" s="3" t="s">
        <v>451</v>
      </c>
      <c r="D111" s="2" t="s">
        <v>11</v>
      </c>
      <c r="E111" s="4" t="s">
        <v>398</v>
      </c>
      <c r="F111" s="2" t="s">
        <v>32</v>
      </c>
      <c r="G111" s="1">
        <f t="shared" si="3"/>
        <v>8</v>
      </c>
      <c r="H111" s="50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>
        <v>8</v>
      </c>
      <c r="AJ111" s="6"/>
      <c r="AK111" s="6"/>
      <c r="AL111" s="61"/>
    </row>
    <row r="112" spans="1:38" ht="15" customHeight="1" x14ac:dyDescent="0.2">
      <c r="A112" s="2">
        <v>41</v>
      </c>
      <c r="B112" s="4" t="s">
        <v>2530</v>
      </c>
      <c r="C112" s="3" t="s">
        <v>2531</v>
      </c>
      <c r="D112" s="2" t="s">
        <v>11</v>
      </c>
      <c r="E112" s="4" t="s">
        <v>2532</v>
      </c>
      <c r="F112" s="2" t="s">
        <v>833</v>
      </c>
      <c r="G112" s="1">
        <f t="shared" si="3"/>
        <v>8</v>
      </c>
      <c r="H112" s="50"/>
      <c r="I112" s="6"/>
      <c r="J112" s="6"/>
      <c r="K112" s="6"/>
      <c r="L112" s="6"/>
      <c r="M112" s="6"/>
      <c r="N112" s="6">
        <v>8</v>
      </c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1"/>
    </row>
    <row r="113" spans="1:38" ht="15" customHeight="1" x14ac:dyDescent="0.2">
      <c r="A113" s="2">
        <v>42</v>
      </c>
      <c r="B113" s="4" t="s">
        <v>2408</v>
      </c>
      <c r="C113" s="3" t="s">
        <v>2407</v>
      </c>
      <c r="D113" s="2" t="s">
        <v>11</v>
      </c>
      <c r="E113" s="4" t="s">
        <v>175</v>
      </c>
      <c r="F113" s="2" t="s">
        <v>79</v>
      </c>
      <c r="G113" s="1">
        <f t="shared" si="3"/>
        <v>7</v>
      </c>
      <c r="H113" s="50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>
        <v>7</v>
      </c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1"/>
    </row>
    <row r="114" spans="1:38" ht="15" customHeight="1" x14ac:dyDescent="0.2">
      <c r="A114" s="2">
        <v>42</v>
      </c>
      <c r="B114" s="20" t="s">
        <v>339</v>
      </c>
      <c r="C114" s="3" t="s">
        <v>340</v>
      </c>
      <c r="D114" s="2" t="s">
        <v>11</v>
      </c>
      <c r="E114" s="4" t="s">
        <v>245</v>
      </c>
      <c r="F114" s="2" t="s">
        <v>198</v>
      </c>
      <c r="G114" s="1">
        <f t="shared" si="3"/>
        <v>7</v>
      </c>
      <c r="H114" s="50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>
        <v>7</v>
      </c>
      <c r="AK114" s="6"/>
      <c r="AL114" s="61"/>
    </row>
    <row r="115" spans="1:38" ht="15" customHeight="1" x14ac:dyDescent="0.2">
      <c r="A115" s="2">
        <v>42</v>
      </c>
      <c r="B115" s="4" t="s">
        <v>2533</v>
      </c>
      <c r="C115" s="3" t="s">
        <v>2534</v>
      </c>
      <c r="D115" s="2" t="s">
        <v>11</v>
      </c>
      <c r="E115" s="4" t="s">
        <v>2509</v>
      </c>
      <c r="F115" s="2" t="s">
        <v>833</v>
      </c>
      <c r="G115" s="1">
        <f t="shared" si="3"/>
        <v>7</v>
      </c>
      <c r="H115" s="50"/>
      <c r="I115" s="6"/>
      <c r="J115" s="6"/>
      <c r="K115" s="6"/>
      <c r="L115" s="6"/>
      <c r="M115" s="6"/>
      <c r="N115" s="6">
        <v>7</v>
      </c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1"/>
    </row>
    <row r="116" spans="1:38" ht="15" customHeight="1" x14ac:dyDescent="0.2">
      <c r="A116" s="2">
        <v>42</v>
      </c>
      <c r="B116" s="4" t="s">
        <v>2613</v>
      </c>
      <c r="C116" s="3" t="s">
        <v>2614</v>
      </c>
      <c r="D116" s="2" t="s">
        <v>11</v>
      </c>
      <c r="E116" s="4" t="s">
        <v>43</v>
      </c>
      <c r="F116" s="2" t="s">
        <v>903</v>
      </c>
      <c r="G116" s="1">
        <f t="shared" si="3"/>
        <v>7</v>
      </c>
      <c r="H116" s="50"/>
      <c r="I116" s="6"/>
      <c r="J116" s="6"/>
      <c r="K116" s="6"/>
      <c r="L116" s="6"/>
      <c r="M116" s="6">
        <v>7</v>
      </c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1"/>
    </row>
    <row r="117" spans="1:38" ht="15" customHeight="1" x14ac:dyDescent="0.2">
      <c r="A117" s="2">
        <v>43</v>
      </c>
      <c r="B117" s="4" t="s">
        <v>2409</v>
      </c>
      <c r="C117" s="3" t="s">
        <v>2410</v>
      </c>
      <c r="D117" s="2" t="s">
        <v>11</v>
      </c>
      <c r="E117" s="4" t="s">
        <v>175</v>
      </c>
      <c r="F117" s="2" t="s">
        <v>79</v>
      </c>
      <c r="G117" s="1">
        <f t="shared" si="3"/>
        <v>6</v>
      </c>
      <c r="H117" s="50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>
        <v>6</v>
      </c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1"/>
    </row>
    <row r="118" spans="1:38" ht="15" customHeight="1" x14ac:dyDescent="0.2">
      <c r="A118" s="2">
        <v>43</v>
      </c>
      <c r="B118" s="4" t="s">
        <v>125</v>
      </c>
      <c r="C118" s="3" t="s">
        <v>126</v>
      </c>
      <c r="D118" s="2" t="s">
        <v>11</v>
      </c>
      <c r="E118" s="4" t="s">
        <v>62</v>
      </c>
      <c r="F118" s="2" t="s">
        <v>9</v>
      </c>
      <c r="G118" s="1">
        <f t="shared" si="3"/>
        <v>6</v>
      </c>
      <c r="H118" s="50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>
        <v>6</v>
      </c>
      <c r="AL118" s="61"/>
    </row>
    <row r="119" spans="1:38" ht="15" customHeight="1" x14ac:dyDescent="0.2">
      <c r="A119" s="2">
        <v>43</v>
      </c>
      <c r="B119" s="4" t="s">
        <v>452</v>
      </c>
      <c r="C119" s="3" t="s">
        <v>453</v>
      </c>
      <c r="D119" s="2" t="s">
        <v>11</v>
      </c>
      <c r="E119" s="4" t="s">
        <v>547</v>
      </c>
      <c r="F119" s="2" t="s">
        <v>32</v>
      </c>
      <c r="G119" s="1">
        <f t="shared" si="3"/>
        <v>6</v>
      </c>
      <c r="H119" s="50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>
        <v>6</v>
      </c>
      <c r="AJ119" s="6"/>
      <c r="AK119" s="6"/>
      <c r="AL119" s="61"/>
    </row>
    <row r="120" spans="1:38" ht="15" customHeight="1" x14ac:dyDescent="0.2">
      <c r="A120" s="2">
        <v>44</v>
      </c>
      <c r="B120" s="4" t="s">
        <v>2412</v>
      </c>
      <c r="C120" s="3" t="s">
        <v>2411</v>
      </c>
      <c r="D120" s="2" t="s">
        <v>11</v>
      </c>
      <c r="E120" s="4" t="s">
        <v>2358</v>
      </c>
      <c r="F120" s="2" t="s">
        <v>79</v>
      </c>
      <c r="G120" s="1">
        <f t="shared" si="3"/>
        <v>5</v>
      </c>
      <c r="H120" s="50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>
        <v>5</v>
      </c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1"/>
    </row>
    <row r="121" spans="1:38" ht="15" customHeight="1" x14ac:dyDescent="0.2">
      <c r="A121" s="2">
        <v>44</v>
      </c>
      <c r="B121" s="20" t="s">
        <v>341</v>
      </c>
      <c r="C121" s="3" t="s">
        <v>342</v>
      </c>
      <c r="D121" s="2" t="s">
        <v>11</v>
      </c>
      <c r="E121" s="4" t="s">
        <v>248</v>
      </c>
      <c r="F121" s="2" t="s">
        <v>198</v>
      </c>
      <c r="G121" s="1">
        <f t="shared" si="3"/>
        <v>5</v>
      </c>
      <c r="H121" s="50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>
        <v>5</v>
      </c>
      <c r="AK121" s="6"/>
      <c r="AL121" s="61"/>
    </row>
    <row r="122" spans="1:38" ht="15" customHeight="1" x14ac:dyDescent="0.2">
      <c r="A122" s="2">
        <v>44</v>
      </c>
      <c r="B122" s="4" t="s">
        <v>454</v>
      </c>
      <c r="C122" s="3" t="s">
        <v>455</v>
      </c>
      <c r="D122" s="2" t="s">
        <v>11</v>
      </c>
      <c r="E122" s="4" t="s">
        <v>43</v>
      </c>
      <c r="F122" s="2" t="s">
        <v>32</v>
      </c>
      <c r="G122" s="1">
        <f t="shared" si="3"/>
        <v>5</v>
      </c>
      <c r="H122" s="50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>
        <v>5</v>
      </c>
      <c r="AJ122" s="6"/>
      <c r="AK122" s="6"/>
      <c r="AL122" s="61"/>
    </row>
    <row r="123" spans="1:38" ht="15" customHeight="1" x14ac:dyDescent="0.2">
      <c r="A123" s="2">
        <v>45</v>
      </c>
      <c r="B123" s="4" t="s">
        <v>2413</v>
      </c>
      <c r="C123" s="3" t="s">
        <v>2414</v>
      </c>
      <c r="D123" s="2" t="s">
        <v>11</v>
      </c>
      <c r="E123" s="4" t="s">
        <v>1783</v>
      </c>
      <c r="F123" s="2" t="s">
        <v>79</v>
      </c>
      <c r="G123" s="1">
        <f t="shared" si="3"/>
        <v>4</v>
      </c>
      <c r="H123" s="50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>
        <v>4</v>
      </c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1"/>
    </row>
    <row r="124" spans="1:38" ht="15" customHeight="1" x14ac:dyDescent="0.2">
      <c r="A124" s="2">
        <v>45</v>
      </c>
      <c r="B124" s="4" t="s">
        <v>456</v>
      </c>
      <c r="C124" s="3" t="s">
        <v>457</v>
      </c>
      <c r="D124" s="2" t="s">
        <v>11</v>
      </c>
      <c r="E124" s="4" t="s">
        <v>43</v>
      </c>
      <c r="F124" s="2" t="s">
        <v>32</v>
      </c>
      <c r="G124" s="1">
        <f t="shared" si="3"/>
        <v>4</v>
      </c>
      <c r="H124" s="50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>
        <v>4</v>
      </c>
      <c r="AJ124" s="6"/>
      <c r="AK124" s="6"/>
      <c r="AL124" s="61"/>
    </row>
    <row r="125" spans="1:38" ht="15" customHeight="1" x14ac:dyDescent="0.2">
      <c r="A125" s="2">
        <v>45</v>
      </c>
      <c r="B125" s="4" t="s">
        <v>2223</v>
      </c>
      <c r="C125" s="3" t="s">
        <v>2224</v>
      </c>
      <c r="D125" s="2" t="s">
        <v>11</v>
      </c>
      <c r="E125" s="4" t="s">
        <v>2154</v>
      </c>
      <c r="F125" s="2" t="s">
        <v>484</v>
      </c>
      <c r="G125" s="1">
        <f t="shared" si="3"/>
        <v>4</v>
      </c>
      <c r="H125" s="50"/>
      <c r="I125" s="6"/>
      <c r="J125" s="6"/>
      <c r="K125" s="6"/>
      <c r="L125" s="6"/>
      <c r="M125" s="6"/>
      <c r="N125" s="6"/>
      <c r="O125" s="6">
        <v>4</v>
      </c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1"/>
    </row>
    <row r="126" spans="1:38" ht="15" customHeight="1" x14ac:dyDescent="0.2">
      <c r="A126" s="2">
        <v>46</v>
      </c>
      <c r="B126" s="4" t="s">
        <v>2415</v>
      </c>
      <c r="C126" s="3" t="s">
        <v>2416</v>
      </c>
      <c r="D126" s="2" t="s">
        <v>11</v>
      </c>
      <c r="E126" s="4" t="s">
        <v>2291</v>
      </c>
      <c r="F126" s="2" t="s">
        <v>79</v>
      </c>
      <c r="G126" s="1">
        <f t="shared" si="3"/>
        <v>3</v>
      </c>
      <c r="H126" s="50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>
        <v>3</v>
      </c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1"/>
    </row>
    <row r="127" spans="1:38" ht="15" customHeight="1" x14ac:dyDescent="0.2">
      <c r="A127" s="2">
        <v>46</v>
      </c>
      <c r="B127" s="4" t="s">
        <v>840</v>
      </c>
      <c r="C127" s="3" t="s">
        <v>842</v>
      </c>
      <c r="D127" s="2" t="s">
        <v>11</v>
      </c>
      <c r="E127" s="4" t="s">
        <v>841</v>
      </c>
      <c r="F127" s="2" t="s">
        <v>101</v>
      </c>
      <c r="G127" s="1">
        <f t="shared" si="3"/>
        <v>3</v>
      </c>
      <c r="H127" s="50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>
        <v>3</v>
      </c>
      <c r="AJ127" s="6"/>
      <c r="AK127" s="6"/>
      <c r="AL127" s="61"/>
    </row>
    <row r="128" spans="1:38" ht="15" customHeight="1" x14ac:dyDescent="0.2">
      <c r="A128" s="2">
        <v>46</v>
      </c>
      <c r="B128" s="4" t="s">
        <v>1646</v>
      </c>
      <c r="C128" s="3" t="s">
        <v>1647</v>
      </c>
      <c r="D128" s="2" t="s">
        <v>11</v>
      </c>
      <c r="E128" s="4" t="s">
        <v>279</v>
      </c>
      <c r="F128" s="2" t="s">
        <v>198</v>
      </c>
      <c r="G128" s="1">
        <f t="shared" si="3"/>
        <v>3</v>
      </c>
      <c r="H128" s="50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>
        <v>3</v>
      </c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1"/>
    </row>
    <row r="129" spans="1:38" ht="15" customHeight="1" x14ac:dyDescent="0.2">
      <c r="A129" s="2">
        <v>47</v>
      </c>
      <c r="B129" s="4" t="s">
        <v>2417</v>
      </c>
      <c r="C129" s="3" t="s">
        <v>2418</v>
      </c>
      <c r="D129" s="2" t="s">
        <v>11</v>
      </c>
      <c r="E129" s="4" t="s">
        <v>65</v>
      </c>
      <c r="F129" s="2" t="s">
        <v>79</v>
      </c>
      <c r="G129" s="1">
        <f t="shared" si="3"/>
        <v>2</v>
      </c>
      <c r="H129" s="50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>
        <v>2</v>
      </c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1"/>
    </row>
    <row r="130" spans="1:38" ht="15" customHeight="1" x14ac:dyDescent="0.2">
      <c r="A130" s="2">
        <v>47</v>
      </c>
      <c r="B130" s="4" t="s">
        <v>458</v>
      </c>
      <c r="C130" s="3" t="s">
        <v>459</v>
      </c>
      <c r="D130" s="2" t="s">
        <v>11</v>
      </c>
      <c r="E130" s="4" t="s">
        <v>398</v>
      </c>
      <c r="F130" s="2" t="s">
        <v>32</v>
      </c>
      <c r="G130" s="1">
        <f t="shared" si="3"/>
        <v>2</v>
      </c>
      <c r="H130" s="50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>
        <v>2</v>
      </c>
      <c r="AJ130" s="6"/>
      <c r="AK130" s="6"/>
      <c r="AL130" s="61"/>
    </row>
    <row r="131" spans="1:38" ht="15" customHeight="1" x14ac:dyDescent="0.2">
      <c r="A131" s="2">
        <v>47</v>
      </c>
      <c r="B131" s="4" t="s">
        <v>643</v>
      </c>
      <c r="C131" s="3" t="s">
        <v>642</v>
      </c>
      <c r="D131" s="2" t="s">
        <v>11</v>
      </c>
      <c r="E131" s="4" t="s">
        <v>65</v>
      </c>
      <c r="F131" s="2" t="s">
        <v>101</v>
      </c>
      <c r="G131" s="1">
        <f t="shared" si="3"/>
        <v>2</v>
      </c>
      <c r="H131" s="50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>
        <v>2</v>
      </c>
      <c r="AI131" s="6"/>
      <c r="AJ131" s="6"/>
      <c r="AK131" s="6"/>
      <c r="AL131" s="61"/>
    </row>
    <row r="132" spans="1:38" ht="15" customHeight="1" x14ac:dyDescent="0.2">
      <c r="A132" s="2">
        <v>48</v>
      </c>
      <c r="B132" s="4" t="s">
        <v>2419</v>
      </c>
      <c r="C132" s="3" t="s">
        <v>2420</v>
      </c>
      <c r="D132" s="2" t="s">
        <v>11</v>
      </c>
      <c r="E132" s="4" t="s">
        <v>1297</v>
      </c>
      <c r="F132" s="2" t="s">
        <v>79</v>
      </c>
      <c r="G132" s="1">
        <f t="shared" si="3"/>
        <v>1</v>
      </c>
      <c r="H132" s="50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>
        <v>1</v>
      </c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1"/>
    </row>
    <row r="133" spans="1:38" ht="15" hidden="1" customHeight="1" x14ac:dyDescent="0.2">
      <c r="A133" s="2"/>
      <c r="B133" s="4"/>
      <c r="C133" s="3"/>
      <c r="D133" s="2" t="s">
        <v>11</v>
      </c>
      <c r="E133" s="4"/>
      <c r="F133" s="2"/>
      <c r="G133" s="1">
        <f t="shared" ref="G133:G137" si="4">SUM(I133:AK133)</f>
        <v>0</v>
      </c>
      <c r="H133" s="50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1"/>
    </row>
    <row r="134" spans="1:38" ht="15" hidden="1" customHeight="1" x14ac:dyDescent="0.2">
      <c r="A134" s="2"/>
      <c r="B134" s="4"/>
      <c r="C134" s="3"/>
      <c r="D134" s="2" t="s">
        <v>11</v>
      </c>
      <c r="E134" s="4"/>
      <c r="F134" s="2"/>
      <c r="G134" s="1">
        <f t="shared" si="4"/>
        <v>0</v>
      </c>
      <c r="H134" s="50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1"/>
    </row>
    <row r="135" spans="1:38" ht="15" hidden="1" customHeight="1" x14ac:dyDescent="0.2">
      <c r="A135" s="2"/>
      <c r="B135" s="4"/>
      <c r="C135" s="3"/>
      <c r="D135" s="2" t="s">
        <v>11</v>
      </c>
      <c r="E135" s="4"/>
      <c r="F135" s="2"/>
      <c r="G135" s="1">
        <f t="shared" si="4"/>
        <v>0</v>
      </c>
      <c r="H135" s="50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1"/>
    </row>
    <row r="136" spans="1:38" ht="15" hidden="1" customHeight="1" x14ac:dyDescent="0.2">
      <c r="A136" s="2"/>
      <c r="B136" s="4"/>
      <c r="C136" s="3"/>
      <c r="D136" s="2" t="s">
        <v>11</v>
      </c>
      <c r="E136" s="4"/>
      <c r="F136" s="2"/>
      <c r="G136" s="1">
        <f t="shared" si="4"/>
        <v>0</v>
      </c>
      <c r="H136" s="50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1"/>
    </row>
    <row r="137" spans="1:38" ht="15" hidden="1" customHeight="1" x14ac:dyDescent="0.2">
      <c r="A137" s="2"/>
      <c r="B137" s="4"/>
      <c r="C137" s="3"/>
      <c r="D137" s="2" t="s">
        <v>11</v>
      </c>
      <c r="E137" s="4"/>
      <c r="F137" s="2"/>
      <c r="G137" s="1">
        <f t="shared" si="4"/>
        <v>0</v>
      </c>
      <c r="H137" s="50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1"/>
    </row>
    <row r="138" spans="1:38" ht="15" hidden="1" customHeight="1" x14ac:dyDescent="0.2">
      <c r="A138" s="2"/>
      <c r="B138" s="4"/>
      <c r="C138" s="3"/>
      <c r="D138" s="2" t="s">
        <v>11</v>
      </c>
      <c r="E138" s="4"/>
      <c r="F138" s="2"/>
      <c r="G138" s="1">
        <f t="shared" ref="G138" si="5">SUM(I138:AK138)</f>
        <v>0</v>
      </c>
      <c r="H138" s="50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1"/>
    </row>
    <row r="139" spans="1:38" ht="15" hidden="1" customHeight="1" x14ac:dyDescent="0.2">
      <c r="A139" s="2"/>
      <c r="B139" s="4"/>
      <c r="C139" s="3"/>
      <c r="D139" s="2" t="s">
        <v>11</v>
      </c>
      <c r="E139" s="4"/>
      <c r="F139" s="2"/>
      <c r="G139" s="1">
        <f t="shared" ref="G139:G141" si="6">SUM(I139:AK139)</f>
        <v>0</v>
      </c>
      <c r="H139" s="50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1"/>
    </row>
    <row r="140" spans="1:38" ht="15" hidden="1" customHeight="1" x14ac:dyDescent="0.2">
      <c r="A140" s="2"/>
      <c r="B140" s="4"/>
      <c r="C140" s="3"/>
      <c r="D140" s="2" t="s">
        <v>11</v>
      </c>
      <c r="E140" s="4"/>
      <c r="F140" s="2"/>
      <c r="G140" s="1">
        <f t="shared" si="6"/>
        <v>0</v>
      </c>
      <c r="H140" s="50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1"/>
    </row>
    <row r="141" spans="1:38" ht="15" hidden="1" customHeight="1" x14ac:dyDescent="0.2">
      <c r="A141" s="2"/>
      <c r="B141" s="4"/>
      <c r="C141" s="3"/>
      <c r="D141" s="2" t="s">
        <v>11</v>
      </c>
      <c r="E141" s="4"/>
      <c r="F141" s="2"/>
      <c r="G141" s="1">
        <f t="shared" si="6"/>
        <v>0</v>
      </c>
      <c r="H141" s="50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1"/>
    </row>
    <row r="142" spans="1:38" ht="15" hidden="1" customHeight="1" x14ac:dyDescent="0.2">
      <c r="A142" s="2"/>
      <c r="B142" s="4"/>
      <c r="C142" s="3"/>
      <c r="D142" s="2" t="s">
        <v>11</v>
      </c>
      <c r="E142" s="4"/>
      <c r="F142" s="2"/>
      <c r="G142" s="1">
        <f>SUM(I142:AK142)</f>
        <v>0</v>
      </c>
      <c r="H142" s="50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1"/>
    </row>
    <row r="143" spans="1:38" ht="5.0999999999999996" customHeight="1" x14ac:dyDescent="0.2">
      <c r="A143" s="51"/>
      <c r="B143" s="54"/>
      <c r="C143" s="53"/>
      <c r="D143" s="54"/>
      <c r="E143" s="52"/>
      <c r="F143" s="54"/>
      <c r="G143" s="67"/>
      <c r="H143" s="53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55"/>
      <c r="V143" s="55"/>
      <c r="W143" s="55"/>
      <c r="X143" s="55"/>
      <c r="Y143" s="55"/>
      <c r="Z143" s="55"/>
      <c r="AA143" s="55"/>
      <c r="AB143" s="55"/>
      <c r="AC143" s="55"/>
      <c r="AD143" s="55"/>
      <c r="AE143" s="55"/>
      <c r="AF143" s="55"/>
      <c r="AG143" s="55"/>
      <c r="AH143" s="55"/>
      <c r="AI143" s="55"/>
      <c r="AJ143" s="55"/>
      <c r="AK143" s="55"/>
      <c r="AL143" s="56"/>
    </row>
    <row r="147" spans="2:2" x14ac:dyDescent="0.2">
      <c r="B147" s="116"/>
    </row>
  </sheetData>
  <sheetProtection password="E3EB" sheet="1" objects="1" scenarios="1"/>
  <sortState ref="A4:AK132">
    <sortCondition descending="1" ref="G4:G132"/>
  </sortState>
  <mergeCells count="31">
    <mergeCell ref="A1:G1"/>
    <mergeCell ref="I1:I2"/>
    <mergeCell ref="A2:C2"/>
    <mergeCell ref="AC1:AC2"/>
    <mergeCell ref="AB1:AB2"/>
    <mergeCell ref="AA1:AA2"/>
    <mergeCell ref="Z1:Z2"/>
    <mergeCell ref="X1:X2"/>
    <mergeCell ref="V1:V2"/>
    <mergeCell ref="U1:U2"/>
    <mergeCell ref="Q1:Q2"/>
    <mergeCell ref="P1:P2"/>
    <mergeCell ref="O1:O2"/>
    <mergeCell ref="T1:T2"/>
    <mergeCell ref="R1:R2"/>
    <mergeCell ref="S1:S2"/>
    <mergeCell ref="AK1:AK2"/>
    <mergeCell ref="AJ1:AJ2"/>
    <mergeCell ref="AI1:AI2"/>
    <mergeCell ref="AF1:AF2"/>
    <mergeCell ref="AH1:AH2"/>
    <mergeCell ref="Y1:Y2"/>
    <mergeCell ref="AG1:AG2"/>
    <mergeCell ref="AE1:AE2"/>
    <mergeCell ref="AD1:AD2"/>
    <mergeCell ref="W1:W2"/>
    <mergeCell ref="N1:N2"/>
    <mergeCell ref="M1:M2"/>
    <mergeCell ref="L1:L2"/>
    <mergeCell ref="J1:J2"/>
    <mergeCell ref="K1:K2"/>
  </mergeCells>
  <phoneticPr fontId="6" type="noConversion"/>
  <conditionalFormatting sqref="C4">
    <cfRule type="duplicateValues" dxfId="111" priority="48" stopIfTrue="1"/>
  </conditionalFormatting>
  <conditionalFormatting sqref="C38 C35:C36 C14:C33">
    <cfRule type="duplicateValues" dxfId="110" priority="50" stopIfTrue="1"/>
  </conditionalFormatting>
  <conditionalFormatting sqref="C34">
    <cfRule type="duplicateValues" dxfId="109" priority="42" stopIfTrue="1"/>
  </conditionalFormatting>
  <conditionalFormatting sqref="C34">
    <cfRule type="duplicateValues" dxfId="108" priority="41" stopIfTrue="1"/>
  </conditionalFormatting>
  <conditionalFormatting sqref="C34">
    <cfRule type="duplicateValues" dxfId="107" priority="43" stopIfTrue="1"/>
  </conditionalFormatting>
  <conditionalFormatting sqref="C37">
    <cfRule type="duplicateValues" dxfId="106" priority="36" stopIfTrue="1"/>
  </conditionalFormatting>
  <conditionalFormatting sqref="C37">
    <cfRule type="duplicateValues" dxfId="105" priority="35" stopIfTrue="1"/>
  </conditionalFormatting>
  <conditionalFormatting sqref="C37">
    <cfRule type="duplicateValues" dxfId="104" priority="37" stopIfTrue="1"/>
  </conditionalFormatting>
  <conditionalFormatting sqref="C142:C65600 C1 C3:C33 C35:C36 C38:C43">
    <cfRule type="duplicateValues" dxfId="103" priority="253" stopIfTrue="1"/>
  </conditionalFormatting>
  <conditionalFormatting sqref="B142:C142 B4:C43">
    <cfRule type="duplicateValues" dxfId="102" priority="30" stopIfTrue="1"/>
    <cfRule type="duplicateValues" dxfId="101" priority="266" stopIfTrue="1"/>
  </conditionalFormatting>
  <conditionalFormatting sqref="B142 B4:B43">
    <cfRule type="duplicateValues" dxfId="100" priority="283" stopIfTrue="1"/>
  </conditionalFormatting>
  <conditionalFormatting sqref="C142 C4:C43">
    <cfRule type="duplicateValues" dxfId="99" priority="284" stopIfTrue="1"/>
  </conditionalFormatting>
  <conditionalFormatting sqref="C44">
    <cfRule type="duplicateValues" dxfId="98" priority="24" stopIfTrue="1"/>
  </conditionalFormatting>
  <conditionalFormatting sqref="B44:C44">
    <cfRule type="duplicateValues" dxfId="97" priority="23" stopIfTrue="1"/>
    <cfRule type="duplicateValues" dxfId="96" priority="25" stopIfTrue="1"/>
  </conditionalFormatting>
  <conditionalFormatting sqref="B44">
    <cfRule type="duplicateValues" dxfId="95" priority="26" stopIfTrue="1"/>
  </conditionalFormatting>
  <conditionalFormatting sqref="C44">
    <cfRule type="duplicateValues" dxfId="94" priority="27" stopIfTrue="1"/>
  </conditionalFormatting>
  <conditionalFormatting sqref="W1">
    <cfRule type="duplicateValues" dxfId="93" priority="6" stopIfTrue="1"/>
  </conditionalFormatting>
  <conditionalFormatting sqref="C45:C141">
    <cfRule type="duplicateValues" dxfId="92" priority="1391" stopIfTrue="1"/>
  </conditionalFormatting>
  <conditionalFormatting sqref="B45:C141">
    <cfRule type="duplicateValues" dxfId="91" priority="1393" stopIfTrue="1"/>
    <cfRule type="duplicateValues" dxfId="90" priority="1394" stopIfTrue="1"/>
  </conditionalFormatting>
  <conditionalFormatting sqref="B45:B141">
    <cfRule type="duplicateValues" dxfId="89" priority="1397" stopIfTrue="1"/>
  </conditionalFormatting>
  <conditionalFormatting sqref="B4:C142">
    <cfRule type="duplicateValues" dxfId="88" priority="4"/>
    <cfRule type="duplicateValues" dxfId="87" priority="1399" stopIfTrue="1"/>
    <cfRule type="duplicateValues" dxfId="86" priority="1400" stopIfTrue="1"/>
  </conditionalFormatting>
  <conditionalFormatting sqref="B4:C141">
    <cfRule type="duplicateValues" dxfId="85" priority="1403" stopIfTrue="1"/>
  </conditionalFormatting>
  <pageMargins left="0.25" right="0.25" top="0.75" bottom="0.75" header="0.3" footer="0.3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02"/>
  <sheetViews>
    <sheetView workbookViewId="0">
      <selection activeCell="K1" sqref="K1:K3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3.42578125" style="22" customWidth="1"/>
    <col min="4" max="4" width="7.28515625" style="22" customWidth="1"/>
    <col min="5" max="5" width="69.710937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10" width="5.28515625" style="26" hidden="1" customWidth="1"/>
    <col min="11" max="34" width="5.28515625" style="26" customWidth="1"/>
    <col min="35" max="35" width="0.85546875" style="22" customWidth="1"/>
    <col min="36" max="16384" width="9.140625" style="22"/>
  </cols>
  <sheetData>
    <row r="1" spans="1:35" ht="69.95" customHeight="1" x14ac:dyDescent="0.25">
      <c r="A1" s="149" t="s">
        <v>7</v>
      </c>
      <c r="B1" s="150"/>
      <c r="C1" s="150"/>
      <c r="D1" s="150"/>
      <c r="E1" s="150"/>
      <c r="F1" s="150"/>
      <c r="G1" s="151"/>
      <c r="H1" s="48"/>
      <c r="I1" s="163" t="s">
        <v>56</v>
      </c>
      <c r="J1" s="139"/>
      <c r="K1" s="154" t="s">
        <v>2668</v>
      </c>
      <c r="L1" s="139" t="s">
        <v>2543</v>
      </c>
      <c r="M1" s="139" t="s">
        <v>2496</v>
      </c>
      <c r="N1" s="139" t="s">
        <v>2149</v>
      </c>
      <c r="O1" s="139" t="s">
        <v>2098</v>
      </c>
      <c r="P1" s="154" t="s">
        <v>2247</v>
      </c>
      <c r="Q1" s="139" t="s">
        <v>2018</v>
      </c>
      <c r="R1" s="137" t="s">
        <v>1888</v>
      </c>
      <c r="S1" s="139" t="s">
        <v>1797</v>
      </c>
      <c r="T1" s="137" t="s">
        <v>1666</v>
      </c>
      <c r="U1" s="146" t="s">
        <v>1590</v>
      </c>
      <c r="V1" s="143" t="s">
        <v>1478</v>
      </c>
      <c r="W1" s="143" t="s">
        <v>1201</v>
      </c>
      <c r="X1" s="143" t="s">
        <v>1095</v>
      </c>
      <c r="Y1" s="143" t="s">
        <v>982</v>
      </c>
      <c r="Z1" s="143" t="s">
        <v>895</v>
      </c>
      <c r="AA1" s="143" t="s">
        <v>849</v>
      </c>
      <c r="AB1" s="143" t="s">
        <v>784</v>
      </c>
      <c r="AC1" s="143" t="s">
        <v>513</v>
      </c>
      <c r="AD1" s="143" t="s">
        <v>720</v>
      </c>
      <c r="AE1" s="144" t="s">
        <v>602</v>
      </c>
      <c r="AF1" s="143" t="s">
        <v>515</v>
      </c>
      <c r="AG1" s="143" t="s">
        <v>239</v>
      </c>
      <c r="AH1" s="143" t="s">
        <v>54</v>
      </c>
      <c r="AI1" s="57"/>
    </row>
    <row r="2" spans="1:35" ht="69.95" customHeight="1" x14ac:dyDescent="0.2">
      <c r="A2" s="147" t="s">
        <v>136</v>
      </c>
      <c r="B2" s="148"/>
      <c r="C2" s="148"/>
      <c r="D2" s="30"/>
      <c r="E2" s="29">
        <f>'Data de Atualização'!$A$1</f>
        <v>42941</v>
      </c>
      <c r="F2" s="30"/>
      <c r="G2" s="31"/>
      <c r="H2" s="48"/>
      <c r="I2" s="164"/>
      <c r="J2" s="140"/>
      <c r="K2" s="155"/>
      <c r="L2" s="140"/>
      <c r="M2" s="140"/>
      <c r="N2" s="140"/>
      <c r="O2" s="140"/>
      <c r="P2" s="155"/>
      <c r="Q2" s="140"/>
      <c r="R2" s="138"/>
      <c r="S2" s="140"/>
      <c r="T2" s="138"/>
      <c r="U2" s="138"/>
      <c r="V2" s="140"/>
      <c r="W2" s="140"/>
      <c r="X2" s="140"/>
      <c r="Y2" s="140"/>
      <c r="Z2" s="140"/>
      <c r="AA2" s="140"/>
      <c r="AB2" s="140"/>
      <c r="AC2" s="140"/>
      <c r="AD2" s="140"/>
      <c r="AE2" s="145"/>
      <c r="AF2" s="140"/>
      <c r="AG2" s="140"/>
      <c r="AH2" s="140"/>
      <c r="AI2" s="58"/>
    </row>
    <row r="3" spans="1:35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6" t="s">
        <v>31</v>
      </c>
      <c r="L3" s="46">
        <v>4</v>
      </c>
      <c r="M3" s="46">
        <v>5</v>
      </c>
      <c r="N3" s="46">
        <v>4</v>
      </c>
      <c r="O3" s="46">
        <v>4</v>
      </c>
      <c r="P3" s="46">
        <v>4</v>
      </c>
      <c r="Q3" s="46">
        <v>4</v>
      </c>
      <c r="R3" s="46">
        <v>4</v>
      </c>
      <c r="S3" s="46">
        <v>3</v>
      </c>
      <c r="T3" s="46" t="s">
        <v>1667</v>
      </c>
      <c r="U3" s="115">
        <v>4</v>
      </c>
      <c r="V3" s="46" t="s">
        <v>31</v>
      </c>
      <c r="W3" s="46">
        <v>4</v>
      </c>
      <c r="X3" s="46">
        <v>4</v>
      </c>
      <c r="Y3" s="46">
        <v>4</v>
      </c>
      <c r="Z3" s="46" t="s">
        <v>31</v>
      </c>
      <c r="AA3" s="46">
        <v>4</v>
      </c>
      <c r="AB3" s="46">
        <v>3</v>
      </c>
      <c r="AC3" s="46">
        <v>5</v>
      </c>
      <c r="AD3" s="46">
        <v>4</v>
      </c>
      <c r="AE3" s="46">
        <v>4</v>
      </c>
      <c r="AF3" s="46" t="s">
        <v>31</v>
      </c>
      <c r="AG3" s="46">
        <v>4</v>
      </c>
      <c r="AH3" s="46">
        <v>5</v>
      </c>
      <c r="AI3" s="59"/>
    </row>
    <row r="4" spans="1:35" s="25" customFormat="1" ht="15" customHeight="1" x14ac:dyDescent="0.2">
      <c r="A4" s="2">
        <v>1</v>
      </c>
      <c r="B4" s="20" t="s">
        <v>762</v>
      </c>
      <c r="C4" s="3" t="s">
        <v>763</v>
      </c>
      <c r="D4" s="2" t="s">
        <v>12</v>
      </c>
      <c r="E4" s="4" t="s">
        <v>43</v>
      </c>
      <c r="F4" s="2" t="s">
        <v>178</v>
      </c>
      <c r="G4" s="1">
        <f t="shared" ref="G4:G35" si="0">SUM(I4:AH4)</f>
        <v>297</v>
      </c>
      <c r="H4" s="50"/>
      <c r="I4" s="6"/>
      <c r="J4" s="6"/>
      <c r="K4" s="6"/>
      <c r="L4" s="6">
        <v>30</v>
      </c>
      <c r="M4" s="6"/>
      <c r="N4" s="6">
        <v>35</v>
      </c>
      <c r="O4" s="6">
        <v>40</v>
      </c>
      <c r="P4" s="6">
        <v>30</v>
      </c>
      <c r="Q4" s="6"/>
      <c r="R4" s="6"/>
      <c r="S4" s="6"/>
      <c r="T4" s="6">
        <v>30</v>
      </c>
      <c r="U4" s="6"/>
      <c r="V4" s="6"/>
      <c r="W4" s="6"/>
      <c r="X4" s="6">
        <v>35</v>
      </c>
      <c r="Y4" s="6"/>
      <c r="Z4" s="6">
        <v>50</v>
      </c>
      <c r="AA4" s="6"/>
      <c r="AB4" s="6">
        <v>30</v>
      </c>
      <c r="AC4" s="6"/>
      <c r="AD4" s="6">
        <v>17</v>
      </c>
      <c r="AE4" s="6"/>
      <c r="AF4" s="6"/>
      <c r="AG4" s="6"/>
      <c r="AH4" s="6"/>
      <c r="AI4" s="65"/>
    </row>
    <row r="5" spans="1:35" ht="15" customHeight="1" x14ac:dyDescent="0.2">
      <c r="A5" s="2">
        <v>2</v>
      </c>
      <c r="B5" s="20" t="s">
        <v>1020</v>
      </c>
      <c r="C5" s="3" t="s">
        <v>1021</v>
      </c>
      <c r="D5" s="2" t="s">
        <v>12</v>
      </c>
      <c r="E5" s="4" t="s">
        <v>1022</v>
      </c>
      <c r="F5" s="2" t="s">
        <v>988</v>
      </c>
      <c r="G5" s="1">
        <f t="shared" si="0"/>
        <v>135</v>
      </c>
      <c r="H5" s="50"/>
      <c r="I5" s="6"/>
      <c r="J5" s="6"/>
      <c r="K5" s="6">
        <v>60</v>
      </c>
      <c r="L5" s="6"/>
      <c r="M5" s="6"/>
      <c r="N5" s="6"/>
      <c r="O5" s="6"/>
      <c r="P5" s="6">
        <v>40</v>
      </c>
      <c r="Q5" s="6"/>
      <c r="R5" s="6"/>
      <c r="S5" s="6"/>
      <c r="T5" s="6"/>
      <c r="U5" s="6"/>
      <c r="V5" s="6"/>
      <c r="W5" s="6"/>
      <c r="X5" s="6"/>
      <c r="Y5" s="6">
        <v>35</v>
      </c>
      <c r="Z5" s="6"/>
      <c r="AA5" s="6"/>
      <c r="AB5" s="6"/>
      <c r="AC5" s="6"/>
      <c r="AD5" s="6"/>
      <c r="AE5" s="6"/>
      <c r="AF5" s="6"/>
      <c r="AG5" s="6"/>
      <c r="AH5" s="6"/>
      <c r="AI5" s="61"/>
    </row>
    <row r="6" spans="1:35" ht="15" customHeight="1" x14ac:dyDescent="0.2">
      <c r="A6" s="2">
        <v>3</v>
      </c>
      <c r="B6" s="20" t="s">
        <v>1171</v>
      </c>
      <c r="C6" s="3" t="s">
        <v>1172</v>
      </c>
      <c r="D6" s="2" t="s">
        <v>12</v>
      </c>
      <c r="E6" s="4" t="s">
        <v>179</v>
      </c>
      <c r="F6" s="2" t="s">
        <v>610</v>
      </c>
      <c r="G6" s="1">
        <f t="shared" si="0"/>
        <v>120</v>
      </c>
      <c r="H6" s="50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>
        <v>80</v>
      </c>
      <c r="U6" s="6"/>
      <c r="V6" s="6"/>
      <c r="W6" s="6"/>
      <c r="X6" s="6">
        <v>40</v>
      </c>
      <c r="Y6" s="6"/>
      <c r="Z6" s="6"/>
      <c r="AA6" s="6"/>
      <c r="AB6" s="6"/>
      <c r="AC6" s="6"/>
      <c r="AD6" s="6"/>
      <c r="AE6" s="6"/>
      <c r="AF6" s="6"/>
      <c r="AG6" s="6"/>
      <c r="AH6" s="6"/>
      <c r="AI6" s="61"/>
    </row>
    <row r="7" spans="1:35" ht="15" customHeight="1" x14ac:dyDescent="0.2">
      <c r="A7" s="2">
        <v>3</v>
      </c>
      <c r="B7" s="20" t="s">
        <v>955</v>
      </c>
      <c r="C7" s="3" t="s">
        <v>956</v>
      </c>
      <c r="D7" s="2" t="s">
        <v>12</v>
      </c>
      <c r="E7" s="4" t="s">
        <v>43</v>
      </c>
      <c r="F7" s="2" t="s">
        <v>730</v>
      </c>
      <c r="G7" s="1">
        <f t="shared" si="0"/>
        <v>120</v>
      </c>
      <c r="H7" s="50"/>
      <c r="I7" s="6"/>
      <c r="J7" s="6"/>
      <c r="K7" s="6"/>
      <c r="L7" s="6">
        <v>25</v>
      </c>
      <c r="M7" s="6"/>
      <c r="N7" s="6">
        <v>40</v>
      </c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>
        <v>55</v>
      </c>
      <c r="AA7" s="6"/>
      <c r="AB7" s="6"/>
      <c r="AC7" s="6"/>
      <c r="AD7" s="6"/>
      <c r="AE7" s="6"/>
      <c r="AF7" s="6"/>
      <c r="AG7" s="6"/>
      <c r="AH7" s="6"/>
      <c r="AI7" s="61"/>
    </row>
    <row r="8" spans="1:35" ht="15" customHeight="1" x14ac:dyDescent="0.2">
      <c r="A8" s="2">
        <v>4</v>
      </c>
      <c r="B8" s="20" t="s">
        <v>815</v>
      </c>
      <c r="C8" s="34" t="s">
        <v>816</v>
      </c>
      <c r="D8" s="2" t="s">
        <v>12</v>
      </c>
      <c r="E8" s="4" t="s">
        <v>118</v>
      </c>
      <c r="F8" s="2" t="s">
        <v>9</v>
      </c>
      <c r="G8" s="1">
        <f t="shared" si="0"/>
        <v>105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>
        <v>55</v>
      </c>
      <c r="AC8" s="6"/>
      <c r="AD8" s="6"/>
      <c r="AE8" s="6">
        <v>40</v>
      </c>
      <c r="AF8" s="6"/>
      <c r="AG8" s="6"/>
      <c r="AH8" s="6">
        <v>10</v>
      </c>
      <c r="AI8" s="61"/>
    </row>
    <row r="9" spans="1:35" ht="15" customHeight="1" x14ac:dyDescent="0.2">
      <c r="A9" s="2">
        <v>5</v>
      </c>
      <c r="B9" s="20" t="s">
        <v>817</v>
      </c>
      <c r="C9" s="3" t="s">
        <v>818</v>
      </c>
      <c r="D9" s="2" t="s">
        <v>12</v>
      </c>
      <c r="E9" s="4" t="s">
        <v>43</v>
      </c>
      <c r="F9" s="2" t="s">
        <v>101</v>
      </c>
      <c r="G9" s="1">
        <f t="shared" si="0"/>
        <v>104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>
        <v>50</v>
      </c>
      <c r="W9" s="6"/>
      <c r="X9" s="6"/>
      <c r="Y9" s="6"/>
      <c r="Z9" s="6"/>
      <c r="AA9" s="6">
        <v>9</v>
      </c>
      <c r="AB9" s="6">
        <v>45</v>
      </c>
      <c r="AC9" s="6"/>
      <c r="AD9" s="6"/>
      <c r="AE9" s="6"/>
      <c r="AF9" s="6"/>
      <c r="AG9" s="6"/>
      <c r="AH9" s="6"/>
      <c r="AI9" s="61"/>
    </row>
    <row r="10" spans="1:35" ht="15" customHeight="1" x14ac:dyDescent="0.2">
      <c r="A10" s="2">
        <v>6</v>
      </c>
      <c r="B10" s="20" t="s">
        <v>460</v>
      </c>
      <c r="C10" s="3" t="s">
        <v>461</v>
      </c>
      <c r="D10" s="2" t="s">
        <v>12</v>
      </c>
      <c r="E10" s="4" t="s">
        <v>540</v>
      </c>
      <c r="F10" s="2" t="s">
        <v>393</v>
      </c>
      <c r="G10" s="1">
        <f t="shared" si="0"/>
        <v>100</v>
      </c>
      <c r="H10" s="50"/>
      <c r="I10" s="6"/>
      <c r="J10" s="6"/>
      <c r="K10" s="6"/>
      <c r="L10" s="6">
        <v>40</v>
      </c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>
        <v>60</v>
      </c>
      <c r="AG10" s="6"/>
      <c r="AH10" s="6"/>
      <c r="AI10" s="61"/>
    </row>
    <row r="11" spans="1:35" ht="15" customHeight="1" x14ac:dyDescent="0.2">
      <c r="A11" s="2">
        <v>7</v>
      </c>
      <c r="B11" s="20" t="s">
        <v>1025</v>
      </c>
      <c r="C11" s="3" t="s">
        <v>1026</v>
      </c>
      <c r="D11" s="2" t="s">
        <v>12</v>
      </c>
      <c r="E11" s="4" t="s">
        <v>1027</v>
      </c>
      <c r="F11" s="2" t="s">
        <v>988</v>
      </c>
      <c r="G11" s="1">
        <f t="shared" si="0"/>
        <v>85</v>
      </c>
      <c r="H11" s="50"/>
      <c r="I11" s="6"/>
      <c r="J11" s="6"/>
      <c r="K11" s="6">
        <v>45</v>
      </c>
      <c r="L11" s="6"/>
      <c r="M11" s="6"/>
      <c r="N11" s="6"/>
      <c r="O11" s="6"/>
      <c r="P11" s="6">
        <v>20</v>
      </c>
      <c r="Q11" s="6"/>
      <c r="R11" s="6"/>
      <c r="S11" s="6"/>
      <c r="T11" s="6"/>
      <c r="U11" s="6"/>
      <c r="V11" s="6"/>
      <c r="W11" s="6"/>
      <c r="X11" s="6"/>
      <c r="Y11" s="6">
        <v>20</v>
      </c>
      <c r="Z11" s="6"/>
      <c r="AA11" s="6"/>
      <c r="AB11" s="6"/>
      <c r="AC11" s="6"/>
      <c r="AD11" s="6"/>
      <c r="AE11" s="6"/>
      <c r="AF11" s="6"/>
      <c r="AG11" s="6"/>
      <c r="AH11" s="6"/>
      <c r="AI11" s="61"/>
    </row>
    <row r="12" spans="1:35" ht="15" customHeight="1" x14ac:dyDescent="0.2">
      <c r="A12" s="2">
        <v>8</v>
      </c>
      <c r="B12" s="20" t="s">
        <v>2252</v>
      </c>
      <c r="C12" s="3" t="s">
        <v>2251</v>
      </c>
      <c r="D12" s="2" t="s">
        <v>12</v>
      </c>
      <c r="E12" s="4" t="s">
        <v>1027</v>
      </c>
      <c r="F12" s="2" t="s">
        <v>988</v>
      </c>
      <c r="G12" s="1">
        <f t="shared" si="0"/>
        <v>75</v>
      </c>
      <c r="H12" s="50"/>
      <c r="I12" s="6"/>
      <c r="J12" s="6"/>
      <c r="K12" s="6">
        <v>50</v>
      </c>
      <c r="L12" s="6"/>
      <c r="M12" s="6"/>
      <c r="N12" s="6"/>
      <c r="O12" s="6"/>
      <c r="P12" s="6">
        <v>25</v>
      </c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1"/>
    </row>
    <row r="13" spans="1:35" ht="15" customHeight="1" x14ac:dyDescent="0.2">
      <c r="A13" s="2">
        <v>9</v>
      </c>
      <c r="B13" s="20" t="s">
        <v>751</v>
      </c>
      <c r="C13" s="3" t="s">
        <v>752</v>
      </c>
      <c r="D13" s="2" t="s">
        <v>12</v>
      </c>
      <c r="E13" s="4" t="s">
        <v>43</v>
      </c>
      <c r="F13" s="2" t="s">
        <v>730</v>
      </c>
      <c r="G13" s="1">
        <f t="shared" si="0"/>
        <v>70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>
        <v>30</v>
      </c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>
        <v>40</v>
      </c>
      <c r="AE13" s="6"/>
      <c r="AF13" s="6"/>
      <c r="AG13" s="6"/>
      <c r="AH13" s="6"/>
      <c r="AI13" s="61"/>
    </row>
    <row r="14" spans="1:35" ht="15" customHeight="1" x14ac:dyDescent="0.2">
      <c r="A14" s="2">
        <v>10</v>
      </c>
      <c r="B14" s="20" t="s">
        <v>957</v>
      </c>
      <c r="C14" s="3" t="s">
        <v>958</v>
      </c>
      <c r="D14" s="2" t="s">
        <v>12</v>
      </c>
      <c r="E14" s="4" t="s">
        <v>43</v>
      </c>
      <c r="F14" s="2" t="s">
        <v>903</v>
      </c>
      <c r="G14" s="1">
        <f t="shared" si="0"/>
        <v>65</v>
      </c>
      <c r="H14" s="50"/>
      <c r="I14" s="6"/>
      <c r="J14" s="6"/>
      <c r="K14" s="6"/>
      <c r="L14" s="6"/>
      <c r="M14" s="6"/>
      <c r="N14" s="6"/>
      <c r="O14" s="6">
        <v>20</v>
      </c>
      <c r="P14" s="6"/>
      <c r="Q14" s="6"/>
      <c r="R14" s="6"/>
      <c r="S14" s="6"/>
      <c r="T14" s="6"/>
      <c r="U14" s="6"/>
      <c r="V14" s="6"/>
      <c r="W14" s="6"/>
      <c r="X14" s="6"/>
      <c r="Y14" s="6"/>
      <c r="Z14" s="6">
        <v>45</v>
      </c>
      <c r="AA14" s="6"/>
      <c r="AB14" s="6"/>
      <c r="AC14" s="6"/>
      <c r="AD14" s="6"/>
      <c r="AE14" s="6"/>
      <c r="AF14" s="6"/>
      <c r="AG14" s="6"/>
      <c r="AH14" s="6"/>
      <c r="AI14" s="61"/>
    </row>
    <row r="15" spans="1:35" ht="15" customHeight="1" x14ac:dyDescent="0.2">
      <c r="A15" s="2">
        <v>10</v>
      </c>
      <c r="B15" s="20" t="s">
        <v>1023</v>
      </c>
      <c r="C15" s="3" t="s">
        <v>1024</v>
      </c>
      <c r="D15" s="2" t="s">
        <v>12</v>
      </c>
      <c r="E15" s="4" t="s">
        <v>1004</v>
      </c>
      <c r="F15" s="2" t="s">
        <v>988</v>
      </c>
      <c r="G15" s="1">
        <f t="shared" si="0"/>
        <v>65</v>
      </c>
      <c r="H15" s="50"/>
      <c r="I15" s="6"/>
      <c r="J15" s="6"/>
      <c r="K15" s="6"/>
      <c r="L15" s="6"/>
      <c r="M15" s="6"/>
      <c r="N15" s="6"/>
      <c r="O15" s="6"/>
      <c r="P15" s="6">
        <v>35</v>
      </c>
      <c r="Q15" s="6"/>
      <c r="R15" s="6"/>
      <c r="S15" s="6"/>
      <c r="T15" s="6"/>
      <c r="U15" s="6"/>
      <c r="V15" s="6"/>
      <c r="W15" s="6"/>
      <c r="X15" s="6"/>
      <c r="Y15" s="6">
        <v>30</v>
      </c>
      <c r="Z15" s="6"/>
      <c r="AA15" s="6"/>
      <c r="AB15" s="6"/>
      <c r="AC15" s="6"/>
      <c r="AD15" s="6"/>
      <c r="AE15" s="6"/>
      <c r="AF15" s="6"/>
      <c r="AG15" s="6"/>
      <c r="AH15" s="6"/>
      <c r="AI15" s="61"/>
    </row>
    <row r="16" spans="1:35" ht="15" customHeight="1" x14ac:dyDescent="0.2">
      <c r="A16" s="2">
        <v>10</v>
      </c>
      <c r="B16" s="20" t="s">
        <v>2322</v>
      </c>
      <c r="C16" s="3" t="s">
        <v>2323</v>
      </c>
      <c r="D16" s="2" t="s">
        <v>12</v>
      </c>
      <c r="E16" s="4" t="s">
        <v>65</v>
      </c>
      <c r="F16" s="2" t="s">
        <v>79</v>
      </c>
      <c r="G16" s="1">
        <f t="shared" si="0"/>
        <v>65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>
        <v>65</v>
      </c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1"/>
    </row>
    <row r="17" spans="1:35" ht="15" customHeight="1" x14ac:dyDescent="0.2">
      <c r="A17" s="2">
        <v>11</v>
      </c>
      <c r="B17" s="20" t="s">
        <v>953</v>
      </c>
      <c r="C17" s="4" t="s">
        <v>954</v>
      </c>
      <c r="D17" s="2" t="s">
        <v>12</v>
      </c>
      <c r="E17" s="4" t="s">
        <v>43</v>
      </c>
      <c r="F17" s="2" t="s">
        <v>178</v>
      </c>
      <c r="G17" s="1">
        <f t="shared" si="0"/>
        <v>60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>
        <v>60</v>
      </c>
      <c r="AA17" s="6"/>
      <c r="AB17" s="6"/>
      <c r="AC17" s="6"/>
      <c r="AD17" s="6"/>
      <c r="AE17" s="6"/>
      <c r="AF17" s="6"/>
      <c r="AG17" s="6"/>
      <c r="AH17" s="6"/>
      <c r="AI17" s="61"/>
    </row>
    <row r="18" spans="1:35" ht="15" customHeight="1" x14ac:dyDescent="0.2">
      <c r="A18" s="2">
        <v>11</v>
      </c>
      <c r="B18" s="20" t="s">
        <v>1520</v>
      </c>
      <c r="C18" s="3" t="s">
        <v>1521</v>
      </c>
      <c r="D18" s="2" t="s">
        <v>12</v>
      </c>
      <c r="E18" s="4" t="s">
        <v>1522</v>
      </c>
      <c r="F18" s="2" t="s">
        <v>79</v>
      </c>
      <c r="G18" s="1">
        <f t="shared" si="0"/>
        <v>60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>
        <v>60</v>
      </c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1"/>
    </row>
    <row r="19" spans="1:35" ht="15" customHeight="1" x14ac:dyDescent="0.2">
      <c r="A19" s="2">
        <v>11</v>
      </c>
      <c r="B19" s="20" t="s">
        <v>348</v>
      </c>
      <c r="C19" s="19" t="s">
        <v>349</v>
      </c>
      <c r="D19" s="2" t="s">
        <v>12</v>
      </c>
      <c r="E19" s="4" t="s">
        <v>245</v>
      </c>
      <c r="F19" s="2" t="s">
        <v>198</v>
      </c>
      <c r="G19" s="1">
        <f t="shared" si="0"/>
        <v>60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>
        <v>30</v>
      </c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>
        <v>30</v>
      </c>
      <c r="AH19" s="6"/>
      <c r="AI19" s="61"/>
    </row>
    <row r="20" spans="1:35" ht="15" customHeight="1" x14ac:dyDescent="0.2">
      <c r="A20" s="2">
        <v>12</v>
      </c>
      <c r="B20" s="20" t="s">
        <v>820</v>
      </c>
      <c r="C20" s="3" t="s">
        <v>819</v>
      </c>
      <c r="D20" s="2" t="s">
        <v>12</v>
      </c>
      <c r="E20" s="4" t="s">
        <v>43</v>
      </c>
      <c r="F20" s="2" t="s">
        <v>178</v>
      </c>
      <c r="G20" s="1">
        <f t="shared" si="0"/>
        <v>57</v>
      </c>
      <c r="H20" s="50"/>
      <c r="I20" s="6"/>
      <c r="J20" s="6"/>
      <c r="K20" s="6"/>
      <c r="L20" s="6">
        <v>15</v>
      </c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>
        <v>17</v>
      </c>
      <c r="Y20" s="6"/>
      <c r="Z20" s="6"/>
      <c r="AA20" s="6"/>
      <c r="AB20" s="6">
        <v>25</v>
      </c>
      <c r="AC20" s="6"/>
      <c r="AD20" s="6"/>
      <c r="AE20" s="6"/>
      <c r="AF20" s="6"/>
      <c r="AG20" s="6"/>
      <c r="AH20" s="6"/>
      <c r="AI20" s="61"/>
    </row>
    <row r="21" spans="1:35" ht="15" customHeight="1" x14ac:dyDescent="0.2">
      <c r="A21" s="2">
        <v>13</v>
      </c>
      <c r="B21" s="20" t="s">
        <v>1524</v>
      </c>
      <c r="C21" s="3" t="s">
        <v>1523</v>
      </c>
      <c r="D21" s="2" t="s">
        <v>12</v>
      </c>
      <c r="E21" s="4" t="s">
        <v>43</v>
      </c>
      <c r="F21" s="2" t="s">
        <v>79</v>
      </c>
      <c r="G21" s="1">
        <f t="shared" si="0"/>
        <v>55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>
        <v>55</v>
      </c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1"/>
    </row>
    <row r="22" spans="1:35" ht="15" customHeight="1" x14ac:dyDescent="0.2">
      <c r="A22" s="2">
        <v>13</v>
      </c>
      <c r="B22" s="20" t="s">
        <v>2329</v>
      </c>
      <c r="C22" s="3" t="s">
        <v>2330</v>
      </c>
      <c r="D22" s="2" t="s">
        <v>12</v>
      </c>
      <c r="E22" s="4" t="s">
        <v>65</v>
      </c>
      <c r="F22" s="2" t="s">
        <v>79</v>
      </c>
      <c r="G22" s="1">
        <f t="shared" si="0"/>
        <v>55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>
        <v>55</v>
      </c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1"/>
    </row>
    <row r="23" spans="1:35" ht="15" customHeight="1" x14ac:dyDescent="0.2">
      <c r="A23" s="2">
        <v>14</v>
      </c>
      <c r="B23" s="20" t="s">
        <v>346</v>
      </c>
      <c r="C23" s="3" t="s">
        <v>347</v>
      </c>
      <c r="D23" s="2" t="s">
        <v>12</v>
      </c>
      <c r="E23" s="4" t="s">
        <v>240</v>
      </c>
      <c r="F23" s="2" t="s">
        <v>198</v>
      </c>
      <c r="G23" s="1">
        <f t="shared" si="0"/>
        <v>50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>
        <v>15</v>
      </c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>
        <v>35</v>
      </c>
      <c r="AH23" s="6"/>
      <c r="AI23" s="61"/>
    </row>
    <row r="24" spans="1:35" ht="15" customHeight="1" x14ac:dyDescent="0.2">
      <c r="A24" s="2">
        <v>14</v>
      </c>
      <c r="B24" s="20" t="s">
        <v>2333</v>
      </c>
      <c r="C24" s="3" t="s">
        <v>2334</v>
      </c>
      <c r="D24" s="2" t="s">
        <v>12</v>
      </c>
      <c r="E24" s="4" t="s">
        <v>1289</v>
      </c>
      <c r="F24" s="2" t="s">
        <v>79</v>
      </c>
      <c r="G24" s="1">
        <f t="shared" si="0"/>
        <v>50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>
        <v>50</v>
      </c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1"/>
    </row>
    <row r="25" spans="1:35" ht="15" customHeight="1" x14ac:dyDescent="0.2">
      <c r="A25" s="2">
        <v>15</v>
      </c>
      <c r="B25" s="20" t="s">
        <v>959</v>
      </c>
      <c r="C25" s="3" t="s">
        <v>960</v>
      </c>
      <c r="D25" s="2" t="s">
        <v>12</v>
      </c>
      <c r="E25" s="4" t="s">
        <v>43</v>
      </c>
      <c r="F25" s="2" t="s">
        <v>903</v>
      </c>
      <c r="G25" s="1">
        <f t="shared" si="0"/>
        <v>49</v>
      </c>
      <c r="H25" s="50"/>
      <c r="I25" s="6"/>
      <c r="J25" s="6"/>
      <c r="K25" s="6"/>
      <c r="L25" s="6">
        <v>9</v>
      </c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>
        <v>40</v>
      </c>
      <c r="AA25" s="6"/>
      <c r="AB25" s="6"/>
      <c r="AC25" s="6"/>
      <c r="AD25" s="6"/>
      <c r="AE25" s="6"/>
      <c r="AF25" s="6"/>
      <c r="AG25" s="6"/>
      <c r="AH25" s="6"/>
      <c r="AI25" s="61"/>
    </row>
    <row r="26" spans="1:35" ht="15" customHeight="1" x14ac:dyDescent="0.2">
      <c r="A26" s="2">
        <v>16</v>
      </c>
      <c r="B26" s="20" t="s">
        <v>462</v>
      </c>
      <c r="C26" s="3" t="s">
        <v>463</v>
      </c>
      <c r="D26" s="2" t="s">
        <v>12</v>
      </c>
      <c r="E26" s="4" t="s">
        <v>548</v>
      </c>
      <c r="F26" s="2" t="s">
        <v>423</v>
      </c>
      <c r="G26" s="1">
        <f t="shared" si="0"/>
        <v>45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>
        <v>45</v>
      </c>
      <c r="AG26" s="6"/>
      <c r="AH26" s="6"/>
      <c r="AI26" s="61"/>
    </row>
    <row r="27" spans="1:35" ht="15" customHeight="1" x14ac:dyDescent="0.2">
      <c r="A27" s="2">
        <v>16</v>
      </c>
      <c r="B27" s="20" t="s">
        <v>1525</v>
      </c>
      <c r="C27" s="3" t="s">
        <v>1526</v>
      </c>
      <c r="D27" s="2" t="s">
        <v>12</v>
      </c>
      <c r="E27" s="4" t="s">
        <v>1522</v>
      </c>
      <c r="F27" s="2" t="s">
        <v>79</v>
      </c>
      <c r="G27" s="1">
        <f t="shared" si="0"/>
        <v>45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>
        <v>45</v>
      </c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1"/>
    </row>
    <row r="28" spans="1:35" ht="15" customHeight="1" x14ac:dyDescent="0.2">
      <c r="A28" s="2">
        <v>16</v>
      </c>
      <c r="B28" s="20" t="s">
        <v>2345</v>
      </c>
      <c r="C28" s="3" t="s">
        <v>2346</v>
      </c>
      <c r="D28" s="2" t="s">
        <v>12</v>
      </c>
      <c r="E28" s="4" t="s">
        <v>175</v>
      </c>
      <c r="F28" s="2" t="s">
        <v>79</v>
      </c>
      <c r="G28" s="1">
        <f t="shared" si="0"/>
        <v>45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>
        <v>45</v>
      </c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1"/>
    </row>
    <row r="29" spans="1:35" ht="15" customHeight="1" x14ac:dyDescent="0.2">
      <c r="A29" s="2">
        <v>17</v>
      </c>
      <c r="B29" s="20" t="s">
        <v>343</v>
      </c>
      <c r="C29" s="3" t="s">
        <v>344</v>
      </c>
      <c r="D29" s="2" t="s">
        <v>12</v>
      </c>
      <c r="E29" s="4" t="s">
        <v>345</v>
      </c>
      <c r="F29" s="2" t="s">
        <v>198</v>
      </c>
      <c r="G29" s="1">
        <f t="shared" si="0"/>
        <v>40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>
        <v>40</v>
      </c>
      <c r="AH29" s="6"/>
      <c r="AI29" s="61"/>
    </row>
    <row r="30" spans="1:35" ht="15" customHeight="1" x14ac:dyDescent="0.2">
      <c r="A30" s="2">
        <v>17</v>
      </c>
      <c r="B30" s="20" t="s">
        <v>1527</v>
      </c>
      <c r="C30" s="3" t="s">
        <v>1528</v>
      </c>
      <c r="D30" s="2" t="s">
        <v>12</v>
      </c>
      <c r="E30" s="4" t="s">
        <v>124</v>
      </c>
      <c r="F30" s="2" t="s">
        <v>9</v>
      </c>
      <c r="G30" s="1">
        <f t="shared" si="0"/>
        <v>40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>
        <v>40</v>
      </c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1"/>
    </row>
    <row r="31" spans="1:35" ht="15" customHeight="1" x14ac:dyDescent="0.2">
      <c r="A31" s="2">
        <v>17</v>
      </c>
      <c r="B31" s="20" t="s">
        <v>1648</v>
      </c>
      <c r="C31" s="3" t="s">
        <v>1649</v>
      </c>
      <c r="D31" s="2" t="s">
        <v>12</v>
      </c>
      <c r="E31" s="4" t="s">
        <v>1325</v>
      </c>
      <c r="F31" s="2" t="s">
        <v>101</v>
      </c>
      <c r="G31" s="1">
        <f t="shared" si="0"/>
        <v>40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>
        <v>40</v>
      </c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1"/>
    </row>
    <row r="32" spans="1:35" ht="15" customHeight="1" x14ac:dyDescent="0.2">
      <c r="A32" s="2">
        <v>17</v>
      </c>
      <c r="B32" s="20" t="s">
        <v>1863</v>
      </c>
      <c r="C32" s="3" t="s">
        <v>1864</v>
      </c>
      <c r="D32" s="2" t="s">
        <v>12</v>
      </c>
      <c r="E32" s="4" t="s">
        <v>1860</v>
      </c>
      <c r="F32" s="2" t="s">
        <v>1800</v>
      </c>
      <c r="G32" s="1">
        <f t="shared" si="0"/>
        <v>40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>
        <v>40</v>
      </c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1"/>
    </row>
    <row r="33" spans="1:35" ht="15" customHeight="1" x14ac:dyDescent="0.2">
      <c r="A33" s="2">
        <v>17</v>
      </c>
      <c r="B33" s="20" t="s">
        <v>1972</v>
      </c>
      <c r="C33" s="3" t="s">
        <v>1973</v>
      </c>
      <c r="D33" s="2" t="s">
        <v>12</v>
      </c>
      <c r="E33" s="4" t="s">
        <v>43</v>
      </c>
      <c r="F33" s="2" t="s">
        <v>730</v>
      </c>
      <c r="G33" s="1">
        <f t="shared" si="0"/>
        <v>40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>
        <v>40</v>
      </c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1"/>
    </row>
    <row r="34" spans="1:35" ht="15" customHeight="1" x14ac:dyDescent="0.2">
      <c r="A34" s="2">
        <v>17</v>
      </c>
      <c r="B34" s="20" t="s">
        <v>2081</v>
      </c>
      <c r="C34" s="3" t="s">
        <v>2082</v>
      </c>
      <c r="D34" s="2" t="s">
        <v>12</v>
      </c>
      <c r="E34" s="4" t="s">
        <v>2024</v>
      </c>
      <c r="F34" s="2" t="s">
        <v>423</v>
      </c>
      <c r="G34" s="1">
        <f t="shared" si="0"/>
        <v>40</v>
      </c>
      <c r="H34" s="50"/>
      <c r="I34" s="6"/>
      <c r="J34" s="6"/>
      <c r="K34" s="6"/>
      <c r="L34" s="6"/>
      <c r="M34" s="6"/>
      <c r="N34" s="6"/>
      <c r="O34" s="6"/>
      <c r="P34" s="6"/>
      <c r="Q34" s="6">
        <v>40</v>
      </c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1"/>
    </row>
    <row r="35" spans="1:35" ht="15" customHeight="1" x14ac:dyDescent="0.2">
      <c r="A35" s="2">
        <v>17</v>
      </c>
      <c r="B35" s="20" t="s">
        <v>2349</v>
      </c>
      <c r="C35" s="3" t="s">
        <v>2350</v>
      </c>
      <c r="D35" s="2" t="s">
        <v>12</v>
      </c>
      <c r="E35" s="4" t="s">
        <v>65</v>
      </c>
      <c r="F35" s="2" t="s">
        <v>79</v>
      </c>
      <c r="G35" s="1">
        <f t="shared" si="0"/>
        <v>40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>
        <v>40</v>
      </c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1"/>
    </row>
    <row r="36" spans="1:35" ht="15" customHeight="1" x14ac:dyDescent="0.2">
      <c r="A36" s="2">
        <v>18</v>
      </c>
      <c r="B36" s="20" t="s">
        <v>137</v>
      </c>
      <c r="C36" s="3" t="s">
        <v>138</v>
      </c>
      <c r="D36" s="2" t="s">
        <v>12</v>
      </c>
      <c r="E36" s="4" t="s">
        <v>139</v>
      </c>
      <c r="F36" s="2" t="s">
        <v>101</v>
      </c>
      <c r="G36" s="1">
        <f t="shared" ref="G36:G67" si="1">SUM(I36:AH36)</f>
        <v>38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>
        <v>4</v>
      </c>
      <c r="AB36" s="6"/>
      <c r="AC36" s="6"/>
      <c r="AD36" s="6"/>
      <c r="AE36" s="6">
        <v>25</v>
      </c>
      <c r="AF36" s="6"/>
      <c r="AG36" s="6"/>
      <c r="AH36" s="6">
        <v>9</v>
      </c>
      <c r="AI36" s="61"/>
    </row>
    <row r="37" spans="1:35" ht="15" customHeight="1" x14ac:dyDescent="0.2">
      <c r="A37" s="2">
        <v>19</v>
      </c>
      <c r="B37" s="20" t="s">
        <v>1530</v>
      </c>
      <c r="C37" s="3" t="s">
        <v>1529</v>
      </c>
      <c r="D37" s="2" t="s">
        <v>12</v>
      </c>
      <c r="E37" s="4" t="s">
        <v>677</v>
      </c>
      <c r="F37" s="2" t="s">
        <v>101</v>
      </c>
      <c r="G37" s="1">
        <f t="shared" si="1"/>
        <v>37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>
        <v>37</v>
      </c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1"/>
    </row>
    <row r="38" spans="1:35" ht="15" customHeight="1" x14ac:dyDescent="0.2">
      <c r="A38" s="2">
        <v>20</v>
      </c>
      <c r="B38" s="20"/>
      <c r="C38" s="3" t="s">
        <v>759</v>
      </c>
      <c r="D38" s="2" t="s">
        <v>12</v>
      </c>
      <c r="E38" s="4" t="s">
        <v>43</v>
      </c>
      <c r="F38" s="2" t="s">
        <v>723</v>
      </c>
      <c r="G38" s="1">
        <f t="shared" si="1"/>
        <v>35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>
        <v>35</v>
      </c>
      <c r="AE38" s="6"/>
      <c r="AF38" s="6"/>
      <c r="AG38" s="6"/>
      <c r="AH38" s="6"/>
      <c r="AI38" s="61"/>
    </row>
    <row r="39" spans="1:35" ht="15" customHeight="1" x14ac:dyDescent="0.2">
      <c r="A39" s="2">
        <v>20</v>
      </c>
      <c r="B39" s="20" t="s">
        <v>1974</v>
      </c>
      <c r="C39" s="3" t="s">
        <v>1975</v>
      </c>
      <c r="D39" s="2" t="s">
        <v>12</v>
      </c>
      <c r="E39" s="4" t="s">
        <v>43</v>
      </c>
      <c r="F39" s="2" t="s">
        <v>730</v>
      </c>
      <c r="G39" s="1">
        <f t="shared" si="1"/>
        <v>35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>
        <v>35</v>
      </c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1"/>
    </row>
    <row r="40" spans="1:35" ht="15" customHeight="1" x14ac:dyDescent="0.2">
      <c r="A40" s="2">
        <v>20</v>
      </c>
      <c r="B40" s="20" t="s">
        <v>2357</v>
      </c>
      <c r="C40" s="3" t="s">
        <v>2356</v>
      </c>
      <c r="D40" s="2" t="s">
        <v>12</v>
      </c>
      <c r="E40" s="4" t="s">
        <v>2358</v>
      </c>
      <c r="F40" s="2" t="s">
        <v>79</v>
      </c>
      <c r="G40" s="1">
        <f t="shared" si="1"/>
        <v>35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>
        <v>35</v>
      </c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1"/>
    </row>
    <row r="41" spans="1:35" ht="15" customHeight="1" x14ac:dyDescent="0.2">
      <c r="A41" s="2">
        <v>20</v>
      </c>
      <c r="B41" s="20" t="s">
        <v>2615</v>
      </c>
      <c r="C41" s="3" t="s">
        <v>2616</v>
      </c>
      <c r="D41" s="2" t="s">
        <v>12</v>
      </c>
      <c r="E41" s="4" t="s">
        <v>43</v>
      </c>
      <c r="F41" s="2" t="s">
        <v>610</v>
      </c>
      <c r="G41" s="1">
        <f t="shared" si="1"/>
        <v>35</v>
      </c>
      <c r="H41" s="50"/>
      <c r="I41" s="6"/>
      <c r="J41" s="6"/>
      <c r="K41" s="6"/>
      <c r="L41" s="6">
        <v>35</v>
      </c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1"/>
    </row>
    <row r="42" spans="1:35" ht="15" customHeight="1" x14ac:dyDescent="0.2">
      <c r="A42" s="2">
        <v>21</v>
      </c>
      <c r="B42" s="20" t="s">
        <v>1865</v>
      </c>
      <c r="C42" s="3" t="s">
        <v>1866</v>
      </c>
      <c r="D42" s="2" t="s">
        <v>12</v>
      </c>
      <c r="E42" s="70" t="s">
        <v>1845</v>
      </c>
      <c r="F42" s="2" t="s">
        <v>1800</v>
      </c>
      <c r="G42" s="1">
        <f t="shared" si="1"/>
        <v>32.5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>
        <v>32.5</v>
      </c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1"/>
    </row>
    <row r="43" spans="1:35" ht="15" customHeight="1" x14ac:dyDescent="0.2">
      <c r="A43" s="2">
        <v>22</v>
      </c>
      <c r="B43" s="20" t="s">
        <v>464</v>
      </c>
      <c r="C43" s="3" t="s">
        <v>465</v>
      </c>
      <c r="D43" s="2" t="s">
        <v>12</v>
      </c>
      <c r="E43" s="4" t="s">
        <v>466</v>
      </c>
      <c r="F43" s="2" t="s">
        <v>32</v>
      </c>
      <c r="G43" s="1">
        <f t="shared" si="1"/>
        <v>30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>
        <v>30</v>
      </c>
      <c r="AG43" s="6"/>
      <c r="AH43" s="6"/>
      <c r="AI43" s="61"/>
    </row>
    <row r="44" spans="1:35" ht="15" customHeight="1" x14ac:dyDescent="0.2">
      <c r="A44" s="2">
        <v>22</v>
      </c>
      <c r="B44" s="20" t="s">
        <v>668</v>
      </c>
      <c r="C44" s="3" t="s">
        <v>667</v>
      </c>
      <c r="D44" s="2" t="s">
        <v>12</v>
      </c>
      <c r="E44" s="4" t="s">
        <v>669</v>
      </c>
      <c r="F44" s="2" t="s">
        <v>9</v>
      </c>
      <c r="G44" s="1">
        <f t="shared" si="1"/>
        <v>30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>
        <v>30</v>
      </c>
      <c r="AF44" s="6"/>
      <c r="AG44" s="6"/>
      <c r="AH44" s="6"/>
      <c r="AI44" s="61"/>
    </row>
    <row r="45" spans="1:35" ht="15" customHeight="1" x14ac:dyDescent="0.2">
      <c r="A45" s="2">
        <v>22</v>
      </c>
      <c r="B45" s="20" t="s">
        <v>755</v>
      </c>
      <c r="C45" s="3" t="s">
        <v>756</v>
      </c>
      <c r="D45" s="2" t="s">
        <v>12</v>
      </c>
      <c r="E45" s="4" t="s">
        <v>43</v>
      </c>
      <c r="F45" s="2" t="s">
        <v>723</v>
      </c>
      <c r="G45" s="1">
        <f t="shared" si="1"/>
        <v>30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>
        <v>30</v>
      </c>
      <c r="AE45" s="6"/>
      <c r="AF45" s="6"/>
      <c r="AG45" s="6"/>
      <c r="AH45" s="6"/>
      <c r="AI45" s="61"/>
    </row>
    <row r="46" spans="1:35" ht="15" customHeight="1" x14ac:dyDescent="0.2">
      <c r="A46" s="2">
        <v>22</v>
      </c>
      <c r="B46" s="20" t="s">
        <v>2226</v>
      </c>
      <c r="C46" s="3" t="s">
        <v>2225</v>
      </c>
      <c r="D46" s="2" t="s">
        <v>12</v>
      </c>
      <c r="E46" s="4" t="s">
        <v>2154</v>
      </c>
      <c r="F46" s="2" t="s">
        <v>484</v>
      </c>
      <c r="G46" s="1">
        <f t="shared" si="1"/>
        <v>30</v>
      </c>
      <c r="H46" s="50"/>
      <c r="I46" s="6"/>
      <c r="J46" s="6"/>
      <c r="K46" s="6"/>
      <c r="L46" s="6"/>
      <c r="M46" s="6"/>
      <c r="N46" s="6">
        <v>30</v>
      </c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1"/>
    </row>
    <row r="47" spans="1:35" ht="15" customHeight="1" x14ac:dyDescent="0.2">
      <c r="A47" s="2">
        <v>23</v>
      </c>
      <c r="B47" s="20" t="s">
        <v>360</v>
      </c>
      <c r="C47" s="3" t="s">
        <v>361</v>
      </c>
      <c r="D47" s="2" t="s">
        <v>12</v>
      </c>
      <c r="E47" s="4" t="s">
        <v>248</v>
      </c>
      <c r="F47" s="2" t="s">
        <v>198</v>
      </c>
      <c r="G47" s="1">
        <f t="shared" si="1"/>
        <v>29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>
        <v>20</v>
      </c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>
        <v>9</v>
      </c>
      <c r="AH47" s="6"/>
      <c r="AI47" s="61"/>
    </row>
    <row r="48" spans="1:35" ht="15" customHeight="1" x14ac:dyDescent="0.2">
      <c r="A48" s="2">
        <v>24</v>
      </c>
      <c r="B48" s="20" t="s">
        <v>1867</v>
      </c>
      <c r="C48" s="3" t="s">
        <v>1868</v>
      </c>
      <c r="D48" s="2" t="s">
        <v>12</v>
      </c>
      <c r="E48" s="4" t="s">
        <v>1845</v>
      </c>
      <c r="F48" s="2" t="s">
        <v>1800</v>
      </c>
      <c r="G48" s="1">
        <f t="shared" si="1"/>
        <v>27.5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>
        <v>27.5</v>
      </c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1"/>
    </row>
    <row r="49" spans="1:35" ht="15" customHeight="1" x14ac:dyDescent="0.2">
      <c r="A49" s="2">
        <v>25</v>
      </c>
      <c r="B49" s="20" t="s">
        <v>760</v>
      </c>
      <c r="C49" s="3" t="s">
        <v>761</v>
      </c>
      <c r="D49" s="2" t="s">
        <v>12</v>
      </c>
      <c r="E49" s="4" t="s">
        <v>43</v>
      </c>
      <c r="F49" s="2" t="s">
        <v>723</v>
      </c>
      <c r="G49" s="1">
        <f t="shared" si="1"/>
        <v>25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>
        <v>25</v>
      </c>
      <c r="AE49" s="6"/>
      <c r="AF49" s="6"/>
      <c r="AG49" s="6"/>
      <c r="AH49" s="6"/>
      <c r="AI49" s="61"/>
    </row>
    <row r="50" spans="1:35" ht="15" customHeight="1" x14ac:dyDescent="0.2">
      <c r="A50" s="2">
        <v>25</v>
      </c>
      <c r="B50" s="20" t="s">
        <v>1651</v>
      </c>
      <c r="C50" s="3" t="s">
        <v>1650</v>
      </c>
      <c r="D50" s="2" t="s">
        <v>12</v>
      </c>
      <c r="E50" s="4" t="s">
        <v>43</v>
      </c>
      <c r="F50" s="2" t="s">
        <v>101</v>
      </c>
      <c r="G50" s="1">
        <f t="shared" si="1"/>
        <v>25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>
        <v>25</v>
      </c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1"/>
    </row>
    <row r="51" spans="1:35" ht="15" customHeight="1" x14ac:dyDescent="0.2">
      <c r="A51" s="2">
        <v>25</v>
      </c>
      <c r="B51" s="20" t="s">
        <v>1869</v>
      </c>
      <c r="C51" s="3" t="s">
        <v>1870</v>
      </c>
      <c r="D51" s="2" t="s">
        <v>12</v>
      </c>
      <c r="E51" s="34" t="s">
        <v>43</v>
      </c>
      <c r="F51" s="2" t="s">
        <v>1800</v>
      </c>
      <c r="G51" s="1">
        <f t="shared" si="1"/>
        <v>25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>
        <v>25</v>
      </c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1"/>
    </row>
    <row r="52" spans="1:35" ht="15" customHeight="1" x14ac:dyDescent="0.2">
      <c r="A52" s="2">
        <v>25</v>
      </c>
      <c r="B52" s="20" t="s">
        <v>1976</v>
      </c>
      <c r="C52" s="3" t="s">
        <v>1977</v>
      </c>
      <c r="D52" s="2" t="s">
        <v>12</v>
      </c>
      <c r="E52" s="4" t="s">
        <v>43</v>
      </c>
      <c r="F52" s="2" t="s">
        <v>730</v>
      </c>
      <c r="G52" s="1">
        <f t="shared" si="1"/>
        <v>25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>
        <v>25</v>
      </c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1"/>
    </row>
    <row r="53" spans="1:35" ht="15" customHeight="1" x14ac:dyDescent="0.2">
      <c r="A53" s="2">
        <v>25</v>
      </c>
      <c r="B53" s="20" t="s">
        <v>2136</v>
      </c>
      <c r="C53" s="3" t="s">
        <v>2137</v>
      </c>
      <c r="D53" s="2" t="s">
        <v>12</v>
      </c>
      <c r="E53" s="4" t="s">
        <v>43</v>
      </c>
      <c r="F53" s="2" t="s">
        <v>903</v>
      </c>
      <c r="G53" s="1">
        <f t="shared" si="1"/>
        <v>25</v>
      </c>
      <c r="H53" s="50"/>
      <c r="I53" s="6"/>
      <c r="J53" s="6"/>
      <c r="K53" s="6"/>
      <c r="L53" s="6"/>
      <c r="M53" s="6"/>
      <c r="N53" s="6"/>
      <c r="O53" s="6">
        <v>25</v>
      </c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1"/>
    </row>
    <row r="54" spans="1:35" ht="15" customHeight="1" x14ac:dyDescent="0.2">
      <c r="A54" s="2">
        <v>25</v>
      </c>
      <c r="B54" s="20" t="s">
        <v>2227</v>
      </c>
      <c r="C54" s="3" t="s">
        <v>2228</v>
      </c>
      <c r="D54" s="2" t="s">
        <v>12</v>
      </c>
      <c r="E54" s="4" t="s">
        <v>2229</v>
      </c>
      <c r="F54" s="2" t="s">
        <v>484</v>
      </c>
      <c r="G54" s="1">
        <f t="shared" si="1"/>
        <v>25</v>
      </c>
      <c r="H54" s="50"/>
      <c r="I54" s="6"/>
      <c r="J54" s="6"/>
      <c r="K54" s="6"/>
      <c r="L54" s="6"/>
      <c r="M54" s="6"/>
      <c r="N54" s="6">
        <v>25</v>
      </c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1"/>
    </row>
    <row r="55" spans="1:35" ht="15" customHeight="1" x14ac:dyDescent="0.2">
      <c r="A55" s="2">
        <v>25</v>
      </c>
      <c r="B55" s="20" t="s">
        <v>2361</v>
      </c>
      <c r="C55" s="3" t="s">
        <v>2362</v>
      </c>
      <c r="D55" s="2" t="s">
        <v>12</v>
      </c>
      <c r="E55" s="4" t="s">
        <v>1780</v>
      </c>
      <c r="F55" s="2" t="s">
        <v>79</v>
      </c>
      <c r="G55" s="1">
        <f t="shared" si="1"/>
        <v>25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>
        <v>25</v>
      </c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1"/>
    </row>
    <row r="56" spans="1:35" ht="15" customHeight="1" x14ac:dyDescent="0.2">
      <c r="A56" s="2">
        <v>26</v>
      </c>
      <c r="B56" s="20" t="s">
        <v>650</v>
      </c>
      <c r="C56" s="3" t="s">
        <v>651</v>
      </c>
      <c r="D56" s="2" t="s">
        <v>12</v>
      </c>
      <c r="E56" s="4" t="s">
        <v>43</v>
      </c>
      <c r="F56" s="2" t="s">
        <v>518</v>
      </c>
      <c r="G56" s="1">
        <f t="shared" si="1"/>
        <v>24.5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>
        <v>20</v>
      </c>
      <c r="Y56" s="6"/>
      <c r="Z56" s="6"/>
      <c r="AA56" s="6"/>
      <c r="AB56" s="6"/>
      <c r="AC56" s="6"/>
      <c r="AD56" s="6"/>
      <c r="AE56" s="6"/>
      <c r="AF56" s="6">
        <v>4.5</v>
      </c>
      <c r="AG56" s="6"/>
      <c r="AH56" s="6"/>
      <c r="AI56" s="61"/>
    </row>
    <row r="57" spans="1:35" ht="15" customHeight="1" x14ac:dyDescent="0.2">
      <c r="A57" s="2">
        <v>27</v>
      </c>
      <c r="B57" s="20" t="s">
        <v>358</v>
      </c>
      <c r="C57" s="3" t="s">
        <v>359</v>
      </c>
      <c r="D57" s="2" t="s">
        <v>12</v>
      </c>
      <c r="E57" s="4" t="s">
        <v>263</v>
      </c>
      <c r="F57" s="2" t="s">
        <v>198</v>
      </c>
      <c r="G57" s="1">
        <f t="shared" si="1"/>
        <v>24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>
        <v>13</v>
      </c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>
        <v>11</v>
      </c>
      <c r="AH57" s="6"/>
      <c r="AI57" s="61"/>
    </row>
    <row r="58" spans="1:35" ht="15" customHeight="1" x14ac:dyDescent="0.2">
      <c r="A58" s="2">
        <v>27</v>
      </c>
      <c r="B58" s="20" t="s">
        <v>2422</v>
      </c>
      <c r="C58" s="3" t="s">
        <v>2421</v>
      </c>
      <c r="D58" s="2" t="s">
        <v>12</v>
      </c>
      <c r="E58" s="4" t="s">
        <v>1783</v>
      </c>
      <c r="F58" s="2" t="s">
        <v>79</v>
      </c>
      <c r="G58" s="1">
        <f t="shared" si="1"/>
        <v>21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>
        <v>21</v>
      </c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1"/>
    </row>
    <row r="59" spans="1:35" ht="15" customHeight="1" x14ac:dyDescent="0.2">
      <c r="A59" s="2">
        <v>28</v>
      </c>
      <c r="B59" s="20" t="s">
        <v>350</v>
      </c>
      <c r="C59" s="3" t="s">
        <v>351</v>
      </c>
      <c r="D59" s="2" t="s">
        <v>12</v>
      </c>
      <c r="E59" s="4" t="s">
        <v>352</v>
      </c>
      <c r="F59" s="2" t="s">
        <v>198</v>
      </c>
      <c r="G59" s="1">
        <f t="shared" si="1"/>
        <v>20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>
        <v>20</v>
      </c>
      <c r="AH59" s="6"/>
      <c r="AI59" s="61"/>
    </row>
    <row r="60" spans="1:35" ht="15" customHeight="1" x14ac:dyDescent="0.2">
      <c r="A60" s="2">
        <v>28</v>
      </c>
      <c r="B60" s="20" t="s">
        <v>1260</v>
      </c>
      <c r="C60" s="3" t="s">
        <v>1261</v>
      </c>
      <c r="D60" s="2" t="s">
        <v>12</v>
      </c>
      <c r="E60" s="4" t="s">
        <v>1262</v>
      </c>
      <c r="F60" s="2" t="s">
        <v>393</v>
      </c>
      <c r="G60" s="1">
        <f t="shared" si="1"/>
        <v>20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>
        <v>20</v>
      </c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1"/>
    </row>
    <row r="61" spans="1:35" ht="15" customHeight="1" x14ac:dyDescent="0.2">
      <c r="A61" s="2">
        <v>28</v>
      </c>
      <c r="B61" s="20" t="s">
        <v>1978</v>
      </c>
      <c r="C61" s="3" t="s">
        <v>1979</v>
      </c>
      <c r="D61" s="2" t="s">
        <v>12</v>
      </c>
      <c r="E61" s="4" t="s">
        <v>43</v>
      </c>
      <c r="F61" s="2" t="s">
        <v>730</v>
      </c>
      <c r="G61" s="1">
        <f t="shared" si="1"/>
        <v>20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>
        <v>20</v>
      </c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1"/>
    </row>
    <row r="62" spans="1:35" ht="15" customHeight="1" x14ac:dyDescent="0.2">
      <c r="A62" s="2">
        <v>28</v>
      </c>
      <c r="B62" s="20" t="s">
        <v>2083</v>
      </c>
      <c r="C62" s="3" t="s">
        <v>2084</v>
      </c>
      <c r="D62" s="2" t="s">
        <v>12</v>
      </c>
      <c r="E62" s="4" t="s">
        <v>2024</v>
      </c>
      <c r="F62" s="2" t="s">
        <v>423</v>
      </c>
      <c r="G62" s="1">
        <f t="shared" si="1"/>
        <v>20</v>
      </c>
      <c r="H62" s="50"/>
      <c r="I62" s="6"/>
      <c r="J62" s="6"/>
      <c r="K62" s="6"/>
      <c r="L62" s="6"/>
      <c r="M62" s="6"/>
      <c r="N62" s="6"/>
      <c r="O62" s="6"/>
      <c r="P62" s="6"/>
      <c r="Q62" s="6">
        <v>20</v>
      </c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1"/>
    </row>
    <row r="63" spans="1:35" ht="15" customHeight="1" x14ac:dyDescent="0.2">
      <c r="A63" s="2">
        <v>28</v>
      </c>
      <c r="B63" s="20" t="s">
        <v>2230</v>
      </c>
      <c r="C63" s="3" t="s">
        <v>2231</v>
      </c>
      <c r="D63" s="2" t="s">
        <v>12</v>
      </c>
      <c r="E63" s="4" t="s">
        <v>2179</v>
      </c>
      <c r="F63" s="2" t="s">
        <v>484</v>
      </c>
      <c r="G63" s="1">
        <f t="shared" si="1"/>
        <v>20</v>
      </c>
      <c r="H63" s="50"/>
      <c r="I63" s="6"/>
      <c r="J63" s="6"/>
      <c r="K63" s="6"/>
      <c r="L63" s="6"/>
      <c r="M63" s="6"/>
      <c r="N63" s="6">
        <v>20</v>
      </c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1"/>
    </row>
    <row r="64" spans="1:35" ht="15" customHeight="1" x14ac:dyDescent="0.2">
      <c r="A64" s="2">
        <v>28</v>
      </c>
      <c r="B64" s="20" t="s">
        <v>2617</v>
      </c>
      <c r="C64" s="3" t="s">
        <v>2618</v>
      </c>
      <c r="D64" s="2" t="s">
        <v>12</v>
      </c>
      <c r="E64" s="4" t="s">
        <v>2549</v>
      </c>
      <c r="F64" s="2" t="s">
        <v>178</v>
      </c>
      <c r="G64" s="1">
        <f t="shared" si="1"/>
        <v>20</v>
      </c>
      <c r="H64" s="50"/>
      <c r="I64" s="6"/>
      <c r="J64" s="6"/>
      <c r="K64" s="6"/>
      <c r="L64" s="6">
        <v>20</v>
      </c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1"/>
    </row>
    <row r="65" spans="1:35" ht="15" customHeight="1" x14ac:dyDescent="0.2">
      <c r="A65" s="2">
        <v>29</v>
      </c>
      <c r="B65" s="20" t="s">
        <v>2424</v>
      </c>
      <c r="C65" s="3" t="s">
        <v>2423</v>
      </c>
      <c r="D65" s="2" t="s">
        <v>12</v>
      </c>
      <c r="E65" s="4" t="s">
        <v>2326</v>
      </c>
      <c r="F65" s="2" t="s">
        <v>79</v>
      </c>
      <c r="G65" s="1">
        <f t="shared" si="1"/>
        <v>18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>
        <v>18</v>
      </c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1"/>
    </row>
    <row r="66" spans="1:35" ht="15" customHeight="1" x14ac:dyDescent="0.2">
      <c r="A66" s="2">
        <v>30</v>
      </c>
      <c r="B66" s="20" t="s">
        <v>1270</v>
      </c>
      <c r="C66" s="3" t="s">
        <v>1271</v>
      </c>
      <c r="D66" s="2" t="s">
        <v>12</v>
      </c>
      <c r="E66" s="4" t="s">
        <v>1209</v>
      </c>
      <c r="F66" s="2" t="s">
        <v>393</v>
      </c>
      <c r="G66" s="1">
        <f t="shared" si="1"/>
        <v>17.5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>
        <v>17.5</v>
      </c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1"/>
    </row>
    <row r="67" spans="1:35" ht="15" customHeight="1" x14ac:dyDescent="0.2">
      <c r="A67" s="2">
        <v>31</v>
      </c>
      <c r="B67" s="20" t="s">
        <v>353</v>
      </c>
      <c r="C67" s="3" t="s">
        <v>354</v>
      </c>
      <c r="D67" s="2" t="s">
        <v>12</v>
      </c>
      <c r="E67" s="4" t="s">
        <v>240</v>
      </c>
      <c r="F67" s="2" t="s">
        <v>198</v>
      </c>
      <c r="G67" s="1">
        <f t="shared" si="1"/>
        <v>17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>
        <v>17</v>
      </c>
      <c r="AH67" s="6"/>
      <c r="AI67" s="61"/>
    </row>
    <row r="68" spans="1:35" ht="15" customHeight="1" x14ac:dyDescent="0.2">
      <c r="A68" s="2">
        <v>31</v>
      </c>
      <c r="B68" s="20" t="s">
        <v>1176</v>
      </c>
      <c r="C68" s="3" t="s">
        <v>1177</v>
      </c>
      <c r="D68" s="2" t="s">
        <v>12</v>
      </c>
      <c r="E68" s="4" t="s">
        <v>43</v>
      </c>
      <c r="F68" s="2" t="s">
        <v>178</v>
      </c>
      <c r="G68" s="1">
        <f t="shared" ref="G68:G90" si="2">SUM(I68:AH68)</f>
        <v>17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>
        <v>17</v>
      </c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1"/>
    </row>
    <row r="69" spans="1:35" ht="15" customHeight="1" x14ac:dyDescent="0.2">
      <c r="A69" s="2">
        <v>31</v>
      </c>
      <c r="B69" s="20" t="s">
        <v>1653</v>
      </c>
      <c r="C69" s="3" t="s">
        <v>1652</v>
      </c>
      <c r="D69" s="2" t="s">
        <v>12</v>
      </c>
      <c r="E69" s="4" t="s">
        <v>279</v>
      </c>
      <c r="F69" s="2" t="s">
        <v>198</v>
      </c>
      <c r="G69" s="1">
        <f t="shared" si="2"/>
        <v>17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>
        <v>17</v>
      </c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1"/>
    </row>
    <row r="70" spans="1:35" ht="15" customHeight="1" x14ac:dyDescent="0.2">
      <c r="A70" s="2">
        <v>31</v>
      </c>
      <c r="B70" s="20" t="s">
        <v>1980</v>
      </c>
      <c r="C70" s="3" t="s">
        <v>1981</v>
      </c>
      <c r="D70" s="2" t="s">
        <v>12</v>
      </c>
      <c r="E70" s="4" t="s">
        <v>43</v>
      </c>
      <c r="F70" s="2" t="s">
        <v>730</v>
      </c>
      <c r="G70" s="1">
        <f t="shared" si="2"/>
        <v>17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>
        <v>17</v>
      </c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1"/>
    </row>
    <row r="71" spans="1:35" ht="15" customHeight="1" x14ac:dyDescent="0.2">
      <c r="A71" s="2">
        <v>31</v>
      </c>
      <c r="B71" s="20" t="s">
        <v>2233</v>
      </c>
      <c r="C71" s="3" t="s">
        <v>2232</v>
      </c>
      <c r="D71" s="2" t="s">
        <v>12</v>
      </c>
      <c r="E71" s="4" t="s">
        <v>2234</v>
      </c>
      <c r="F71" s="2" t="s">
        <v>484</v>
      </c>
      <c r="G71" s="1">
        <f t="shared" si="2"/>
        <v>17</v>
      </c>
      <c r="H71" s="50"/>
      <c r="I71" s="6"/>
      <c r="J71" s="6"/>
      <c r="K71" s="6"/>
      <c r="L71" s="6"/>
      <c r="M71" s="6"/>
      <c r="N71" s="6">
        <v>17</v>
      </c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1"/>
    </row>
    <row r="72" spans="1:35" ht="15" customHeight="1" x14ac:dyDescent="0.2">
      <c r="A72" s="2">
        <v>32</v>
      </c>
      <c r="B72" s="20" t="s">
        <v>355</v>
      </c>
      <c r="C72" s="3" t="s">
        <v>356</v>
      </c>
      <c r="D72" s="2" t="s">
        <v>12</v>
      </c>
      <c r="E72" s="4" t="s">
        <v>357</v>
      </c>
      <c r="F72" s="2" t="s">
        <v>198</v>
      </c>
      <c r="G72" s="1">
        <f t="shared" si="2"/>
        <v>15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>
        <v>15</v>
      </c>
      <c r="AH72" s="6"/>
      <c r="AI72" s="61"/>
    </row>
    <row r="73" spans="1:35" ht="15" customHeight="1" x14ac:dyDescent="0.2">
      <c r="A73" s="2">
        <v>32</v>
      </c>
      <c r="B73" s="20" t="s">
        <v>467</v>
      </c>
      <c r="C73" s="3" t="s">
        <v>468</v>
      </c>
      <c r="D73" s="2" t="s">
        <v>12</v>
      </c>
      <c r="E73" s="4" t="s">
        <v>43</v>
      </c>
      <c r="F73" s="2" t="s">
        <v>32</v>
      </c>
      <c r="G73" s="1">
        <f t="shared" si="2"/>
        <v>15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>
        <v>15</v>
      </c>
      <c r="AG73" s="6"/>
      <c r="AH73" s="6"/>
      <c r="AI73" s="61"/>
    </row>
    <row r="74" spans="1:35" ht="15" customHeight="1" x14ac:dyDescent="0.2">
      <c r="A74" s="2">
        <v>32</v>
      </c>
      <c r="B74" s="20" t="s">
        <v>764</v>
      </c>
      <c r="C74" s="3" t="s">
        <v>765</v>
      </c>
      <c r="D74" s="2" t="s">
        <v>12</v>
      </c>
      <c r="E74" s="4" t="s">
        <v>43</v>
      </c>
      <c r="F74" s="2" t="s">
        <v>723</v>
      </c>
      <c r="G74" s="1">
        <f t="shared" si="2"/>
        <v>15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>
        <v>15</v>
      </c>
      <c r="AE74" s="6"/>
      <c r="AF74" s="6"/>
      <c r="AG74" s="6"/>
      <c r="AH74" s="6"/>
      <c r="AI74" s="61"/>
    </row>
    <row r="75" spans="1:35" ht="15" customHeight="1" x14ac:dyDescent="0.2">
      <c r="A75" s="2">
        <v>32</v>
      </c>
      <c r="B75" s="20" t="s">
        <v>1982</v>
      </c>
      <c r="C75" s="3" t="s">
        <v>1983</v>
      </c>
      <c r="D75" s="2" t="s">
        <v>12</v>
      </c>
      <c r="E75" s="4" t="s">
        <v>43</v>
      </c>
      <c r="F75" s="2" t="s">
        <v>730</v>
      </c>
      <c r="G75" s="1">
        <f t="shared" si="2"/>
        <v>15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>
        <v>15</v>
      </c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1"/>
    </row>
    <row r="76" spans="1:35" ht="15" customHeight="1" x14ac:dyDescent="0.2">
      <c r="A76" s="2">
        <v>32</v>
      </c>
      <c r="B76" s="20" t="s">
        <v>2426</v>
      </c>
      <c r="C76" s="3" t="s">
        <v>2425</v>
      </c>
      <c r="D76" s="2" t="s">
        <v>12</v>
      </c>
      <c r="E76" s="4" t="s">
        <v>2427</v>
      </c>
      <c r="F76" s="2" t="s">
        <v>79</v>
      </c>
      <c r="G76" s="1">
        <f t="shared" si="2"/>
        <v>15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>
        <v>15</v>
      </c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1"/>
    </row>
    <row r="77" spans="1:35" ht="15" customHeight="1" x14ac:dyDescent="0.2">
      <c r="A77" s="2">
        <v>33</v>
      </c>
      <c r="B77" s="20" t="s">
        <v>1984</v>
      </c>
      <c r="C77" s="3" t="s">
        <v>1985</v>
      </c>
      <c r="D77" s="2" t="s">
        <v>12</v>
      </c>
      <c r="E77" s="4" t="s">
        <v>43</v>
      </c>
      <c r="F77" s="2" t="s">
        <v>730</v>
      </c>
      <c r="G77" s="1">
        <f t="shared" si="2"/>
        <v>13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>
        <v>13</v>
      </c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1"/>
    </row>
    <row r="78" spans="1:35" ht="15" customHeight="1" x14ac:dyDescent="0.2">
      <c r="A78" s="2">
        <v>33</v>
      </c>
      <c r="B78" s="20" t="s">
        <v>2428</v>
      </c>
      <c r="C78" s="3" t="s">
        <v>2429</v>
      </c>
      <c r="D78" s="2" t="s">
        <v>12</v>
      </c>
      <c r="E78" s="4" t="s">
        <v>1401</v>
      </c>
      <c r="F78" s="2" t="s">
        <v>79</v>
      </c>
      <c r="G78" s="1">
        <f t="shared" si="2"/>
        <v>13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>
        <v>13</v>
      </c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1"/>
    </row>
    <row r="79" spans="1:35" ht="15" customHeight="1" x14ac:dyDescent="0.2">
      <c r="A79" s="2">
        <v>33</v>
      </c>
      <c r="B79" s="20" t="s">
        <v>2619</v>
      </c>
      <c r="C79" s="3" t="s">
        <v>2620</v>
      </c>
      <c r="D79" s="2" t="s">
        <v>12</v>
      </c>
      <c r="E79" s="4" t="s">
        <v>43</v>
      </c>
      <c r="F79" s="2" t="s">
        <v>903</v>
      </c>
      <c r="G79" s="1">
        <f t="shared" si="2"/>
        <v>13</v>
      </c>
      <c r="H79" s="50"/>
      <c r="I79" s="6"/>
      <c r="J79" s="6"/>
      <c r="K79" s="6"/>
      <c r="L79" s="6">
        <v>13</v>
      </c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1"/>
    </row>
    <row r="80" spans="1:35" ht="15" customHeight="1" x14ac:dyDescent="0.2">
      <c r="A80" s="2">
        <v>34</v>
      </c>
      <c r="B80" s="20" t="s">
        <v>2430</v>
      </c>
      <c r="C80" s="3" t="s">
        <v>2431</v>
      </c>
      <c r="D80" s="2" t="s">
        <v>12</v>
      </c>
      <c r="E80" s="4" t="s">
        <v>2432</v>
      </c>
      <c r="F80" s="2" t="s">
        <v>79</v>
      </c>
      <c r="G80" s="1">
        <f t="shared" si="2"/>
        <v>11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>
        <v>11</v>
      </c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1"/>
    </row>
    <row r="81" spans="1:35" ht="15" customHeight="1" x14ac:dyDescent="0.2">
      <c r="A81" s="2">
        <v>34</v>
      </c>
      <c r="B81" s="20" t="s">
        <v>2621</v>
      </c>
      <c r="C81" s="3" t="s">
        <v>2622</v>
      </c>
      <c r="D81" s="2" t="s">
        <v>12</v>
      </c>
      <c r="E81" s="4" t="s">
        <v>942</v>
      </c>
      <c r="F81" s="2" t="s">
        <v>903</v>
      </c>
      <c r="G81" s="1">
        <f t="shared" si="2"/>
        <v>11</v>
      </c>
      <c r="H81" s="50"/>
      <c r="I81" s="6"/>
      <c r="J81" s="6"/>
      <c r="K81" s="6"/>
      <c r="L81" s="6">
        <v>11</v>
      </c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1"/>
    </row>
    <row r="82" spans="1:35" ht="15" customHeight="1" x14ac:dyDescent="0.2">
      <c r="A82" s="2">
        <v>35</v>
      </c>
      <c r="B82" s="20" t="s">
        <v>470</v>
      </c>
      <c r="C82" s="3" t="s">
        <v>471</v>
      </c>
      <c r="D82" s="2" t="s">
        <v>12</v>
      </c>
      <c r="E82" s="4" t="s">
        <v>43</v>
      </c>
      <c r="F82" s="2" t="s">
        <v>32</v>
      </c>
      <c r="G82" s="1">
        <f t="shared" si="2"/>
        <v>10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>
        <v>10</v>
      </c>
      <c r="AG82" s="6"/>
      <c r="AH82" s="6"/>
      <c r="AI82" s="61"/>
    </row>
    <row r="83" spans="1:35" ht="15" customHeight="1" x14ac:dyDescent="0.2">
      <c r="A83" s="2">
        <v>36</v>
      </c>
      <c r="B83" s="20" t="s">
        <v>140</v>
      </c>
      <c r="C83" s="3" t="s">
        <v>141</v>
      </c>
      <c r="D83" s="2" t="s">
        <v>12</v>
      </c>
      <c r="E83" s="4" t="s">
        <v>142</v>
      </c>
      <c r="F83" s="2" t="s">
        <v>9</v>
      </c>
      <c r="G83" s="1">
        <f t="shared" si="2"/>
        <v>7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>
        <v>7</v>
      </c>
      <c r="AI83" s="61"/>
    </row>
    <row r="84" spans="1:35" ht="15" customHeight="1" x14ac:dyDescent="0.2">
      <c r="A84" s="2">
        <v>36</v>
      </c>
      <c r="B84" s="20" t="s">
        <v>2433</v>
      </c>
      <c r="C84" s="3" t="s">
        <v>2434</v>
      </c>
      <c r="D84" s="2" t="s">
        <v>12</v>
      </c>
      <c r="E84" s="4" t="s">
        <v>858</v>
      </c>
      <c r="F84" s="2" t="s">
        <v>101</v>
      </c>
      <c r="G84" s="1">
        <f t="shared" si="2"/>
        <v>7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>
        <v>7</v>
      </c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1"/>
    </row>
    <row r="85" spans="1:35" ht="15" customHeight="1" x14ac:dyDescent="0.2">
      <c r="A85" s="2">
        <v>36</v>
      </c>
      <c r="B85" s="20" t="s">
        <v>2623</v>
      </c>
      <c r="C85" s="3" t="s">
        <v>2624</v>
      </c>
      <c r="D85" s="2" t="s">
        <v>12</v>
      </c>
      <c r="E85" s="4" t="s">
        <v>43</v>
      </c>
      <c r="F85" s="2" t="s">
        <v>903</v>
      </c>
      <c r="G85" s="1">
        <f t="shared" si="2"/>
        <v>7</v>
      </c>
      <c r="H85" s="50"/>
      <c r="I85" s="6"/>
      <c r="J85" s="6"/>
      <c r="K85" s="6"/>
      <c r="L85" s="6">
        <v>7</v>
      </c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1"/>
    </row>
    <row r="86" spans="1:35" ht="15" customHeight="1" x14ac:dyDescent="0.2">
      <c r="A86" s="2">
        <v>37</v>
      </c>
      <c r="B86" s="20" t="s">
        <v>2535</v>
      </c>
      <c r="C86" s="3" t="s">
        <v>2536</v>
      </c>
      <c r="D86" s="2" t="s">
        <v>12</v>
      </c>
      <c r="E86" s="4" t="s">
        <v>2525</v>
      </c>
      <c r="F86" s="2" t="s">
        <v>833</v>
      </c>
      <c r="G86" s="1">
        <f t="shared" si="2"/>
        <v>5</v>
      </c>
      <c r="H86" s="50"/>
      <c r="I86" s="6"/>
      <c r="J86" s="6"/>
      <c r="K86" s="6"/>
      <c r="L86" s="6"/>
      <c r="M86" s="6">
        <v>5</v>
      </c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1"/>
    </row>
    <row r="87" spans="1:35" ht="15" customHeight="1" x14ac:dyDescent="0.2">
      <c r="A87" s="2">
        <v>37</v>
      </c>
      <c r="B87" s="20" t="s">
        <v>2625</v>
      </c>
      <c r="C87" s="3" t="s">
        <v>2626</v>
      </c>
      <c r="D87" s="2" t="s">
        <v>12</v>
      </c>
      <c r="E87" s="4" t="s">
        <v>43</v>
      </c>
      <c r="F87" s="2" t="s">
        <v>903</v>
      </c>
      <c r="G87" s="1">
        <f t="shared" si="2"/>
        <v>5</v>
      </c>
      <c r="H87" s="50"/>
      <c r="I87" s="6"/>
      <c r="J87" s="6"/>
      <c r="K87" s="6"/>
      <c r="L87" s="6">
        <v>5</v>
      </c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1"/>
    </row>
    <row r="88" spans="1:35" ht="15" customHeight="1" x14ac:dyDescent="0.2">
      <c r="A88" s="2">
        <v>38</v>
      </c>
      <c r="B88" s="20" t="s">
        <v>2537</v>
      </c>
      <c r="C88" s="3" t="s">
        <v>2538</v>
      </c>
      <c r="D88" s="2" t="s">
        <v>12</v>
      </c>
      <c r="E88" s="4" t="s">
        <v>2539</v>
      </c>
      <c r="F88" s="2" t="s">
        <v>833</v>
      </c>
      <c r="G88" s="1">
        <f t="shared" si="2"/>
        <v>4</v>
      </c>
      <c r="H88" s="50"/>
      <c r="I88" s="6"/>
      <c r="J88" s="6"/>
      <c r="K88" s="6"/>
      <c r="L88" s="6"/>
      <c r="M88" s="6">
        <v>4</v>
      </c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1"/>
    </row>
    <row r="89" spans="1:35" ht="15" customHeight="1" x14ac:dyDescent="0.2">
      <c r="A89" s="2">
        <v>38</v>
      </c>
      <c r="B89" s="20" t="s">
        <v>2627</v>
      </c>
      <c r="C89" s="3" t="s">
        <v>2628</v>
      </c>
      <c r="D89" s="2" t="s">
        <v>12</v>
      </c>
      <c r="E89" s="4" t="s">
        <v>43</v>
      </c>
      <c r="F89" s="2" t="s">
        <v>903</v>
      </c>
      <c r="G89" s="1">
        <f t="shared" si="2"/>
        <v>4</v>
      </c>
      <c r="H89" s="50"/>
      <c r="I89" s="6"/>
      <c r="J89" s="6"/>
      <c r="K89" s="6"/>
      <c r="L89" s="6">
        <v>4</v>
      </c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1"/>
    </row>
    <row r="90" spans="1:35" ht="15" customHeight="1" x14ac:dyDescent="0.2">
      <c r="A90" s="2">
        <v>39</v>
      </c>
      <c r="B90" s="20" t="s">
        <v>891</v>
      </c>
      <c r="C90" s="3" t="s">
        <v>892</v>
      </c>
      <c r="D90" s="2" t="s">
        <v>12</v>
      </c>
      <c r="E90" s="4" t="s">
        <v>43</v>
      </c>
      <c r="F90" s="2" t="s">
        <v>101</v>
      </c>
      <c r="G90" s="1">
        <f t="shared" si="2"/>
        <v>2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>
        <v>2</v>
      </c>
      <c r="AB90" s="6"/>
      <c r="AC90" s="6"/>
      <c r="AD90" s="6"/>
      <c r="AE90" s="6"/>
      <c r="AF90" s="6"/>
      <c r="AG90" s="6"/>
      <c r="AH90" s="6"/>
      <c r="AI90" s="61"/>
    </row>
    <row r="91" spans="1:35" ht="15" hidden="1" customHeight="1" x14ac:dyDescent="0.2">
      <c r="A91" s="2"/>
      <c r="B91" s="20"/>
      <c r="C91" s="3"/>
      <c r="D91" s="2"/>
      <c r="E91" s="4"/>
      <c r="F91" s="2"/>
      <c r="G91" s="1">
        <f t="shared" ref="G91:G94" si="3">SUM(I91:AH91)</f>
        <v>0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1"/>
    </row>
    <row r="92" spans="1:35" ht="15" hidden="1" customHeight="1" x14ac:dyDescent="0.2">
      <c r="A92" s="2"/>
      <c r="B92" s="20"/>
      <c r="C92" s="3"/>
      <c r="D92" s="2"/>
      <c r="E92" s="4"/>
      <c r="F92" s="2"/>
      <c r="G92" s="1">
        <f t="shared" si="3"/>
        <v>0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1"/>
    </row>
    <row r="93" spans="1:35" ht="15" hidden="1" customHeight="1" x14ac:dyDescent="0.2">
      <c r="A93" s="2"/>
      <c r="B93" s="20"/>
      <c r="C93" s="3"/>
      <c r="D93" s="2"/>
      <c r="E93" s="4"/>
      <c r="F93" s="2"/>
      <c r="G93" s="1">
        <f t="shared" si="3"/>
        <v>0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1"/>
    </row>
    <row r="94" spans="1:35" ht="15" hidden="1" customHeight="1" x14ac:dyDescent="0.2">
      <c r="A94" s="2"/>
      <c r="B94" s="20"/>
      <c r="C94" s="3"/>
      <c r="D94" s="2"/>
      <c r="E94" s="4"/>
      <c r="F94" s="2"/>
      <c r="G94" s="1">
        <f t="shared" si="3"/>
        <v>0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1"/>
    </row>
    <row r="95" spans="1:35" ht="15" hidden="1" customHeight="1" x14ac:dyDescent="0.2">
      <c r="A95" s="2"/>
      <c r="B95" s="20"/>
      <c r="C95" s="3"/>
      <c r="D95" s="2" t="s">
        <v>12</v>
      </c>
      <c r="E95" s="4"/>
      <c r="F95" s="2"/>
      <c r="G95" s="1">
        <f t="shared" ref="G95:G99" si="4">SUM(I95:AH95)</f>
        <v>0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1"/>
    </row>
    <row r="96" spans="1:35" ht="15" hidden="1" customHeight="1" x14ac:dyDescent="0.2">
      <c r="A96" s="2"/>
      <c r="B96" s="20"/>
      <c r="C96" s="3"/>
      <c r="D96" s="2" t="s">
        <v>12</v>
      </c>
      <c r="E96" s="4"/>
      <c r="F96" s="2"/>
      <c r="G96" s="1">
        <f t="shared" si="4"/>
        <v>0</v>
      </c>
      <c r="H96" s="50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1"/>
    </row>
    <row r="97" spans="1:35" ht="15" hidden="1" customHeight="1" x14ac:dyDescent="0.2">
      <c r="A97" s="2"/>
      <c r="B97" s="20"/>
      <c r="C97" s="3"/>
      <c r="D97" s="2" t="s">
        <v>12</v>
      </c>
      <c r="E97" s="4"/>
      <c r="F97" s="2"/>
      <c r="G97" s="1">
        <f t="shared" si="4"/>
        <v>0</v>
      </c>
      <c r="H97" s="50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1"/>
    </row>
    <row r="98" spans="1:35" ht="15" hidden="1" customHeight="1" x14ac:dyDescent="0.2">
      <c r="A98" s="2"/>
      <c r="B98" s="20"/>
      <c r="C98" s="3"/>
      <c r="D98" s="2" t="s">
        <v>12</v>
      </c>
      <c r="E98" s="4"/>
      <c r="F98" s="2"/>
      <c r="G98" s="1">
        <f t="shared" si="4"/>
        <v>0</v>
      </c>
      <c r="H98" s="50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1"/>
    </row>
    <row r="99" spans="1:35" ht="15" hidden="1" customHeight="1" x14ac:dyDescent="0.2">
      <c r="A99" s="2"/>
      <c r="B99" s="20"/>
      <c r="C99" s="3"/>
      <c r="D99" s="2" t="s">
        <v>12</v>
      </c>
      <c r="E99" s="4"/>
      <c r="F99" s="2"/>
      <c r="G99" s="1">
        <f t="shared" si="4"/>
        <v>0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1"/>
    </row>
    <row r="100" spans="1:35" ht="15" hidden="1" customHeight="1" x14ac:dyDescent="0.2">
      <c r="A100" s="2"/>
      <c r="B100" s="20"/>
      <c r="C100" s="3"/>
      <c r="D100" s="2" t="s">
        <v>12</v>
      </c>
      <c r="E100" s="4"/>
      <c r="F100" s="2"/>
      <c r="G100" s="1">
        <f t="shared" ref="G100:G101" si="5">SUM(I100:AH100)</f>
        <v>0</v>
      </c>
      <c r="H100" s="50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1"/>
    </row>
    <row r="101" spans="1:35" ht="15" hidden="1" customHeight="1" x14ac:dyDescent="0.2">
      <c r="A101" s="2"/>
      <c r="B101" s="20"/>
      <c r="C101" s="3"/>
      <c r="D101" s="2" t="s">
        <v>12</v>
      </c>
      <c r="E101" s="4"/>
      <c r="F101" s="2"/>
      <c r="G101" s="1">
        <f t="shared" si="5"/>
        <v>0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1"/>
    </row>
    <row r="102" spans="1:35" ht="5.0999999999999996" customHeight="1" x14ac:dyDescent="0.2">
      <c r="A102" s="51"/>
      <c r="B102" s="114"/>
      <c r="C102" s="53"/>
      <c r="D102" s="54"/>
      <c r="E102" s="52"/>
      <c r="F102" s="54"/>
      <c r="G102" s="67"/>
      <c r="H102" s="53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55"/>
      <c r="AA102" s="55"/>
      <c r="AB102" s="55"/>
      <c r="AC102" s="55"/>
      <c r="AD102" s="55"/>
      <c r="AE102" s="55"/>
      <c r="AF102" s="55"/>
      <c r="AG102" s="55"/>
      <c r="AH102" s="55"/>
      <c r="AI102" s="56"/>
    </row>
  </sheetData>
  <sheetProtection password="E3EB" sheet="1" objects="1" scenarios="1"/>
  <sortState ref="A4:AH90">
    <sortCondition descending="1" ref="G4:G90"/>
  </sortState>
  <mergeCells count="28">
    <mergeCell ref="A1:G1"/>
    <mergeCell ref="I1:I2"/>
    <mergeCell ref="A2:C2"/>
    <mergeCell ref="Y1:Y2"/>
    <mergeCell ref="X1:X2"/>
    <mergeCell ref="W1:W2"/>
    <mergeCell ref="V1:V2"/>
    <mergeCell ref="U1:U2"/>
    <mergeCell ref="S1:S2"/>
    <mergeCell ref="R1:R2"/>
    <mergeCell ref="Q1:Q2"/>
    <mergeCell ref="O1:O2"/>
    <mergeCell ref="N1:N2"/>
    <mergeCell ref="T1:T2"/>
    <mergeCell ref="P1:P2"/>
    <mergeCell ref="M1:M2"/>
    <mergeCell ref="AH1:AH2"/>
    <mergeCell ref="AG1:AG2"/>
    <mergeCell ref="AC1:AC2"/>
    <mergeCell ref="AF1:AF2"/>
    <mergeCell ref="AE1:AE2"/>
    <mergeCell ref="AD1:AD2"/>
    <mergeCell ref="L1:L2"/>
    <mergeCell ref="K1:K2"/>
    <mergeCell ref="J1:J2"/>
    <mergeCell ref="AB1:AB2"/>
    <mergeCell ref="Z1:Z2"/>
    <mergeCell ref="AA1:AA2"/>
  </mergeCells>
  <phoneticPr fontId="6" type="noConversion"/>
  <conditionalFormatting sqref="B4:C75">
    <cfRule type="duplicateValues" dxfId="84" priority="4"/>
  </conditionalFormatting>
  <conditionalFormatting sqref="B4:C101">
    <cfRule type="duplicateValues" dxfId="83" priority="6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00"/>
  <sheetViews>
    <sheetView workbookViewId="0">
      <selection activeCell="L1" sqref="L1:L3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0.5703125" style="22" customWidth="1"/>
    <col min="4" max="4" width="7.28515625" style="22" customWidth="1"/>
    <col min="5" max="5" width="59.42578125" style="22" customWidth="1"/>
    <col min="6" max="6" width="4.5703125" style="22" customWidth="1"/>
    <col min="7" max="7" width="6.140625" style="43" customWidth="1"/>
    <col min="8" max="8" width="0.85546875" style="22" customWidth="1"/>
    <col min="9" max="11" width="5.28515625" style="26" hidden="1" customWidth="1"/>
    <col min="12" max="34" width="5.28515625" style="26" customWidth="1"/>
    <col min="35" max="35" width="0.85546875" style="22" customWidth="1"/>
    <col min="36" max="16384" width="9.140625" style="22"/>
  </cols>
  <sheetData>
    <row r="1" spans="1:35" ht="69.95" customHeight="1" x14ac:dyDescent="0.25">
      <c r="A1" s="149" t="s">
        <v>7</v>
      </c>
      <c r="B1" s="150"/>
      <c r="C1" s="150"/>
      <c r="D1" s="150"/>
      <c r="E1" s="150"/>
      <c r="F1" s="150"/>
      <c r="G1" s="151"/>
      <c r="H1" s="48"/>
      <c r="I1" s="163" t="s">
        <v>56</v>
      </c>
      <c r="J1" s="139"/>
      <c r="K1" s="139"/>
      <c r="L1" s="154" t="s">
        <v>2668</v>
      </c>
      <c r="M1" s="139" t="s">
        <v>2670</v>
      </c>
      <c r="N1" s="139" t="s">
        <v>2149</v>
      </c>
      <c r="O1" s="139" t="s">
        <v>2098</v>
      </c>
      <c r="P1" s="154" t="s">
        <v>2247</v>
      </c>
      <c r="Q1" s="139" t="s">
        <v>2018</v>
      </c>
      <c r="R1" s="139" t="s">
        <v>2010</v>
      </c>
      <c r="S1" s="137" t="s">
        <v>1888</v>
      </c>
      <c r="T1" s="139" t="s">
        <v>1797</v>
      </c>
      <c r="U1" s="146" t="s">
        <v>1590</v>
      </c>
      <c r="V1" s="137" t="s">
        <v>1666</v>
      </c>
      <c r="W1" s="143" t="s">
        <v>1478</v>
      </c>
      <c r="X1" s="143" t="s">
        <v>1201</v>
      </c>
      <c r="Y1" s="143" t="s">
        <v>1095</v>
      </c>
      <c r="Z1" s="143" t="s">
        <v>982</v>
      </c>
      <c r="AA1" s="143" t="s">
        <v>895</v>
      </c>
      <c r="AB1" s="143" t="s">
        <v>849</v>
      </c>
      <c r="AC1" s="143" t="s">
        <v>784</v>
      </c>
      <c r="AD1" s="143" t="s">
        <v>720</v>
      </c>
      <c r="AE1" s="143" t="s">
        <v>515</v>
      </c>
      <c r="AF1" s="144" t="s">
        <v>602</v>
      </c>
      <c r="AG1" s="143" t="s">
        <v>239</v>
      </c>
      <c r="AH1" s="143" t="s">
        <v>54</v>
      </c>
      <c r="AI1" s="71"/>
    </row>
    <row r="2" spans="1:35" ht="69.95" customHeight="1" x14ac:dyDescent="0.2">
      <c r="A2" s="147" t="s">
        <v>150</v>
      </c>
      <c r="B2" s="148"/>
      <c r="C2" s="148"/>
      <c r="D2" s="30"/>
      <c r="E2" s="29">
        <f>'Data de Atualização'!$A$1</f>
        <v>42941</v>
      </c>
      <c r="F2" s="30"/>
      <c r="G2" s="31"/>
      <c r="H2" s="48"/>
      <c r="I2" s="164"/>
      <c r="J2" s="140"/>
      <c r="K2" s="140"/>
      <c r="L2" s="155"/>
      <c r="M2" s="140"/>
      <c r="N2" s="140"/>
      <c r="O2" s="140"/>
      <c r="P2" s="155"/>
      <c r="Q2" s="140"/>
      <c r="R2" s="140"/>
      <c r="S2" s="138"/>
      <c r="T2" s="140"/>
      <c r="U2" s="138"/>
      <c r="V2" s="138"/>
      <c r="W2" s="140"/>
      <c r="X2" s="140"/>
      <c r="Y2" s="140"/>
      <c r="Z2" s="140"/>
      <c r="AA2" s="140"/>
      <c r="AB2" s="140"/>
      <c r="AC2" s="140"/>
      <c r="AD2" s="140"/>
      <c r="AE2" s="140"/>
      <c r="AF2" s="145"/>
      <c r="AG2" s="140"/>
      <c r="AH2" s="140"/>
      <c r="AI2" s="72"/>
    </row>
    <row r="3" spans="1:35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7"/>
      <c r="L3" s="46" t="s">
        <v>31</v>
      </c>
      <c r="M3" s="46">
        <v>4</v>
      </c>
      <c r="N3" s="46">
        <v>4</v>
      </c>
      <c r="O3" s="46">
        <v>4</v>
      </c>
      <c r="P3" s="46">
        <v>4</v>
      </c>
      <c r="Q3" s="46">
        <v>4</v>
      </c>
      <c r="R3" s="46">
        <v>5</v>
      </c>
      <c r="S3" s="46">
        <v>4</v>
      </c>
      <c r="T3" s="46">
        <v>3</v>
      </c>
      <c r="U3" s="115">
        <v>4</v>
      </c>
      <c r="V3" s="46" t="s">
        <v>1667</v>
      </c>
      <c r="W3" s="46" t="s">
        <v>31</v>
      </c>
      <c r="X3" s="46">
        <v>4</v>
      </c>
      <c r="Y3" s="46">
        <v>4</v>
      </c>
      <c r="Z3" s="46">
        <v>4</v>
      </c>
      <c r="AA3" s="46" t="s">
        <v>31</v>
      </c>
      <c r="AB3" s="46">
        <v>4</v>
      </c>
      <c r="AC3" s="46">
        <v>3</v>
      </c>
      <c r="AD3" s="46">
        <v>4</v>
      </c>
      <c r="AE3" s="46" t="s">
        <v>31</v>
      </c>
      <c r="AF3" s="46">
        <v>4</v>
      </c>
      <c r="AG3" s="46">
        <v>4</v>
      </c>
      <c r="AH3" s="46">
        <v>5</v>
      </c>
      <c r="AI3" s="73"/>
    </row>
    <row r="4" spans="1:35" ht="15" customHeight="1" x14ac:dyDescent="0.2">
      <c r="A4" s="2">
        <v>1</v>
      </c>
      <c r="B4" s="20" t="s">
        <v>771</v>
      </c>
      <c r="C4" s="3" t="s">
        <v>772</v>
      </c>
      <c r="D4" s="2" t="s">
        <v>13</v>
      </c>
      <c r="E4" s="4" t="s">
        <v>773</v>
      </c>
      <c r="F4" s="2" t="s">
        <v>178</v>
      </c>
      <c r="G4" s="1">
        <f t="shared" ref="G4:G35" si="0">SUM(I4:AH4)</f>
        <v>202.5</v>
      </c>
      <c r="H4" s="50"/>
      <c r="I4" s="6"/>
      <c r="J4" s="6"/>
      <c r="K4" s="6"/>
      <c r="L4" s="6"/>
      <c r="M4" s="6">
        <v>25</v>
      </c>
      <c r="N4" s="6">
        <v>17.5</v>
      </c>
      <c r="O4" s="6">
        <v>30</v>
      </c>
      <c r="P4" s="6">
        <v>40</v>
      </c>
      <c r="Q4" s="6"/>
      <c r="R4" s="6"/>
      <c r="S4" s="6"/>
      <c r="T4" s="6"/>
      <c r="U4" s="6"/>
      <c r="V4" s="6"/>
      <c r="W4" s="6"/>
      <c r="X4" s="6"/>
      <c r="Y4" s="6"/>
      <c r="Z4" s="6"/>
      <c r="AA4" s="6">
        <v>50</v>
      </c>
      <c r="AB4" s="6"/>
      <c r="AC4" s="6"/>
      <c r="AD4" s="6">
        <v>40</v>
      </c>
      <c r="AE4" s="6"/>
      <c r="AF4" s="6"/>
      <c r="AG4" s="6"/>
      <c r="AH4" s="6"/>
      <c r="AI4" s="65"/>
    </row>
    <row r="5" spans="1:35" ht="15" customHeight="1" x14ac:dyDescent="0.2">
      <c r="A5" s="2">
        <v>2</v>
      </c>
      <c r="B5" s="20" t="s">
        <v>145</v>
      </c>
      <c r="C5" s="3" t="s">
        <v>146</v>
      </c>
      <c r="D5" s="2" t="s">
        <v>13</v>
      </c>
      <c r="E5" s="4" t="s">
        <v>147</v>
      </c>
      <c r="F5" s="2" t="s">
        <v>9</v>
      </c>
      <c r="G5" s="1">
        <f t="shared" si="0"/>
        <v>181</v>
      </c>
      <c r="H5" s="50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>
        <v>37</v>
      </c>
      <c r="X5" s="6"/>
      <c r="Y5" s="6"/>
      <c r="Z5" s="6"/>
      <c r="AA5" s="6"/>
      <c r="AB5" s="6">
        <v>30</v>
      </c>
      <c r="AC5" s="6">
        <v>80</v>
      </c>
      <c r="AD5" s="6"/>
      <c r="AE5" s="6"/>
      <c r="AF5" s="6">
        <v>25</v>
      </c>
      <c r="AG5" s="6"/>
      <c r="AH5" s="6">
        <v>9</v>
      </c>
      <c r="AI5" s="65"/>
    </row>
    <row r="6" spans="1:35" ht="15" customHeight="1" x14ac:dyDescent="0.2">
      <c r="A6" s="2">
        <v>3</v>
      </c>
      <c r="B6" s="20" t="s">
        <v>143</v>
      </c>
      <c r="C6" s="3" t="s">
        <v>144</v>
      </c>
      <c r="D6" s="2" t="s">
        <v>13</v>
      </c>
      <c r="E6" s="4" t="s">
        <v>84</v>
      </c>
      <c r="F6" s="2" t="s">
        <v>9</v>
      </c>
      <c r="G6" s="1">
        <f t="shared" si="0"/>
        <v>135</v>
      </c>
      <c r="H6" s="50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>
        <v>50</v>
      </c>
      <c r="X6" s="6"/>
      <c r="Y6" s="6"/>
      <c r="Z6" s="6"/>
      <c r="AA6" s="6"/>
      <c r="AB6" s="6"/>
      <c r="AC6" s="6">
        <v>55</v>
      </c>
      <c r="AD6" s="6"/>
      <c r="AE6" s="6"/>
      <c r="AF6" s="6">
        <v>20</v>
      </c>
      <c r="AG6" s="6"/>
      <c r="AH6" s="6">
        <v>10</v>
      </c>
      <c r="AI6" s="65"/>
    </row>
    <row r="7" spans="1:35" ht="15" customHeight="1" x14ac:dyDescent="0.2">
      <c r="A7" s="2">
        <v>4</v>
      </c>
      <c r="B7" s="20" t="s">
        <v>963</v>
      </c>
      <c r="C7" s="3" t="s">
        <v>964</v>
      </c>
      <c r="D7" s="2" t="s">
        <v>13</v>
      </c>
      <c r="E7" s="4" t="s">
        <v>902</v>
      </c>
      <c r="F7" s="2" t="s">
        <v>903</v>
      </c>
      <c r="G7" s="1">
        <f t="shared" si="0"/>
        <v>130</v>
      </c>
      <c r="H7" s="50"/>
      <c r="I7" s="6"/>
      <c r="J7" s="6"/>
      <c r="K7" s="6"/>
      <c r="L7" s="6"/>
      <c r="M7" s="6">
        <v>35</v>
      </c>
      <c r="N7" s="6"/>
      <c r="O7" s="6">
        <v>40</v>
      </c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>
        <v>55</v>
      </c>
      <c r="AB7" s="6"/>
      <c r="AC7" s="6"/>
      <c r="AD7" s="6"/>
      <c r="AE7" s="6"/>
      <c r="AF7" s="6"/>
      <c r="AG7" s="6"/>
      <c r="AH7" s="6"/>
      <c r="AI7" s="65"/>
    </row>
    <row r="8" spans="1:35" ht="15" customHeight="1" x14ac:dyDescent="0.2">
      <c r="A8" s="2">
        <v>5</v>
      </c>
      <c r="B8" s="4" t="s">
        <v>2085</v>
      </c>
      <c r="C8" s="3" t="s">
        <v>2086</v>
      </c>
      <c r="D8" s="2" t="s">
        <v>13</v>
      </c>
      <c r="E8" s="4" t="s">
        <v>2034</v>
      </c>
      <c r="F8" s="2" t="s">
        <v>423</v>
      </c>
      <c r="G8" s="1">
        <f t="shared" si="0"/>
        <v>115</v>
      </c>
      <c r="H8" s="50"/>
      <c r="I8" s="6"/>
      <c r="J8" s="6"/>
      <c r="K8" s="6"/>
      <c r="L8" s="6">
        <v>60</v>
      </c>
      <c r="M8" s="6"/>
      <c r="N8" s="6">
        <v>15</v>
      </c>
      <c r="O8" s="6"/>
      <c r="P8" s="6"/>
      <c r="Q8" s="6">
        <v>40</v>
      </c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5"/>
    </row>
    <row r="9" spans="1:35" ht="15" customHeight="1" x14ac:dyDescent="0.2">
      <c r="A9" s="2">
        <v>6</v>
      </c>
      <c r="B9" s="20" t="s">
        <v>1083</v>
      </c>
      <c r="C9" s="3" t="s">
        <v>1084</v>
      </c>
      <c r="D9" s="2" t="s">
        <v>13</v>
      </c>
      <c r="E9" s="4" t="s">
        <v>999</v>
      </c>
      <c r="F9" s="2" t="s">
        <v>988</v>
      </c>
      <c r="G9" s="1">
        <f t="shared" si="0"/>
        <v>110</v>
      </c>
      <c r="H9" s="50"/>
      <c r="I9" s="6"/>
      <c r="J9" s="6"/>
      <c r="K9" s="6"/>
      <c r="L9" s="6">
        <v>50</v>
      </c>
      <c r="M9" s="6"/>
      <c r="N9" s="6"/>
      <c r="O9" s="6"/>
      <c r="P9" s="6">
        <v>25</v>
      </c>
      <c r="Q9" s="6"/>
      <c r="R9" s="6"/>
      <c r="S9" s="6"/>
      <c r="T9" s="6"/>
      <c r="U9" s="6"/>
      <c r="V9" s="6"/>
      <c r="W9" s="6"/>
      <c r="X9" s="6"/>
      <c r="Y9" s="6"/>
      <c r="Z9" s="6">
        <v>35</v>
      </c>
      <c r="AA9" s="6"/>
      <c r="AB9" s="6"/>
      <c r="AC9" s="6"/>
      <c r="AD9" s="6"/>
      <c r="AE9" s="6"/>
      <c r="AF9" s="6"/>
      <c r="AG9" s="6"/>
      <c r="AH9" s="6"/>
      <c r="AI9" s="65"/>
    </row>
    <row r="10" spans="1:35" ht="15" customHeight="1" x14ac:dyDescent="0.2">
      <c r="A10" s="2">
        <v>7</v>
      </c>
      <c r="B10" s="20" t="s">
        <v>961</v>
      </c>
      <c r="C10" s="3" t="s">
        <v>962</v>
      </c>
      <c r="D10" s="2" t="s">
        <v>13</v>
      </c>
      <c r="E10" s="4" t="s">
        <v>43</v>
      </c>
      <c r="F10" s="2" t="s">
        <v>178</v>
      </c>
      <c r="G10" s="1">
        <f t="shared" si="0"/>
        <v>100</v>
      </c>
      <c r="H10" s="50"/>
      <c r="I10" s="6"/>
      <c r="J10" s="6"/>
      <c r="K10" s="6"/>
      <c r="L10" s="6"/>
      <c r="M10" s="6">
        <v>40</v>
      </c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>
        <v>60</v>
      </c>
      <c r="AB10" s="6"/>
      <c r="AC10" s="6"/>
      <c r="AD10" s="6"/>
      <c r="AE10" s="6"/>
      <c r="AF10" s="6"/>
      <c r="AG10" s="6"/>
      <c r="AH10" s="6"/>
      <c r="AI10" s="65"/>
    </row>
    <row r="11" spans="1:35" ht="15" customHeight="1" x14ac:dyDescent="0.2">
      <c r="A11" s="2">
        <v>8</v>
      </c>
      <c r="B11" s="20" t="s">
        <v>148</v>
      </c>
      <c r="C11" s="4" t="s">
        <v>149</v>
      </c>
      <c r="D11" s="2" t="s">
        <v>13</v>
      </c>
      <c r="E11" s="4" t="s">
        <v>147</v>
      </c>
      <c r="F11" s="2" t="s">
        <v>9</v>
      </c>
      <c r="G11" s="1">
        <f t="shared" si="0"/>
        <v>93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>
        <v>35</v>
      </c>
      <c r="X11" s="6"/>
      <c r="Y11" s="6"/>
      <c r="Z11" s="6"/>
      <c r="AA11" s="6"/>
      <c r="AB11" s="6"/>
      <c r="AC11" s="6">
        <v>50</v>
      </c>
      <c r="AD11" s="6"/>
      <c r="AE11" s="6"/>
      <c r="AF11" s="6"/>
      <c r="AG11" s="6"/>
      <c r="AH11" s="6">
        <v>8</v>
      </c>
      <c r="AI11" s="65"/>
    </row>
    <row r="12" spans="1:35" ht="15" customHeight="1" x14ac:dyDescent="0.2">
      <c r="A12" s="2">
        <v>9</v>
      </c>
      <c r="B12" s="20" t="s">
        <v>679</v>
      </c>
      <c r="C12" s="3" t="s">
        <v>678</v>
      </c>
      <c r="D12" s="2" t="s">
        <v>13</v>
      </c>
      <c r="E12" s="4" t="s">
        <v>43</v>
      </c>
      <c r="F12" s="2" t="s">
        <v>9</v>
      </c>
      <c r="G12" s="1">
        <f t="shared" si="0"/>
        <v>91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>
        <v>45</v>
      </c>
      <c r="X12" s="6"/>
      <c r="Y12" s="6"/>
      <c r="Z12" s="6"/>
      <c r="AA12" s="6"/>
      <c r="AB12" s="6"/>
      <c r="AC12" s="6">
        <v>35</v>
      </c>
      <c r="AD12" s="6"/>
      <c r="AE12" s="6"/>
      <c r="AF12" s="6">
        <v>11</v>
      </c>
      <c r="AG12" s="6"/>
      <c r="AH12" s="6"/>
      <c r="AI12" s="65"/>
    </row>
    <row r="13" spans="1:35" ht="15" customHeight="1" x14ac:dyDescent="0.2">
      <c r="A13" s="2">
        <v>10</v>
      </c>
      <c r="B13" s="4" t="s">
        <v>2266</v>
      </c>
      <c r="C13" s="3" t="s">
        <v>2265</v>
      </c>
      <c r="D13" s="2" t="s">
        <v>13</v>
      </c>
      <c r="E13" s="4" t="s">
        <v>1039</v>
      </c>
      <c r="F13" s="2" t="s">
        <v>988</v>
      </c>
      <c r="G13" s="1">
        <f t="shared" si="0"/>
        <v>90</v>
      </c>
      <c r="H13" s="50"/>
      <c r="I13" s="6"/>
      <c r="J13" s="6"/>
      <c r="K13" s="6"/>
      <c r="L13" s="6">
        <v>55</v>
      </c>
      <c r="M13" s="6"/>
      <c r="N13" s="6"/>
      <c r="O13" s="6"/>
      <c r="P13" s="6">
        <v>35</v>
      </c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5"/>
    </row>
    <row r="14" spans="1:35" ht="15" customHeight="1" x14ac:dyDescent="0.2">
      <c r="A14" s="2">
        <v>11</v>
      </c>
      <c r="B14" s="20" t="s">
        <v>965</v>
      </c>
      <c r="C14" s="3" t="s">
        <v>966</v>
      </c>
      <c r="D14" s="2" t="s">
        <v>13</v>
      </c>
      <c r="E14" s="4" t="s">
        <v>967</v>
      </c>
      <c r="F14" s="2" t="s">
        <v>903</v>
      </c>
      <c r="G14" s="1">
        <f t="shared" si="0"/>
        <v>82</v>
      </c>
      <c r="H14" s="50"/>
      <c r="I14" s="6"/>
      <c r="J14" s="6"/>
      <c r="K14" s="6"/>
      <c r="L14" s="6"/>
      <c r="M14" s="6">
        <v>17</v>
      </c>
      <c r="N14" s="6"/>
      <c r="O14" s="6">
        <v>20</v>
      </c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>
        <v>45</v>
      </c>
      <c r="AB14" s="6"/>
      <c r="AC14" s="6"/>
      <c r="AD14" s="6"/>
      <c r="AE14" s="6"/>
      <c r="AF14" s="6"/>
      <c r="AG14" s="6"/>
      <c r="AH14" s="6"/>
      <c r="AI14" s="65"/>
    </row>
    <row r="15" spans="1:35" ht="15" customHeight="1" x14ac:dyDescent="0.2">
      <c r="A15" s="2">
        <v>12</v>
      </c>
      <c r="B15" s="20" t="s">
        <v>362</v>
      </c>
      <c r="C15" s="3" t="s">
        <v>363</v>
      </c>
      <c r="D15" s="2" t="s">
        <v>13</v>
      </c>
      <c r="E15" s="4" t="s">
        <v>244</v>
      </c>
      <c r="F15" s="2" t="s">
        <v>198</v>
      </c>
      <c r="G15" s="1">
        <f t="shared" si="0"/>
        <v>80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>
        <v>40</v>
      </c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>
        <v>40</v>
      </c>
      <c r="AH15" s="6"/>
      <c r="AI15" s="65"/>
    </row>
    <row r="16" spans="1:35" ht="15" customHeight="1" x14ac:dyDescent="0.2">
      <c r="A16" s="2">
        <v>12</v>
      </c>
      <c r="B16" s="4" t="s">
        <v>1763</v>
      </c>
      <c r="C16" s="3" t="s">
        <v>1764</v>
      </c>
      <c r="D16" s="2" t="s">
        <v>13</v>
      </c>
      <c r="E16" s="4" t="s">
        <v>175</v>
      </c>
      <c r="F16" s="2" t="s">
        <v>79</v>
      </c>
      <c r="G16" s="1">
        <f t="shared" si="0"/>
        <v>80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>
        <v>80</v>
      </c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5"/>
    </row>
    <row r="17" spans="1:35" ht="15" customHeight="1" x14ac:dyDescent="0.2">
      <c r="A17" s="2">
        <v>13</v>
      </c>
      <c r="B17" s="20" t="s">
        <v>1087</v>
      </c>
      <c r="C17" s="3" t="s">
        <v>1088</v>
      </c>
      <c r="D17" s="2" t="s">
        <v>13</v>
      </c>
      <c r="E17" s="4" t="s">
        <v>1049</v>
      </c>
      <c r="F17" s="2" t="s">
        <v>988</v>
      </c>
      <c r="G17" s="1">
        <f t="shared" si="0"/>
        <v>77</v>
      </c>
      <c r="H17" s="50"/>
      <c r="I17" s="6"/>
      <c r="J17" s="6"/>
      <c r="K17" s="6"/>
      <c r="L17" s="6">
        <v>37</v>
      </c>
      <c r="M17" s="6"/>
      <c r="N17" s="6"/>
      <c r="O17" s="6"/>
      <c r="P17" s="6">
        <v>20</v>
      </c>
      <c r="Q17" s="6"/>
      <c r="R17" s="6"/>
      <c r="S17" s="6"/>
      <c r="T17" s="6"/>
      <c r="U17" s="6"/>
      <c r="V17" s="6"/>
      <c r="W17" s="6"/>
      <c r="X17" s="6"/>
      <c r="Y17" s="6"/>
      <c r="Z17" s="6">
        <v>20</v>
      </c>
      <c r="AA17" s="6"/>
      <c r="AB17" s="6"/>
      <c r="AC17" s="6"/>
      <c r="AD17" s="6"/>
      <c r="AE17" s="6"/>
      <c r="AF17" s="6"/>
      <c r="AG17" s="6"/>
      <c r="AH17" s="6"/>
      <c r="AI17" s="65"/>
    </row>
    <row r="18" spans="1:35" ht="15" customHeight="1" x14ac:dyDescent="0.2">
      <c r="A18" s="2">
        <v>14</v>
      </c>
      <c r="B18" s="4" t="s">
        <v>2268</v>
      </c>
      <c r="C18" s="3" t="s">
        <v>2267</v>
      </c>
      <c r="D18" s="2" t="s">
        <v>13</v>
      </c>
      <c r="E18" s="4" t="s">
        <v>1027</v>
      </c>
      <c r="F18" s="2" t="s">
        <v>988</v>
      </c>
      <c r="G18" s="1">
        <f t="shared" si="0"/>
        <v>75</v>
      </c>
      <c r="H18" s="50"/>
      <c r="I18" s="6"/>
      <c r="J18" s="6"/>
      <c r="K18" s="6"/>
      <c r="L18" s="6">
        <v>45</v>
      </c>
      <c r="M18" s="6"/>
      <c r="N18" s="6"/>
      <c r="O18" s="6"/>
      <c r="P18" s="6">
        <v>30</v>
      </c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5"/>
    </row>
    <row r="19" spans="1:35" ht="15" customHeight="1" x14ac:dyDescent="0.2">
      <c r="A19" s="2">
        <v>15</v>
      </c>
      <c r="B19" s="4" t="s">
        <v>2141</v>
      </c>
      <c r="C19" s="3" t="s">
        <v>2140</v>
      </c>
      <c r="D19" s="2" t="s">
        <v>13</v>
      </c>
      <c r="E19" s="4" t="s">
        <v>967</v>
      </c>
      <c r="F19" s="2" t="s">
        <v>903</v>
      </c>
      <c r="G19" s="1">
        <f t="shared" si="0"/>
        <v>71</v>
      </c>
      <c r="H19" s="50"/>
      <c r="I19" s="6"/>
      <c r="J19" s="6"/>
      <c r="K19" s="6"/>
      <c r="L19" s="6"/>
      <c r="M19" s="6">
        <v>11</v>
      </c>
      <c r="N19" s="6"/>
      <c r="O19" s="6">
        <v>25</v>
      </c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>
        <v>35</v>
      </c>
      <c r="AB19" s="6"/>
      <c r="AC19" s="6"/>
      <c r="AD19" s="6"/>
      <c r="AE19" s="6"/>
      <c r="AF19" s="6"/>
      <c r="AG19" s="6"/>
      <c r="AH19" s="6"/>
      <c r="AI19" s="65"/>
    </row>
    <row r="20" spans="1:35" ht="15" customHeight="1" x14ac:dyDescent="0.2">
      <c r="A20" s="2">
        <v>15</v>
      </c>
      <c r="B20" s="20" t="s">
        <v>1533</v>
      </c>
      <c r="C20" s="3" t="s">
        <v>1534</v>
      </c>
      <c r="D20" s="2" t="s">
        <v>13</v>
      </c>
      <c r="E20" s="4" t="s">
        <v>609</v>
      </c>
      <c r="F20" s="2" t="s">
        <v>610</v>
      </c>
      <c r="G20" s="1">
        <f t="shared" si="0"/>
        <v>65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>
        <v>10</v>
      </c>
      <c r="S20" s="6"/>
      <c r="T20" s="6"/>
      <c r="U20" s="6"/>
      <c r="V20" s="6"/>
      <c r="W20" s="6">
        <v>55</v>
      </c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5"/>
    </row>
    <row r="21" spans="1:35" ht="15" customHeight="1" x14ac:dyDescent="0.2">
      <c r="A21" s="2">
        <v>16</v>
      </c>
      <c r="B21" s="20" t="s">
        <v>472</v>
      </c>
      <c r="C21" s="3" t="s">
        <v>473</v>
      </c>
      <c r="D21" s="2" t="s">
        <v>13</v>
      </c>
      <c r="E21" s="4" t="s">
        <v>544</v>
      </c>
      <c r="F21" s="2" t="s">
        <v>423</v>
      </c>
      <c r="G21" s="1">
        <f t="shared" si="0"/>
        <v>60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>
        <v>60</v>
      </c>
      <c r="AF21" s="6"/>
      <c r="AG21" s="6"/>
      <c r="AH21" s="6"/>
      <c r="AI21" s="65"/>
    </row>
    <row r="22" spans="1:35" ht="15" customHeight="1" x14ac:dyDescent="0.2">
      <c r="A22" s="2">
        <v>16</v>
      </c>
      <c r="B22" s="20" t="s">
        <v>1532</v>
      </c>
      <c r="C22" s="3" t="s">
        <v>1531</v>
      </c>
      <c r="D22" s="2" t="s">
        <v>13</v>
      </c>
      <c r="E22" s="4" t="s">
        <v>1522</v>
      </c>
      <c r="F22" s="2" t="s">
        <v>79</v>
      </c>
      <c r="G22" s="1">
        <f t="shared" si="0"/>
        <v>60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>
        <v>60</v>
      </c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5"/>
    </row>
    <row r="23" spans="1:35" ht="15" customHeight="1" x14ac:dyDescent="0.2">
      <c r="A23" s="2">
        <v>17</v>
      </c>
      <c r="B23" s="20" t="s">
        <v>968</v>
      </c>
      <c r="C23" s="3" t="s">
        <v>969</v>
      </c>
      <c r="D23" s="2" t="s">
        <v>13</v>
      </c>
      <c r="E23" s="4" t="s">
        <v>43</v>
      </c>
      <c r="F23" s="2" t="s">
        <v>903</v>
      </c>
      <c r="G23" s="1">
        <f t="shared" si="0"/>
        <v>57</v>
      </c>
      <c r="H23" s="50"/>
      <c r="I23" s="6"/>
      <c r="J23" s="6"/>
      <c r="K23" s="6"/>
      <c r="L23" s="6"/>
      <c r="M23" s="6"/>
      <c r="N23" s="6"/>
      <c r="O23" s="6">
        <v>17</v>
      </c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>
        <v>40</v>
      </c>
      <c r="AB23" s="6"/>
      <c r="AC23" s="6"/>
      <c r="AD23" s="6"/>
      <c r="AE23" s="6"/>
      <c r="AF23" s="6"/>
      <c r="AG23" s="6"/>
      <c r="AH23" s="6"/>
      <c r="AI23" s="65"/>
    </row>
    <row r="24" spans="1:35" ht="15" customHeight="1" x14ac:dyDescent="0.2">
      <c r="A24" s="2">
        <v>18</v>
      </c>
      <c r="B24" s="20" t="s">
        <v>364</v>
      </c>
      <c r="C24" s="3" t="s">
        <v>365</v>
      </c>
      <c r="D24" s="2" t="s">
        <v>13</v>
      </c>
      <c r="E24" s="4" t="s">
        <v>240</v>
      </c>
      <c r="F24" s="2" t="s">
        <v>198</v>
      </c>
      <c r="G24" s="1">
        <f t="shared" si="0"/>
        <v>55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>
        <v>20</v>
      </c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>
        <v>35</v>
      </c>
      <c r="AH24" s="6"/>
      <c r="AI24" s="65"/>
    </row>
    <row r="25" spans="1:35" ht="15" customHeight="1" x14ac:dyDescent="0.2">
      <c r="A25" s="2">
        <v>18</v>
      </c>
      <c r="B25" s="20" t="s">
        <v>368</v>
      </c>
      <c r="C25" s="4" t="s">
        <v>369</v>
      </c>
      <c r="D25" s="2" t="s">
        <v>13</v>
      </c>
      <c r="E25" s="4" t="s">
        <v>352</v>
      </c>
      <c r="F25" s="2" t="s">
        <v>198</v>
      </c>
      <c r="G25" s="1">
        <f t="shared" si="0"/>
        <v>55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>
        <v>30</v>
      </c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>
        <v>25</v>
      </c>
      <c r="AH25" s="6"/>
      <c r="AI25" s="65"/>
    </row>
    <row r="26" spans="1:35" ht="15" customHeight="1" x14ac:dyDescent="0.2">
      <c r="A26" s="2">
        <v>18</v>
      </c>
      <c r="B26" s="20" t="s">
        <v>370</v>
      </c>
      <c r="C26" s="4" t="s">
        <v>371</v>
      </c>
      <c r="D26" s="2" t="s">
        <v>13</v>
      </c>
      <c r="E26" s="4" t="s">
        <v>276</v>
      </c>
      <c r="F26" s="2" t="s">
        <v>198</v>
      </c>
      <c r="G26" s="1">
        <f t="shared" si="0"/>
        <v>55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>
        <v>35</v>
      </c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>
        <v>20</v>
      </c>
      <c r="AH26" s="6"/>
      <c r="AI26" s="65"/>
    </row>
    <row r="27" spans="1:35" ht="15" customHeight="1" x14ac:dyDescent="0.2">
      <c r="A27" s="2">
        <v>18</v>
      </c>
      <c r="B27" s="4" t="s">
        <v>1775</v>
      </c>
      <c r="C27" s="3" t="s">
        <v>1776</v>
      </c>
      <c r="D27" s="2" t="s">
        <v>13</v>
      </c>
      <c r="E27" s="4" t="s">
        <v>1777</v>
      </c>
      <c r="F27" s="2" t="s">
        <v>79</v>
      </c>
      <c r="G27" s="1">
        <f t="shared" si="0"/>
        <v>55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>
        <v>55</v>
      </c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5"/>
    </row>
    <row r="28" spans="1:35" ht="15" customHeight="1" x14ac:dyDescent="0.2">
      <c r="A28" s="2">
        <v>19</v>
      </c>
      <c r="B28" s="20" t="s">
        <v>474</v>
      </c>
      <c r="C28" s="3" t="s">
        <v>475</v>
      </c>
      <c r="D28" s="2" t="s">
        <v>13</v>
      </c>
      <c r="E28" s="4" t="s">
        <v>43</v>
      </c>
      <c r="F28" s="2" t="s">
        <v>32</v>
      </c>
      <c r="G28" s="1">
        <f t="shared" si="0"/>
        <v>50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>
        <v>50</v>
      </c>
      <c r="AF28" s="6"/>
      <c r="AG28" s="6"/>
      <c r="AH28" s="6"/>
      <c r="AI28" s="65"/>
    </row>
    <row r="29" spans="1:35" ht="15" customHeight="1" x14ac:dyDescent="0.2">
      <c r="A29" s="2">
        <v>19</v>
      </c>
      <c r="B29" s="4" t="s">
        <v>1778</v>
      </c>
      <c r="C29" s="3" t="s">
        <v>1779</v>
      </c>
      <c r="D29" s="2" t="s">
        <v>13</v>
      </c>
      <c r="E29" s="4" t="s">
        <v>1780</v>
      </c>
      <c r="F29" s="2" t="s">
        <v>79</v>
      </c>
      <c r="G29" s="1">
        <f t="shared" si="0"/>
        <v>50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>
        <v>50</v>
      </c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5"/>
    </row>
    <row r="30" spans="1:35" ht="15" customHeight="1" x14ac:dyDescent="0.2">
      <c r="A30" s="2">
        <v>20</v>
      </c>
      <c r="B30" s="20" t="s">
        <v>681</v>
      </c>
      <c r="C30" s="3" t="s">
        <v>680</v>
      </c>
      <c r="D30" s="2" t="s">
        <v>13</v>
      </c>
      <c r="E30" s="4" t="s">
        <v>682</v>
      </c>
      <c r="F30" s="2" t="s">
        <v>9</v>
      </c>
      <c r="G30" s="1">
        <f t="shared" si="0"/>
        <v>49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>
        <v>40</v>
      </c>
      <c r="AC30" s="6"/>
      <c r="AD30" s="6"/>
      <c r="AE30" s="6"/>
      <c r="AF30" s="6">
        <v>9</v>
      </c>
      <c r="AG30" s="6"/>
      <c r="AH30" s="6"/>
      <c r="AI30" s="65"/>
    </row>
    <row r="31" spans="1:35" ht="15" customHeight="1" x14ac:dyDescent="0.2">
      <c r="A31" s="2">
        <v>21</v>
      </c>
      <c r="B31" s="20" t="s">
        <v>476</v>
      </c>
      <c r="C31" s="3" t="s">
        <v>477</v>
      </c>
      <c r="D31" s="2" t="s">
        <v>13</v>
      </c>
      <c r="E31" s="4" t="s">
        <v>549</v>
      </c>
      <c r="F31" s="2" t="s">
        <v>423</v>
      </c>
      <c r="G31" s="1">
        <f t="shared" si="0"/>
        <v>45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>
        <v>45</v>
      </c>
      <c r="AF31" s="6"/>
      <c r="AG31" s="6"/>
      <c r="AH31" s="6"/>
      <c r="AI31" s="65"/>
    </row>
    <row r="32" spans="1:35" ht="15" customHeight="1" x14ac:dyDescent="0.2">
      <c r="A32" s="2">
        <v>21</v>
      </c>
      <c r="B32" s="4" t="s">
        <v>1771</v>
      </c>
      <c r="C32" s="3" t="s">
        <v>1772</v>
      </c>
      <c r="D32" s="2" t="s">
        <v>13</v>
      </c>
      <c r="E32" s="4" t="s">
        <v>43</v>
      </c>
      <c r="F32" s="2" t="s">
        <v>79</v>
      </c>
      <c r="G32" s="1">
        <f t="shared" si="0"/>
        <v>45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>
        <v>45</v>
      </c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5"/>
    </row>
    <row r="33" spans="1:35" ht="15" customHeight="1" x14ac:dyDescent="0.2">
      <c r="A33" s="2">
        <v>21</v>
      </c>
      <c r="B33" s="4" t="s">
        <v>1781</v>
      </c>
      <c r="C33" s="3" t="s">
        <v>1782</v>
      </c>
      <c r="D33" s="2" t="s">
        <v>13</v>
      </c>
      <c r="E33" s="4" t="s">
        <v>1783</v>
      </c>
      <c r="F33" s="2" t="s">
        <v>79</v>
      </c>
      <c r="G33" s="1">
        <f t="shared" si="0"/>
        <v>45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>
        <v>45</v>
      </c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5"/>
    </row>
    <row r="34" spans="1:35" ht="15" customHeight="1" x14ac:dyDescent="0.2">
      <c r="A34" s="2">
        <v>22</v>
      </c>
      <c r="B34" s="20" t="s">
        <v>671</v>
      </c>
      <c r="C34" s="3" t="s">
        <v>670</v>
      </c>
      <c r="D34" s="2" t="s">
        <v>13</v>
      </c>
      <c r="E34" s="4" t="s">
        <v>672</v>
      </c>
      <c r="F34" s="2" t="s">
        <v>9</v>
      </c>
      <c r="G34" s="1">
        <f t="shared" si="0"/>
        <v>40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>
        <v>40</v>
      </c>
      <c r="AG34" s="6"/>
      <c r="AH34" s="6"/>
      <c r="AI34" s="65"/>
    </row>
    <row r="35" spans="1:35" ht="15" customHeight="1" x14ac:dyDescent="0.2">
      <c r="A35" s="2">
        <v>22</v>
      </c>
      <c r="B35" s="20" t="s">
        <v>1180</v>
      </c>
      <c r="C35" s="3" t="s">
        <v>1181</v>
      </c>
      <c r="D35" s="2" t="s">
        <v>13</v>
      </c>
      <c r="E35" s="4" t="s">
        <v>1182</v>
      </c>
      <c r="F35" s="2" t="s">
        <v>518</v>
      </c>
      <c r="G35" s="1">
        <f t="shared" si="0"/>
        <v>40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>
        <v>40</v>
      </c>
      <c r="Z35" s="6"/>
      <c r="AA35" s="6"/>
      <c r="AB35" s="6"/>
      <c r="AC35" s="6"/>
      <c r="AD35" s="6"/>
      <c r="AE35" s="6"/>
      <c r="AF35" s="6"/>
      <c r="AG35" s="6"/>
      <c r="AH35" s="6"/>
      <c r="AI35" s="65"/>
    </row>
    <row r="36" spans="1:35" ht="15" customHeight="1" x14ac:dyDescent="0.2">
      <c r="A36" s="2">
        <v>22</v>
      </c>
      <c r="B36" s="4" t="s">
        <v>1871</v>
      </c>
      <c r="C36" s="3" t="s">
        <v>1872</v>
      </c>
      <c r="D36" s="2" t="s">
        <v>13</v>
      </c>
      <c r="E36" s="4" t="s">
        <v>1845</v>
      </c>
      <c r="F36" s="2" t="s">
        <v>1800</v>
      </c>
      <c r="G36" s="1">
        <f t="shared" ref="G36:G67" si="1">SUM(I36:AH36)</f>
        <v>40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>
        <v>40</v>
      </c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5"/>
    </row>
    <row r="37" spans="1:35" ht="15" customHeight="1" x14ac:dyDescent="0.2">
      <c r="A37" s="2">
        <v>22</v>
      </c>
      <c r="B37" s="4" t="s">
        <v>1986</v>
      </c>
      <c r="C37" s="3" t="s">
        <v>1987</v>
      </c>
      <c r="D37" s="2" t="s">
        <v>13</v>
      </c>
      <c r="E37" s="4" t="s">
        <v>43</v>
      </c>
      <c r="F37" s="2" t="s">
        <v>730</v>
      </c>
      <c r="G37" s="1">
        <f t="shared" si="1"/>
        <v>40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>
        <v>40</v>
      </c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5"/>
    </row>
    <row r="38" spans="1:35" ht="15" customHeight="1" x14ac:dyDescent="0.2">
      <c r="A38" s="2">
        <v>22</v>
      </c>
      <c r="B38" s="4" t="s">
        <v>1784</v>
      </c>
      <c r="C38" s="3" t="s">
        <v>1785</v>
      </c>
      <c r="D38" s="2" t="s">
        <v>13</v>
      </c>
      <c r="E38" s="4" t="s">
        <v>1786</v>
      </c>
      <c r="F38" s="2" t="s">
        <v>79</v>
      </c>
      <c r="G38" s="1">
        <f t="shared" si="1"/>
        <v>40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>
        <v>40</v>
      </c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5"/>
    </row>
    <row r="39" spans="1:35" ht="15" customHeight="1" x14ac:dyDescent="0.2">
      <c r="A39" s="2">
        <v>23</v>
      </c>
      <c r="B39" s="20" t="s">
        <v>377</v>
      </c>
      <c r="C39" s="3" t="s">
        <v>378</v>
      </c>
      <c r="D39" s="2" t="s">
        <v>13</v>
      </c>
      <c r="E39" s="4" t="s">
        <v>251</v>
      </c>
      <c r="F39" s="2" t="s">
        <v>198</v>
      </c>
      <c r="G39" s="1">
        <f t="shared" si="1"/>
        <v>38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>
        <v>25</v>
      </c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>
        <v>13</v>
      </c>
      <c r="AH39" s="6"/>
      <c r="AI39" s="65"/>
    </row>
    <row r="40" spans="1:35" ht="15" customHeight="1" x14ac:dyDescent="0.2">
      <c r="A40" s="2">
        <v>24</v>
      </c>
      <c r="B40" s="20" t="s">
        <v>478</v>
      </c>
      <c r="C40" s="3" t="s">
        <v>479</v>
      </c>
      <c r="D40" s="2" t="s">
        <v>13</v>
      </c>
      <c r="E40" s="4" t="s">
        <v>43</v>
      </c>
      <c r="F40" s="2" t="s">
        <v>32</v>
      </c>
      <c r="G40" s="1">
        <f t="shared" si="1"/>
        <v>37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>
        <v>37</v>
      </c>
      <c r="AF40" s="6"/>
      <c r="AG40" s="6"/>
      <c r="AH40" s="6"/>
      <c r="AI40" s="65"/>
    </row>
    <row r="41" spans="1:35" ht="15" customHeight="1" x14ac:dyDescent="0.2">
      <c r="A41" s="2">
        <v>25</v>
      </c>
      <c r="B41" s="20" t="s">
        <v>674</v>
      </c>
      <c r="C41" s="4" t="s">
        <v>673</v>
      </c>
      <c r="D41" s="2" t="s">
        <v>13</v>
      </c>
      <c r="E41" s="4" t="s">
        <v>43</v>
      </c>
      <c r="F41" s="2" t="s">
        <v>610</v>
      </c>
      <c r="G41" s="1">
        <f t="shared" si="1"/>
        <v>35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>
        <v>35</v>
      </c>
      <c r="AG41" s="6"/>
      <c r="AH41" s="6"/>
      <c r="AI41" s="65"/>
    </row>
    <row r="42" spans="1:35" ht="15" customHeight="1" x14ac:dyDescent="0.2">
      <c r="A42" s="2">
        <v>25</v>
      </c>
      <c r="B42" s="135" t="s">
        <v>774</v>
      </c>
      <c r="C42" s="3" t="s">
        <v>775</v>
      </c>
      <c r="D42" s="2" t="s">
        <v>13</v>
      </c>
      <c r="E42" s="4" t="s">
        <v>43</v>
      </c>
      <c r="F42" s="2" t="s">
        <v>723</v>
      </c>
      <c r="G42" s="1">
        <f t="shared" si="1"/>
        <v>35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>
        <v>35</v>
      </c>
      <c r="AE42" s="6"/>
      <c r="AF42" s="6"/>
      <c r="AG42" s="6"/>
      <c r="AH42" s="6"/>
      <c r="AI42" s="65"/>
    </row>
    <row r="43" spans="1:35" ht="15" customHeight="1" x14ac:dyDescent="0.2">
      <c r="A43" s="2">
        <v>25</v>
      </c>
      <c r="B43" s="4" t="s">
        <v>1654</v>
      </c>
      <c r="C43" s="3" t="s">
        <v>1655</v>
      </c>
      <c r="D43" s="2" t="s">
        <v>13</v>
      </c>
      <c r="E43" s="4" t="s">
        <v>43</v>
      </c>
      <c r="F43" s="2" t="s">
        <v>101</v>
      </c>
      <c r="G43" s="1">
        <f t="shared" si="1"/>
        <v>35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>
        <v>35</v>
      </c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5"/>
    </row>
    <row r="44" spans="1:35" ht="15" customHeight="1" x14ac:dyDescent="0.2">
      <c r="A44" s="2">
        <v>25</v>
      </c>
      <c r="B44" s="4" t="s">
        <v>1988</v>
      </c>
      <c r="C44" s="3" t="s">
        <v>1989</v>
      </c>
      <c r="D44" s="2" t="s">
        <v>13</v>
      </c>
      <c r="E44" s="4" t="s">
        <v>43</v>
      </c>
      <c r="F44" s="2" t="s">
        <v>730</v>
      </c>
      <c r="G44" s="1">
        <f t="shared" si="1"/>
        <v>35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>
        <v>35</v>
      </c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5"/>
    </row>
    <row r="45" spans="1:35" ht="15" customHeight="1" x14ac:dyDescent="0.2">
      <c r="A45" s="2">
        <v>25</v>
      </c>
      <c r="B45" s="4" t="s">
        <v>2087</v>
      </c>
      <c r="C45" s="3" t="s">
        <v>2088</v>
      </c>
      <c r="D45" s="2" t="s">
        <v>13</v>
      </c>
      <c r="E45" s="4" t="s">
        <v>2029</v>
      </c>
      <c r="F45" s="2" t="s">
        <v>423</v>
      </c>
      <c r="G45" s="1">
        <f t="shared" si="1"/>
        <v>35</v>
      </c>
      <c r="H45" s="50"/>
      <c r="I45" s="6"/>
      <c r="J45" s="6"/>
      <c r="K45" s="6"/>
      <c r="L45" s="6"/>
      <c r="M45" s="6"/>
      <c r="N45" s="6"/>
      <c r="O45" s="6"/>
      <c r="P45" s="6"/>
      <c r="Q45" s="6">
        <v>35</v>
      </c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5"/>
    </row>
    <row r="46" spans="1:35" ht="15" customHeight="1" x14ac:dyDescent="0.2">
      <c r="A46" s="2">
        <v>25</v>
      </c>
      <c r="B46" s="4" t="s">
        <v>2138</v>
      </c>
      <c r="C46" s="3" t="s">
        <v>2139</v>
      </c>
      <c r="D46" s="2" t="s">
        <v>13</v>
      </c>
      <c r="E46" s="4" t="s">
        <v>967</v>
      </c>
      <c r="F46" s="2" t="s">
        <v>903</v>
      </c>
      <c r="G46" s="1">
        <f t="shared" si="1"/>
        <v>35</v>
      </c>
      <c r="H46" s="50"/>
      <c r="I46" s="6"/>
      <c r="J46" s="6"/>
      <c r="K46" s="6"/>
      <c r="L46" s="6"/>
      <c r="M46" s="6"/>
      <c r="N46" s="6"/>
      <c r="O46" s="6">
        <v>35</v>
      </c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5"/>
    </row>
    <row r="47" spans="1:35" ht="15" customHeight="1" x14ac:dyDescent="0.2">
      <c r="A47" s="2">
        <v>25</v>
      </c>
      <c r="B47" s="4" t="s">
        <v>1787</v>
      </c>
      <c r="C47" s="3" t="s">
        <v>1788</v>
      </c>
      <c r="D47" s="2" t="s">
        <v>13</v>
      </c>
      <c r="E47" s="4" t="s">
        <v>1711</v>
      </c>
      <c r="F47" s="2" t="s">
        <v>79</v>
      </c>
      <c r="G47" s="1">
        <f t="shared" si="1"/>
        <v>35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>
        <v>35</v>
      </c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5"/>
    </row>
    <row r="48" spans="1:35" ht="15" customHeight="1" x14ac:dyDescent="0.2">
      <c r="A48" s="2">
        <v>26</v>
      </c>
      <c r="B48" s="20" t="s">
        <v>662</v>
      </c>
      <c r="C48" s="4" t="s">
        <v>663</v>
      </c>
      <c r="D48" s="2" t="s">
        <v>13</v>
      </c>
      <c r="E48" s="4" t="s">
        <v>664</v>
      </c>
      <c r="F48" s="2" t="s">
        <v>32</v>
      </c>
      <c r="G48" s="1">
        <f t="shared" si="1"/>
        <v>33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>
        <v>33</v>
      </c>
      <c r="AF48" s="6"/>
      <c r="AG48" s="6"/>
      <c r="AH48" s="6"/>
      <c r="AI48" s="65"/>
    </row>
    <row r="49" spans="1:35" ht="15" customHeight="1" x14ac:dyDescent="0.2">
      <c r="A49" s="2">
        <v>26</v>
      </c>
      <c r="B49" s="20" t="s">
        <v>676</v>
      </c>
      <c r="C49" s="3" t="s">
        <v>675</v>
      </c>
      <c r="D49" s="2" t="s">
        <v>13</v>
      </c>
      <c r="E49" s="4" t="s">
        <v>677</v>
      </c>
      <c r="F49" s="2" t="s">
        <v>101</v>
      </c>
      <c r="G49" s="1">
        <f t="shared" si="1"/>
        <v>33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>
        <v>20</v>
      </c>
      <c r="AC49" s="6"/>
      <c r="AD49" s="6"/>
      <c r="AE49" s="6"/>
      <c r="AF49" s="6">
        <v>13</v>
      </c>
      <c r="AG49" s="6"/>
      <c r="AH49" s="6"/>
      <c r="AI49" s="65"/>
    </row>
    <row r="50" spans="1:35" ht="15" customHeight="1" x14ac:dyDescent="0.2">
      <c r="A50" s="2">
        <v>26</v>
      </c>
      <c r="B50" s="20" t="s">
        <v>1535</v>
      </c>
      <c r="C50" s="3" t="s">
        <v>1536</v>
      </c>
      <c r="D50" s="2" t="s">
        <v>13</v>
      </c>
      <c r="E50" s="4" t="s">
        <v>617</v>
      </c>
      <c r="F50" s="2" t="s">
        <v>101</v>
      </c>
      <c r="G50" s="1">
        <f t="shared" si="1"/>
        <v>33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>
        <v>33</v>
      </c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5"/>
    </row>
    <row r="51" spans="1:35" ht="15" customHeight="1" x14ac:dyDescent="0.2">
      <c r="A51" s="2">
        <v>27</v>
      </c>
      <c r="B51" s="4" t="s">
        <v>1873</v>
      </c>
      <c r="C51" s="3" t="s">
        <v>1874</v>
      </c>
      <c r="D51" s="2" t="s">
        <v>13</v>
      </c>
      <c r="E51" s="4" t="s">
        <v>1816</v>
      </c>
      <c r="F51" s="2" t="s">
        <v>1800</v>
      </c>
      <c r="G51" s="1">
        <f t="shared" si="1"/>
        <v>32.5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>
        <v>32.5</v>
      </c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5"/>
    </row>
    <row r="52" spans="1:35" ht="15" customHeight="1" x14ac:dyDescent="0.2">
      <c r="A52" s="2">
        <v>27</v>
      </c>
      <c r="B52" s="20" t="s">
        <v>480</v>
      </c>
      <c r="C52" s="3" t="s">
        <v>481</v>
      </c>
      <c r="D52" s="2" t="s">
        <v>13</v>
      </c>
      <c r="E52" s="4" t="s">
        <v>43</v>
      </c>
      <c r="F52" s="2" t="s">
        <v>393</v>
      </c>
      <c r="G52" s="1">
        <f t="shared" si="1"/>
        <v>31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>
        <v>31</v>
      </c>
      <c r="AF52" s="6"/>
      <c r="AG52" s="6"/>
      <c r="AH52" s="6"/>
      <c r="AI52" s="65"/>
    </row>
    <row r="53" spans="1:35" ht="15" customHeight="1" x14ac:dyDescent="0.2">
      <c r="A53" s="2">
        <v>28</v>
      </c>
      <c r="B53" s="20" t="s">
        <v>366</v>
      </c>
      <c r="C53" s="3" t="s">
        <v>367</v>
      </c>
      <c r="D53" s="2" t="s">
        <v>13</v>
      </c>
      <c r="E53" s="4" t="s">
        <v>240</v>
      </c>
      <c r="F53" s="2" t="s">
        <v>198</v>
      </c>
      <c r="G53" s="1">
        <f t="shared" si="1"/>
        <v>30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>
        <v>30</v>
      </c>
      <c r="AH53" s="6"/>
      <c r="AI53" s="65"/>
    </row>
    <row r="54" spans="1:35" ht="15" customHeight="1" x14ac:dyDescent="0.2">
      <c r="A54" s="2">
        <v>28</v>
      </c>
      <c r="B54" s="20" t="s">
        <v>1085</v>
      </c>
      <c r="C54" s="3" t="s">
        <v>1086</v>
      </c>
      <c r="D54" s="2" t="s">
        <v>13</v>
      </c>
      <c r="E54" s="4" t="s">
        <v>1049</v>
      </c>
      <c r="F54" s="2" t="s">
        <v>988</v>
      </c>
      <c r="G54" s="1">
        <f t="shared" si="1"/>
        <v>30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>
        <v>30</v>
      </c>
      <c r="AA54" s="6"/>
      <c r="AB54" s="6"/>
      <c r="AC54" s="6"/>
      <c r="AD54" s="6"/>
      <c r="AE54" s="6"/>
      <c r="AF54" s="6"/>
      <c r="AG54" s="6"/>
      <c r="AH54" s="6"/>
      <c r="AI54" s="65"/>
    </row>
    <row r="55" spans="1:35" ht="15" customHeight="1" x14ac:dyDescent="0.2">
      <c r="A55" s="2">
        <v>28</v>
      </c>
      <c r="B55" s="4" t="s">
        <v>1990</v>
      </c>
      <c r="C55" s="3" t="s">
        <v>1991</v>
      </c>
      <c r="D55" s="2" t="s">
        <v>13</v>
      </c>
      <c r="E55" s="4" t="s">
        <v>43</v>
      </c>
      <c r="F55" s="2" t="s">
        <v>730</v>
      </c>
      <c r="G55" s="1">
        <f t="shared" si="1"/>
        <v>30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>
        <v>30</v>
      </c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5"/>
    </row>
    <row r="56" spans="1:35" ht="15" customHeight="1" x14ac:dyDescent="0.2">
      <c r="A56" s="2">
        <v>28</v>
      </c>
      <c r="B56" s="4" t="s">
        <v>2363</v>
      </c>
      <c r="C56" s="3" t="s">
        <v>2364</v>
      </c>
      <c r="D56" s="2" t="s">
        <v>13</v>
      </c>
      <c r="E56" s="4" t="s">
        <v>65</v>
      </c>
      <c r="F56" s="2" t="s">
        <v>79</v>
      </c>
      <c r="G56" s="1">
        <f t="shared" si="1"/>
        <v>30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>
        <v>30</v>
      </c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5"/>
    </row>
    <row r="57" spans="1:35" ht="15" customHeight="1" x14ac:dyDescent="0.2">
      <c r="A57" s="2">
        <v>28</v>
      </c>
      <c r="B57" s="4" t="s">
        <v>2629</v>
      </c>
      <c r="C57" s="3" t="s">
        <v>2630</v>
      </c>
      <c r="D57" s="2" t="s">
        <v>13</v>
      </c>
      <c r="E57" s="4" t="s">
        <v>43</v>
      </c>
      <c r="F57" s="2" t="s">
        <v>903</v>
      </c>
      <c r="G57" s="1">
        <f t="shared" si="1"/>
        <v>30</v>
      </c>
      <c r="H57" s="50"/>
      <c r="I57" s="6"/>
      <c r="J57" s="6"/>
      <c r="K57" s="6"/>
      <c r="L57" s="6"/>
      <c r="M57" s="6">
        <v>30</v>
      </c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5"/>
    </row>
    <row r="58" spans="1:35" ht="15" customHeight="1" x14ac:dyDescent="0.2">
      <c r="A58" s="2">
        <v>29</v>
      </c>
      <c r="B58" s="4" t="s">
        <v>1875</v>
      </c>
      <c r="C58" s="3" t="s">
        <v>1876</v>
      </c>
      <c r="D58" s="2" t="s">
        <v>13</v>
      </c>
      <c r="E58" s="4" t="s">
        <v>1845</v>
      </c>
      <c r="F58" s="2" t="s">
        <v>1800</v>
      </c>
      <c r="G58" s="1">
        <f t="shared" si="1"/>
        <v>27.5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>
        <v>27.5</v>
      </c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5"/>
    </row>
    <row r="59" spans="1:35" ht="15" customHeight="1" x14ac:dyDescent="0.2">
      <c r="A59" s="2">
        <v>30</v>
      </c>
      <c r="B59" s="20" t="s">
        <v>379</v>
      </c>
      <c r="C59" s="3" t="s">
        <v>380</v>
      </c>
      <c r="D59" s="2" t="s">
        <v>13</v>
      </c>
      <c r="E59" s="4" t="s">
        <v>263</v>
      </c>
      <c r="F59" s="2" t="s">
        <v>198</v>
      </c>
      <c r="G59" s="1">
        <f t="shared" si="1"/>
        <v>26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>
        <v>17</v>
      </c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>
        <v>9</v>
      </c>
      <c r="AH59" s="6"/>
      <c r="AI59" s="65"/>
    </row>
    <row r="60" spans="1:35" ht="15" customHeight="1" x14ac:dyDescent="0.2">
      <c r="A60" s="2">
        <v>31</v>
      </c>
      <c r="B60" s="20" t="s">
        <v>776</v>
      </c>
      <c r="C60" s="3" t="s">
        <v>777</v>
      </c>
      <c r="D60" s="2" t="s">
        <v>13</v>
      </c>
      <c r="E60" s="4" t="s">
        <v>43</v>
      </c>
      <c r="F60" s="2" t="s">
        <v>723</v>
      </c>
      <c r="G60" s="1">
        <f t="shared" si="1"/>
        <v>25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>
        <v>25</v>
      </c>
      <c r="AE60" s="6"/>
      <c r="AF60" s="6"/>
      <c r="AG60" s="6"/>
      <c r="AH60" s="6"/>
      <c r="AI60" s="65"/>
    </row>
    <row r="61" spans="1:35" ht="15" customHeight="1" x14ac:dyDescent="0.2">
      <c r="A61" s="2">
        <v>31</v>
      </c>
      <c r="B61" s="4" t="s">
        <v>1992</v>
      </c>
      <c r="C61" s="3" t="s">
        <v>1993</v>
      </c>
      <c r="D61" s="2" t="s">
        <v>13</v>
      </c>
      <c r="E61" s="4" t="s">
        <v>43</v>
      </c>
      <c r="F61" s="2" t="s">
        <v>730</v>
      </c>
      <c r="G61" s="1">
        <f t="shared" si="1"/>
        <v>25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>
        <v>25</v>
      </c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5"/>
    </row>
    <row r="62" spans="1:35" ht="15" customHeight="1" x14ac:dyDescent="0.2">
      <c r="A62" s="2">
        <v>31</v>
      </c>
      <c r="B62" s="4" t="s">
        <v>2367</v>
      </c>
      <c r="C62" s="3" t="s">
        <v>2368</v>
      </c>
      <c r="D62" s="2" t="s">
        <v>13</v>
      </c>
      <c r="E62" s="4" t="s">
        <v>1297</v>
      </c>
      <c r="F62" s="2" t="s">
        <v>79</v>
      </c>
      <c r="G62" s="1">
        <f t="shared" si="1"/>
        <v>25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>
        <v>25</v>
      </c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5"/>
    </row>
    <row r="63" spans="1:35" ht="15" customHeight="1" x14ac:dyDescent="0.2">
      <c r="A63" s="2">
        <v>32</v>
      </c>
      <c r="B63" s="4" t="s">
        <v>2373</v>
      </c>
      <c r="C63" s="3" t="s">
        <v>2374</v>
      </c>
      <c r="D63" s="2" t="s">
        <v>13</v>
      </c>
      <c r="E63" s="4" t="s">
        <v>1182</v>
      </c>
      <c r="F63" s="2" t="s">
        <v>518</v>
      </c>
      <c r="G63" s="1">
        <f t="shared" si="1"/>
        <v>21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>
        <v>21</v>
      </c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5"/>
    </row>
    <row r="64" spans="1:35" ht="15" customHeight="1" x14ac:dyDescent="0.2">
      <c r="A64" s="2">
        <v>33</v>
      </c>
      <c r="B64" s="113" t="s">
        <v>1274</v>
      </c>
      <c r="C64" s="3" t="s">
        <v>1275</v>
      </c>
      <c r="D64" s="2" t="s">
        <v>13</v>
      </c>
      <c r="E64" s="4" t="s">
        <v>43</v>
      </c>
      <c r="F64" s="2" t="s">
        <v>393</v>
      </c>
      <c r="G64" s="1">
        <f t="shared" si="1"/>
        <v>20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>
        <v>20</v>
      </c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5"/>
    </row>
    <row r="65" spans="1:35" ht="15" customHeight="1" x14ac:dyDescent="0.2">
      <c r="A65" s="2">
        <v>33</v>
      </c>
      <c r="B65" s="4" t="s">
        <v>1994</v>
      </c>
      <c r="C65" s="3" t="s">
        <v>1995</v>
      </c>
      <c r="D65" s="2" t="s">
        <v>13</v>
      </c>
      <c r="E65" s="4" t="s">
        <v>43</v>
      </c>
      <c r="F65" s="2" t="s">
        <v>730</v>
      </c>
      <c r="G65" s="1">
        <f t="shared" si="1"/>
        <v>20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>
        <v>20</v>
      </c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5"/>
    </row>
    <row r="66" spans="1:35" ht="15" customHeight="1" x14ac:dyDescent="0.2">
      <c r="A66" s="2">
        <v>33</v>
      </c>
      <c r="B66" s="4" t="s">
        <v>2237</v>
      </c>
      <c r="C66" s="3" t="s">
        <v>2238</v>
      </c>
      <c r="D66" s="2" t="s">
        <v>13</v>
      </c>
      <c r="E66" s="4" t="s">
        <v>2239</v>
      </c>
      <c r="F66" s="2" t="s">
        <v>484</v>
      </c>
      <c r="G66" s="1">
        <f t="shared" si="1"/>
        <v>20</v>
      </c>
      <c r="H66" s="50"/>
      <c r="I66" s="6"/>
      <c r="J66" s="6"/>
      <c r="K66" s="6"/>
      <c r="L66" s="6"/>
      <c r="M66" s="6"/>
      <c r="N66" s="6">
        <v>20</v>
      </c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5"/>
    </row>
    <row r="67" spans="1:35" ht="15" customHeight="1" x14ac:dyDescent="0.2">
      <c r="A67" s="2">
        <v>33</v>
      </c>
      <c r="B67" s="4" t="s">
        <v>2631</v>
      </c>
      <c r="C67" s="3" t="s">
        <v>2632</v>
      </c>
      <c r="D67" s="2" t="s">
        <v>13</v>
      </c>
      <c r="E67" s="4" t="s">
        <v>2549</v>
      </c>
      <c r="F67" s="2" t="s">
        <v>178</v>
      </c>
      <c r="G67" s="1">
        <f t="shared" si="1"/>
        <v>20</v>
      </c>
      <c r="H67" s="50"/>
      <c r="I67" s="6"/>
      <c r="J67" s="6"/>
      <c r="K67" s="6"/>
      <c r="L67" s="6"/>
      <c r="M67" s="6">
        <v>20</v>
      </c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5"/>
    </row>
    <row r="68" spans="1:35" ht="15" customHeight="1" x14ac:dyDescent="0.2">
      <c r="A68" s="2">
        <v>34</v>
      </c>
      <c r="B68" s="4" t="s">
        <v>2379</v>
      </c>
      <c r="C68" s="3" t="s">
        <v>2380</v>
      </c>
      <c r="D68" s="2" t="s">
        <v>13</v>
      </c>
      <c r="E68" s="4" t="s">
        <v>1777</v>
      </c>
      <c r="F68" s="2" t="s">
        <v>79</v>
      </c>
      <c r="G68" s="1">
        <f t="shared" ref="G68:G92" si="2">SUM(I68:AH68)</f>
        <v>18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>
        <v>18</v>
      </c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5"/>
    </row>
    <row r="69" spans="1:35" ht="15" customHeight="1" x14ac:dyDescent="0.2">
      <c r="A69" s="2">
        <v>35</v>
      </c>
      <c r="B69" s="20" t="s">
        <v>1276</v>
      </c>
      <c r="C69" s="3" t="s">
        <v>1277</v>
      </c>
      <c r="D69" s="2" t="s">
        <v>13</v>
      </c>
      <c r="E69" s="4" t="s">
        <v>1278</v>
      </c>
      <c r="F69" s="2" t="s">
        <v>393</v>
      </c>
      <c r="G69" s="1">
        <f t="shared" si="2"/>
        <v>17.5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>
        <v>17.5</v>
      </c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5"/>
    </row>
    <row r="70" spans="1:35" ht="15" customHeight="1" x14ac:dyDescent="0.2">
      <c r="A70" s="2">
        <v>36</v>
      </c>
      <c r="B70" s="20" t="s">
        <v>372</v>
      </c>
      <c r="C70" s="3" t="s">
        <v>373</v>
      </c>
      <c r="D70" s="2" t="s">
        <v>13</v>
      </c>
      <c r="E70" s="4" t="s">
        <v>352</v>
      </c>
      <c r="F70" s="2" t="s">
        <v>198</v>
      </c>
      <c r="G70" s="1">
        <f t="shared" si="2"/>
        <v>17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>
        <v>17</v>
      </c>
      <c r="AH70" s="6"/>
      <c r="AI70" s="65"/>
    </row>
    <row r="71" spans="1:35" ht="15" customHeight="1" x14ac:dyDescent="0.2">
      <c r="A71" s="2">
        <v>36</v>
      </c>
      <c r="B71" s="20" t="s">
        <v>1187</v>
      </c>
      <c r="C71" s="3" t="s">
        <v>1188</v>
      </c>
      <c r="D71" s="2" t="s">
        <v>13</v>
      </c>
      <c r="E71" s="4" t="s">
        <v>43</v>
      </c>
      <c r="F71" s="2" t="s">
        <v>178</v>
      </c>
      <c r="G71" s="1">
        <f t="shared" si="2"/>
        <v>17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>
        <v>17</v>
      </c>
      <c r="Z71" s="6"/>
      <c r="AA71" s="6"/>
      <c r="AB71" s="6"/>
      <c r="AC71" s="6"/>
      <c r="AD71" s="6"/>
      <c r="AE71" s="6"/>
      <c r="AF71" s="6"/>
      <c r="AG71" s="6"/>
      <c r="AH71" s="6"/>
      <c r="AI71" s="65"/>
    </row>
    <row r="72" spans="1:35" ht="15" customHeight="1" x14ac:dyDescent="0.2">
      <c r="A72" s="2">
        <v>36</v>
      </c>
      <c r="B72" s="4" t="s">
        <v>1997</v>
      </c>
      <c r="C72" s="3" t="s">
        <v>1996</v>
      </c>
      <c r="D72" s="2" t="s">
        <v>13</v>
      </c>
      <c r="E72" s="4" t="s">
        <v>43</v>
      </c>
      <c r="F72" s="2" t="s">
        <v>730</v>
      </c>
      <c r="G72" s="1">
        <f t="shared" si="2"/>
        <v>17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>
        <v>17</v>
      </c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5"/>
    </row>
    <row r="73" spans="1:35" ht="15" customHeight="1" x14ac:dyDescent="0.2">
      <c r="A73" s="2">
        <v>37</v>
      </c>
      <c r="B73" s="20" t="s">
        <v>374</v>
      </c>
      <c r="C73" s="3" t="s">
        <v>375</v>
      </c>
      <c r="D73" s="2" t="s">
        <v>13</v>
      </c>
      <c r="E73" s="4" t="s">
        <v>376</v>
      </c>
      <c r="F73" s="2" t="s">
        <v>198</v>
      </c>
      <c r="G73" s="1">
        <f t="shared" si="2"/>
        <v>15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>
        <v>15</v>
      </c>
      <c r="AH73" s="6"/>
      <c r="AI73" s="65"/>
    </row>
    <row r="74" spans="1:35" ht="15" customHeight="1" x14ac:dyDescent="0.2">
      <c r="A74" s="2">
        <v>37</v>
      </c>
      <c r="B74" s="4" t="s">
        <v>2089</v>
      </c>
      <c r="C74" s="3" t="s">
        <v>2090</v>
      </c>
      <c r="D74" s="2" t="s">
        <v>13</v>
      </c>
      <c r="E74" s="4" t="s">
        <v>2029</v>
      </c>
      <c r="F74" s="2" t="s">
        <v>423</v>
      </c>
      <c r="G74" s="1">
        <f t="shared" si="2"/>
        <v>15</v>
      </c>
      <c r="H74" s="50"/>
      <c r="I74" s="6"/>
      <c r="J74" s="6"/>
      <c r="K74" s="6"/>
      <c r="L74" s="6"/>
      <c r="M74" s="6"/>
      <c r="N74" s="6"/>
      <c r="O74" s="6"/>
      <c r="P74" s="6"/>
      <c r="Q74" s="6">
        <v>15</v>
      </c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5"/>
    </row>
    <row r="75" spans="1:35" ht="15" customHeight="1" x14ac:dyDescent="0.2">
      <c r="A75" s="2">
        <v>37</v>
      </c>
      <c r="B75" s="4" t="s">
        <v>2436</v>
      </c>
      <c r="C75" s="3" t="s">
        <v>2435</v>
      </c>
      <c r="D75" s="2" t="s">
        <v>13</v>
      </c>
      <c r="E75" s="4" t="s">
        <v>1297</v>
      </c>
      <c r="F75" s="2" t="s">
        <v>79</v>
      </c>
      <c r="G75" s="1">
        <f t="shared" si="2"/>
        <v>15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>
        <v>15</v>
      </c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5"/>
    </row>
    <row r="76" spans="1:35" ht="15" customHeight="1" x14ac:dyDescent="0.2">
      <c r="A76" s="2">
        <v>37</v>
      </c>
      <c r="B76" s="4" t="s">
        <v>2633</v>
      </c>
      <c r="C76" s="3" t="s">
        <v>2634</v>
      </c>
      <c r="D76" s="2" t="s">
        <v>13</v>
      </c>
      <c r="E76" s="4" t="s">
        <v>43</v>
      </c>
      <c r="F76" s="2" t="s">
        <v>178</v>
      </c>
      <c r="G76" s="1">
        <f t="shared" si="2"/>
        <v>15</v>
      </c>
      <c r="H76" s="50"/>
      <c r="I76" s="6"/>
      <c r="J76" s="6"/>
      <c r="K76" s="6"/>
      <c r="L76" s="6"/>
      <c r="M76" s="6">
        <v>15</v>
      </c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5"/>
    </row>
    <row r="77" spans="1:35" ht="15" customHeight="1" x14ac:dyDescent="0.2">
      <c r="A77" s="2">
        <v>38</v>
      </c>
      <c r="B77" s="20" t="s">
        <v>894</v>
      </c>
      <c r="C77" s="3" t="s">
        <v>893</v>
      </c>
      <c r="D77" s="2" t="s">
        <v>13</v>
      </c>
      <c r="E77" s="4" t="s">
        <v>43</v>
      </c>
      <c r="F77" s="2" t="s">
        <v>101</v>
      </c>
      <c r="G77" s="1">
        <f t="shared" si="2"/>
        <v>13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>
        <v>13</v>
      </c>
      <c r="AC77" s="6"/>
      <c r="AD77" s="6"/>
      <c r="AE77" s="6"/>
      <c r="AF77" s="6"/>
      <c r="AG77" s="6"/>
      <c r="AH77" s="6"/>
      <c r="AI77" s="65"/>
    </row>
    <row r="78" spans="1:35" ht="15" customHeight="1" x14ac:dyDescent="0.2">
      <c r="A78" s="2">
        <v>38</v>
      </c>
      <c r="B78" s="4" t="s">
        <v>2437</v>
      </c>
      <c r="C78" s="3" t="s">
        <v>2438</v>
      </c>
      <c r="D78" s="2" t="s">
        <v>13</v>
      </c>
      <c r="E78" s="4" t="s">
        <v>65</v>
      </c>
      <c r="F78" s="2" t="s">
        <v>79</v>
      </c>
      <c r="G78" s="1">
        <f t="shared" si="2"/>
        <v>13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>
        <v>13</v>
      </c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5"/>
    </row>
    <row r="79" spans="1:35" ht="15" customHeight="1" x14ac:dyDescent="0.2">
      <c r="A79" s="2">
        <v>39</v>
      </c>
      <c r="B79" s="4" t="s">
        <v>2240</v>
      </c>
      <c r="C79" s="3" t="s">
        <v>2241</v>
      </c>
      <c r="D79" s="2" t="s">
        <v>13</v>
      </c>
      <c r="E79" s="4" t="s">
        <v>2154</v>
      </c>
      <c r="F79" s="2" t="s">
        <v>484</v>
      </c>
      <c r="G79" s="1">
        <f t="shared" si="2"/>
        <v>12.5</v>
      </c>
      <c r="H79" s="50"/>
      <c r="I79" s="6"/>
      <c r="J79" s="6"/>
      <c r="K79" s="6"/>
      <c r="L79" s="6"/>
      <c r="M79" s="6"/>
      <c r="N79" s="6">
        <v>12.5</v>
      </c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5"/>
    </row>
    <row r="80" spans="1:35" ht="15" customHeight="1" x14ac:dyDescent="0.2">
      <c r="A80" s="2">
        <v>40</v>
      </c>
      <c r="B80" s="4" t="s">
        <v>2439</v>
      </c>
      <c r="C80" s="3" t="s">
        <v>2440</v>
      </c>
      <c r="D80" s="2" t="s">
        <v>13</v>
      </c>
      <c r="E80" s="4" t="s">
        <v>65</v>
      </c>
      <c r="F80" s="2" t="s">
        <v>79</v>
      </c>
      <c r="G80" s="1">
        <f t="shared" si="2"/>
        <v>11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>
        <v>11</v>
      </c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5"/>
    </row>
    <row r="81" spans="1:35" ht="15" customHeight="1" x14ac:dyDescent="0.2">
      <c r="A81" s="2">
        <v>41</v>
      </c>
      <c r="B81" s="20" t="s">
        <v>485</v>
      </c>
      <c r="C81" s="3" t="s">
        <v>486</v>
      </c>
      <c r="D81" s="2" t="s">
        <v>13</v>
      </c>
      <c r="E81" s="4" t="s">
        <v>542</v>
      </c>
      <c r="F81" s="2" t="s">
        <v>32</v>
      </c>
      <c r="G81" s="1">
        <f t="shared" si="2"/>
        <v>10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>
        <v>10</v>
      </c>
      <c r="AF81" s="6"/>
      <c r="AG81" s="6"/>
      <c r="AH81" s="6"/>
      <c r="AI81" s="65"/>
    </row>
    <row r="82" spans="1:35" ht="15" customHeight="1" x14ac:dyDescent="0.2">
      <c r="A82" s="2">
        <v>42</v>
      </c>
      <c r="B82" s="4" t="s">
        <v>2442</v>
      </c>
      <c r="C82" s="3" t="s">
        <v>2441</v>
      </c>
      <c r="D82" s="2" t="s">
        <v>13</v>
      </c>
      <c r="E82" s="4" t="s">
        <v>2443</v>
      </c>
      <c r="F82" s="2" t="s">
        <v>79</v>
      </c>
      <c r="G82" s="1">
        <f t="shared" si="2"/>
        <v>9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>
        <v>9</v>
      </c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5"/>
    </row>
    <row r="83" spans="1:35" ht="15" customHeight="1" x14ac:dyDescent="0.2">
      <c r="A83" s="2">
        <v>42</v>
      </c>
      <c r="B83" s="4" t="s">
        <v>2635</v>
      </c>
      <c r="C83" s="3" t="s">
        <v>2636</v>
      </c>
      <c r="D83" s="2" t="s">
        <v>13</v>
      </c>
      <c r="E83" s="4" t="s">
        <v>2637</v>
      </c>
      <c r="F83" s="2" t="s">
        <v>903</v>
      </c>
      <c r="G83" s="1">
        <f t="shared" si="2"/>
        <v>9</v>
      </c>
      <c r="H83" s="50"/>
      <c r="I83" s="6"/>
      <c r="J83" s="6"/>
      <c r="K83" s="6"/>
      <c r="L83" s="6"/>
      <c r="M83" s="6">
        <v>9</v>
      </c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5"/>
    </row>
    <row r="84" spans="1:35" ht="15" customHeight="1" x14ac:dyDescent="0.2">
      <c r="A84" s="2">
        <v>43</v>
      </c>
      <c r="B84" s="20" t="s">
        <v>487</v>
      </c>
      <c r="C84" s="3" t="s">
        <v>491</v>
      </c>
      <c r="D84" s="2" t="s">
        <v>13</v>
      </c>
      <c r="E84" s="4" t="s">
        <v>398</v>
      </c>
      <c r="F84" s="2" t="s">
        <v>32</v>
      </c>
      <c r="G84" s="1">
        <f t="shared" si="2"/>
        <v>8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>
        <v>8</v>
      </c>
      <c r="AF84" s="6"/>
      <c r="AG84" s="6"/>
      <c r="AH84" s="6"/>
      <c r="AI84" s="65"/>
    </row>
    <row r="85" spans="1:35" ht="15" customHeight="1" x14ac:dyDescent="0.2">
      <c r="A85" s="2">
        <v>43</v>
      </c>
      <c r="B85" s="4" t="s">
        <v>2369</v>
      </c>
      <c r="C85" s="3" t="s">
        <v>2370</v>
      </c>
      <c r="D85" s="2" t="s">
        <v>13</v>
      </c>
      <c r="E85" s="4" t="s">
        <v>1387</v>
      </c>
      <c r="F85" s="2" t="s">
        <v>384</v>
      </c>
      <c r="G85" s="1">
        <f t="shared" si="2"/>
        <v>8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>
        <v>8</v>
      </c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5"/>
    </row>
    <row r="86" spans="1:35" ht="15" customHeight="1" x14ac:dyDescent="0.2">
      <c r="A86" s="2">
        <v>43</v>
      </c>
      <c r="B86" s="4" t="s">
        <v>2444</v>
      </c>
      <c r="C86" s="3" t="s">
        <v>2445</v>
      </c>
      <c r="D86" s="2" t="s">
        <v>13</v>
      </c>
      <c r="E86" s="4" t="s">
        <v>65</v>
      </c>
      <c r="F86" s="2" t="s">
        <v>79</v>
      </c>
      <c r="G86" s="1">
        <f t="shared" si="2"/>
        <v>8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>
        <v>8</v>
      </c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5"/>
    </row>
    <row r="87" spans="1:35" ht="15" customHeight="1" x14ac:dyDescent="0.2">
      <c r="A87" s="2">
        <v>44</v>
      </c>
      <c r="B87" s="4" t="s">
        <v>2446</v>
      </c>
      <c r="C87" s="3" t="s">
        <v>2447</v>
      </c>
      <c r="D87" s="2" t="s">
        <v>13</v>
      </c>
      <c r="E87" s="4" t="s">
        <v>2286</v>
      </c>
      <c r="F87" s="2" t="s">
        <v>79</v>
      </c>
      <c r="G87" s="1">
        <f t="shared" si="2"/>
        <v>7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>
        <v>7</v>
      </c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5"/>
    </row>
    <row r="88" spans="1:35" ht="15" customHeight="1" x14ac:dyDescent="0.2">
      <c r="A88" s="2">
        <v>44</v>
      </c>
      <c r="B88" s="4" t="s">
        <v>2638</v>
      </c>
      <c r="C88" s="3" t="s">
        <v>2639</v>
      </c>
      <c r="D88" s="2" t="s">
        <v>13</v>
      </c>
      <c r="E88" s="4" t="s">
        <v>43</v>
      </c>
      <c r="F88" s="2" t="s">
        <v>903</v>
      </c>
      <c r="G88" s="1">
        <f t="shared" si="2"/>
        <v>7</v>
      </c>
      <c r="H88" s="50"/>
      <c r="I88" s="6"/>
      <c r="J88" s="6"/>
      <c r="K88" s="6"/>
      <c r="L88" s="6"/>
      <c r="M88" s="6">
        <v>7</v>
      </c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5"/>
    </row>
    <row r="89" spans="1:35" ht="15" customHeight="1" x14ac:dyDescent="0.2">
      <c r="A89" s="2">
        <v>45</v>
      </c>
      <c r="B89" s="4" t="s">
        <v>2448</v>
      </c>
      <c r="C89" s="3" t="s">
        <v>2449</v>
      </c>
      <c r="D89" s="2" t="s">
        <v>13</v>
      </c>
      <c r="E89" s="4" t="s">
        <v>1783</v>
      </c>
      <c r="F89" s="2" t="s">
        <v>79</v>
      </c>
      <c r="G89" s="1">
        <f t="shared" si="2"/>
        <v>6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>
        <v>6</v>
      </c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5"/>
    </row>
    <row r="90" spans="1:35" ht="15" customHeight="1" x14ac:dyDescent="0.2">
      <c r="A90" s="2">
        <v>46</v>
      </c>
      <c r="B90" s="4" t="s">
        <v>2450</v>
      </c>
      <c r="C90" s="3" t="s">
        <v>2451</v>
      </c>
      <c r="D90" s="2" t="s">
        <v>13</v>
      </c>
      <c r="E90" s="4" t="s">
        <v>1780</v>
      </c>
      <c r="F90" s="2" t="s">
        <v>79</v>
      </c>
      <c r="G90" s="1">
        <f t="shared" si="2"/>
        <v>5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>
        <v>5</v>
      </c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5"/>
    </row>
    <row r="91" spans="1:35" ht="15" customHeight="1" x14ac:dyDescent="0.2">
      <c r="A91" s="2">
        <v>46</v>
      </c>
      <c r="B91" s="4" t="s">
        <v>2640</v>
      </c>
      <c r="C91" s="3" t="s">
        <v>2641</v>
      </c>
      <c r="D91" s="2" t="s">
        <v>13</v>
      </c>
      <c r="E91" s="4" t="s">
        <v>43</v>
      </c>
      <c r="F91" s="2" t="s">
        <v>903</v>
      </c>
      <c r="G91" s="1">
        <f t="shared" si="2"/>
        <v>5</v>
      </c>
      <c r="H91" s="50"/>
      <c r="I91" s="6"/>
      <c r="J91" s="6"/>
      <c r="K91" s="6"/>
      <c r="L91" s="6"/>
      <c r="M91" s="6">
        <v>5</v>
      </c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5"/>
    </row>
    <row r="92" spans="1:35" ht="15" customHeight="1" x14ac:dyDescent="0.2">
      <c r="A92" s="2">
        <v>47</v>
      </c>
      <c r="B92" s="4" t="s">
        <v>2381</v>
      </c>
      <c r="C92" s="3" t="s">
        <v>2382</v>
      </c>
      <c r="D92" s="2" t="s">
        <v>13</v>
      </c>
      <c r="E92" s="4" t="s">
        <v>188</v>
      </c>
      <c r="F92" s="2" t="s">
        <v>79</v>
      </c>
      <c r="G92" s="1">
        <f t="shared" si="2"/>
        <v>2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>
        <v>2</v>
      </c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5"/>
    </row>
    <row r="93" spans="1:35" ht="15" hidden="1" customHeight="1" x14ac:dyDescent="0.2">
      <c r="A93" s="2"/>
      <c r="B93" s="4"/>
      <c r="C93" s="3"/>
      <c r="D93" s="2"/>
      <c r="E93" s="4"/>
      <c r="F93" s="2"/>
      <c r="G93" s="1">
        <f t="shared" ref="G93:G97" si="3">SUM(I93:AH93)</f>
        <v>0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5"/>
    </row>
    <row r="94" spans="1:35" ht="15" hidden="1" customHeight="1" x14ac:dyDescent="0.2">
      <c r="A94" s="2"/>
      <c r="B94" s="4"/>
      <c r="C94" s="3"/>
      <c r="D94" s="2"/>
      <c r="E94" s="4"/>
      <c r="F94" s="2"/>
      <c r="G94" s="1">
        <f t="shared" si="3"/>
        <v>0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5"/>
    </row>
    <row r="95" spans="1:35" ht="15" hidden="1" customHeight="1" x14ac:dyDescent="0.2">
      <c r="A95" s="2"/>
      <c r="B95" s="4"/>
      <c r="C95" s="3"/>
      <c r="D95" s="2"/>
      <c r="E95" s="4"/>
      <c r="F95" s="2"/>
      <c r="G95" s="1">
        <f t="shared" si="3"/>
        <v>0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5"/>
    </row>
    <row r="96" spans="1:35" ht="15" hidden="1" customHeight="1" x14ac:dyDescent="0.2">
      <c r="A96" s="2"/>
      <c r="B96" s="4"/>
      <c r="C96" s="3"/>
      <c r="D96" s="2"/>
      <c r="E96" s="4"/>
      <c r="F96" s="2"/>
      <c r="G96" s="1">
        <f t="shared" si="3"/>
        <v>0</v>
      </c>
      <c r="H96" s="50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5"/>
    </row>
    <row r="97" spans="1:35" ht="15" hidden="1" customHeight="1" x14ac:dyDescent="0.2">
      <c r="A97" s="2"/>
      <c r="B97" s="4"/>
      <c r="C97" s="3"/>
      <c r="D97" s="2"/>
      <c r="E97" s="4"/>
      <c r="F97" s="2"/>
      <c r="G97" s="1">
        <f t="shared" si="3"/>
        <v>0</v>
      </c>
      <c r="H97" s="50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5"/>
    </row>
    <row r="98" spans="1:35" ht="15" hidden="1" customHeight="1" x14ac:dyDescent="0.2">
      <c r="A98" s="2"/>
      <c r="B98" s="4"/>
      <c r="C98" s="3"/>
      <c r="D98" s="2" t="s">
        <v>13</v>
      </c>
      <c r="E98" s="4"/>
      <c r="F98" s="2"/>
      <c r="G98" s="1">
        <f t="shared" ref="G98:G99" si="4">SUM(I98:AH98)</f>
        <v>0</v>
      </c>
      <c r="H98" s="50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5"/>
    </row>
    <row r="99" spans="1:35" ht="15" hidden="1" customHeight="1" x14ac:dyDescent="0.2">
      <c r="A99" s="2"/>
      <c r="B99" s="2"/>
      <c r="C99" s="3"/>
      <c r="D99" s="2" t="s">
        <v>13</v>
      </c>
      <c r="E99" s="4"/>
      <c r="F99" s="2"/>
      <c r="G99" s="1">
        <f t="shared" si="4"/>
        <v>0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74"/>
    </row>
    <row r="100" spans="1:35" ht="5.0999999999999996" customHeight="1" x14ac:dyDescent="0.2">
      <c r="A100" s="51"/>
      <c r="B100" s="54"/>
      <c r="C100" s="53"/>
      <c r="D100" s="54"/>
      <c r="E100" s="52"/>
      <c r="F100" s="54"/>
      <c r="G100" s="67"/>
      <c r="H100" s="53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55"/>
      <c r="AA100" s="55"/>
      <c r="AB100" s="55"/>
      <c r="AC100" s="55"/>
      <c r="AD100" s="55"/>
      <c r="AE100" s="55"/>
      <c r="AF100" s="55"/>
      <c r="AG100" s="55"/>
      <c r="AH100" s="55"/>
      <c r="AI100" s="75"/>
    </row>
  </sheetData>
  <sheetProtection password="E42B" sheet="1" objects="1" scenarios="1"/>
  <sortState ref="A4:AH92">
    <sortCondition descending="1" ref="G4:G92"/>
  </sortState>
  <mergeCells count="28">
    <mergeCell ref="A1:G1"/>
    <mergeCell ref="I1:I2"/>
    <mergeCell ref="A2:C2"/>
    <mergeCell ref="U1:U2"/>
    <mergeCell ref="T1:T2"/>
    <mergeCell ref="S1:S2"/>
    <mergeCell ref="R1:R2"/>
    <mergeCell ref="Q1:Q2"/>
    <mergeCell ref="O1:O2"/>
    <mergeCell ref="N1:N2"/>
    <mergeCell ref="P1:P2"/>
    <mergeCell ref="M1:M2"/>
    <mergeCell ref="L1:L2"/>
    <mergeCell ref="K1:K2"/>
    <mergeCell ref="J1:J2"/>
    <mergeCell ref="AC1:AC2"/>
    <mergeCell ref="AH1:AH2"/>
    <mergeCell ref="AG1:AG2"/>
    <mergeCell ref="AF1:AF2"/>
    <mergeCell ref="AE1:AE2"/>
    <mergeCell ref="AD1:AD2"/>
    <mergeCell ref="AB1:AB2"/>
    <mergeCell ref="AA1:AA2"/>
    <mergeCell ref="V1:V2"/>
    <mergeCell ref="W1:W2"/>
    <mergeCell ref="X1:X2"/>
    <mergeCell ref="Y1:Y2"/>
    <mergeCell ref="Z1:Z2"/>
  </mergeCells>
  <phoneticPr fontId="6" type="noConversion"/>
  <conditionalFormatting sqref="B3:C78">
    <cfRule type="duplicateValues" dxfId="82" priority="1406"/>
  </conditionalFormatting>
  <conditionalFormatting sqref="B4:C99">
    <cfRule type="duplicateValues" dxfId="81" priority="1408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7"/>
  <sheetViews>
    <sheetView workbookViewId="0">
      <selection activeCell="L1" sqref="L1:L3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56.7109375" style="22" customWidth="1"/>
    <col min="4" max="4" width="7.28515625" style="22" customWidth="1"/>
    <col min="5" max="5" width="51.85546875" style="22" customWidth="1"/>
    <col min="6" max="6" width="4.5703125" style="22" customWidth="1"/>
    <col min="7" max="7" width="6.140625" style="43" customWidth="1"/>
    <col min="8" max="8" width="0.85546875" style="22" customWidth="1"/>
    <col min="9" max="9" width="3.85546875" style="26" hidden="1" customWidth="1"/>
    <col min="10" max="11" width="5.28515625" style="26" hidden="1" customWidth="1"/>
    <col min="12" max="29" width="5.28515625" style="26" customWidth="1"/>
    <col min="30" max="30" width="0.85546875" style="22" customWidth="1"/>
    <col min="31" max="16384" width="9.140625" style="22"/>
  </cols>
  <sheetData>
    <row r="1" spans="1:30" ht="69.95" customHeight="1" x14ac:dyDescent="0.25">
      <c r="A1" s="149" t="s">
        <v>7</v>
      </c>
      <c r="B1" s="150"/>
      <c r="C1" s="150"/>
      <c r="D1" s="150"/>
      <c r="E1" s="150"/>
      <c r="F1" s="150"/>
      <c r="G1" s="151"/>
      <c r="H1" s="48"/>
      <c r="I1" s="163" t="s">
        <v>56</v>
      </c>
      <c r="J1" s="139"/>
      <c r="K1" s="139"/>
      <c r="L1" s="154" t="s">
        <v>2668</v>
      </c>
      <c r="M1" s="139" t="s">
        <v>2543</v>
      </c>
      <c r="N1" s="139" t="s">
        <v>2018</v>
      </c>
      <c r="O1" s="137" t="s">
        <v>1888</v>
      </c>
      <c r="P1" s="165" t="s">
        <v>1666</v>
      </c>
      <c r="Q1" s="146" t="s">
        <v>1590</v>
      </c>
      <c r="R1" s="143" t="s">
        <v>1478</v>
      </c>
      <c r="S1" s="143" t="s">
        <v>1201</v>
      </c>
      <c r="T1" s="143" t="s">
        <v>1095</v>
      </c>
      <c r="U1" s="154" t="s">
        <v>2247</v>
      </c>
      <c r="V1" s="143" t="s">
        <v>982</v>
      </c>
      <c r="W1" s="143" t="s">
        <v>895</v>
      </c>
      <c r="X1" s="143" t="s">
        <v>849</v>
      </c>
      <c r="Y1" s="143" t="s">
        <v>784</v>
      </c>
      <c r="Z1" s="143" t="s">
        <v>515</v>
      </c>
      <c r="AA1" s="144" t="s">
        <v>602</v>
      </c>
      <c r="AB1" s="143" t="s">
        <v>239</v>
      </c>
      <c r="AC1" s="143" t="s">
        <v>54</v>
      </c>
      <c r="AD1" s="57"/>
    </row>
    <row r="2" spans="1:30" ht="69.95" customHeight="1" x14ac:dyDescent="0.2">
      <c r="A2" s="147" t="s">
        <v>154</v>
      </c>
      <c r="B2" s="148"/>
      <c r="C2" s="148"/>
      <c r="D2" s="30"/>
      <c r="E2" s="29">
        <f>'Data de Atualização'!$A$1</f>
        <v>42941</v>
      </c>
      <c r="F2" s="30"/>
      <c r="G2" s="31"/>
      <c r="H2" s="48"/>
      <c r="I2" s="164"/>
      <c r="J2" s="140"/>
      <c r="K2" s="140"/>
      <c r="L2" s="155"/>
      <c r="M2" s="140"/>
      <c r="N2" s="140"/>
      <c r="O2" s="138"/>
      <c r="P2" s="166"/>
      <c r="Q2" s="138"/>
      <c r="R2" s="140"/>
      <c r="S2" s="140"/>
      <c r="T2" s="140"/>
      <c r="U2" s="155"/>
      <c r="V2" s="140"/>
      <c r="W2" s="140"/>
      <c r="X2" s="140"/>
      <c r="Y2" s="140"/>
      <c r="Z2" s="140"/>
      <c r="AA2" s="145"/>
      <c r="AB2" s="140"/>
      <c r="AC2" s="140"/>
      <c r="AD2" s="58"/>
    </row>
    <row r="3" spans="1:30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7"/>
      <c r="L3" s="46" t="s">
        <v>31</v>
      </c>
      <c r="M3" s="46">
        <v>4</v>
      </c>
      <c r="N3" s="46">
        <v>4</v>
      </c>
      <c r="O3" s="46">
        <v>4</v>
      </c>
      <c r="P3" s="46" t="s">
        <v>1667</v>
      </c>
      <c r="Q3" s="115">
        <v>4</v>
      </c>
      <c r="R3" s="46" t="s">
        <v>31</v>
      </c>
      <c r="S3" s="46">
        <v>4</v>
      </c>
      <c r="T3" s="46">
        <v>4</v>
      </c>
      <c r="U3" s="46">
        <v>4</v>
      </c>
      <c r="V3" s="46">
        <v>4</v>
      </c>
      <c r="W3" s="46" t="s">
        <v>31</v>
      </c>
      <c r="X3" s="46">
        <v>4</v>
      </c>
      <c r="Y3" s="46">
        <v>3</v>
      </c>
      <c r="Z3" s="46" t="s">
        <v>31</v>
      </c>
      <c r="AA3" s="46">
        <v>4</v>
      </c>
      <c r="AB3" s="46">
        <v>4</v>
      </c>
      <c r="AC3" s="46">
        <v>5</v>
      </c>
      <c r="AD3" s="59"/>
    </row>
    <row r="4" spans="1:30" ht="15" customHeight="1" x14ac:dyDescent="0.2">
      <c r="A4" s="2">
        <v>1</v>
      </c>
      <c r="B4" s="4" t="s">
        <v>684</v>
      </c>
      <c r="C4" s="3" t="s">
        <v>683</v>
      </c>
      <c r="D4" s="2" t="s">
        <v>14</v>
      </c>
      <c r="E4" s="4" t="s">
        <v>682</v>
      </c>
      <c r="F4" s="2" t="s">
        <v>9</v>
      </c>
      <c r="G4" s="1">
        <f t="shared" ref="G4:G49" si="0">SUM(I4:AC4)</f>
        <v>167.5</v>
      </c>
      <c r="H4" s="50"/>
      <c r="I4" s="6"/>
      <c r="J4" s="6"/>
      <c r="K4" s="6"/>
      <c r="L4" s="6"/>
      <c r="M4" s="6"/>
      <c r="N4" s="6"/>
      <c r="O4" s="6"/>
      <c r="P4" s="6"/>
      <c r="Q4" s="6"/>
      <c r="R4" s="6">
        <v>27.5</v>
      </c>
      <c r="S4" s="6"/>
      <c r="T4" s="6"/>
      <c r="U4" s="6"/>
      <c r="V4" s="6"/>
      <c r="W4" s="6"/>
      <c r="X4" s="6">
        <v>20</v>
      </c>
      <c r="Y4" s="6">
        <v>80</v>
      </c>
      <c r="Z4" s="6"/>
      <c r="AA4" s="6">
        <v>40</v>
      </c>
      <c r="AB4" s="6"/>
      <c r="AC4" s="6"/>
      <c r="AD4" s="61"/>
    </row>
    <row r="5" spans="1:30" ht="15" customHeight="1" x14ac:dyDescent="0.2">
      <c r="A5" s="2">
        <v>2</v>
      </c>
      <c r="B5" s="20" t="s">
        <v>157</v>
      </c>
      <c r="C5" s="3" t="s">
        <v>158</v>
      </c>
      <c r="D5" s="2" t="s">
        <v>14</v>
      </c>
      <c r="E5" s="4" t="s">
        <v>65</v>
      </c>
      <c r="F5" s="2" t="s">
        <v>101</v>
      </c>
      <c r="G5" s="1">
        <f t="shared" si="0"/>
        <v>95.5</v>
      </c>
      <c r="H5" s="50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>
        <v>17.5</v>
      </c>
      <c r="Y5" s="6">
        <v>50</v>
      </c>
      <c r="Z5" s="6"/>
      <c r="AA5" s="6">
        <v>20</v>
      </c>
      <c r="AB5" s="6"/>
      <c r="AC5" s="6">
        <v>8</v>
      </c>
      <c r="AD5" s="61"/>
    </row>
    <row r="6" spans="1:30" ht="15" customHeight="1" x14ac:dyDescent="0.2">
      <c r="A6" s="2">
        <v>3</v>
      </c>
      <c r="B6" s="4" t="s">
        <v>1765</v>
      </c>
      <c r="C6" s="3" t="s">
        <v>1766</v>
      </c>
      <c r="D6" s="2" t="s">
        <v>14</v>
      </c>
      <c r="E6" s="4" t="s">
        <v>175</v>
      </c>
      <c r="F6" s="2" t="s">
        <v>79</v>
      </c>
      <c r="G6" s="1">
        <f t="shared" si="0"/>
        <v>80</v>
      </c>
      <c r="H6" s="50"/>
      <c r="I6" s="6"/>
      <c r="J6" s="6"/>
      <c r="K6" s="6"/>
      <c r="L6" s="6"/>
      <c r="M6" s="6"/>
      <c r="N6" s="6"/>
      <c r="O6" s="6"/>
      <c r="P6" s="6">
        <v>80</v>
      </c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1"/>
    </row>
    <row r="7" spans="1:30" ht="15" customHeight="1" x14ac:dyDescent="0.2">
      <c r="A7" s="2">
        <v>4</v>
      </c>
      <c r="B7" s="20" t="s">
        <v>151</v>
      </c>
      <c r="C7" s="3" t="s">
        <v>152</v>
      </c>
      <c r="D7" s="2" t="s">
        <v>14</v>
      </c>
      <c r="E7" s="4" t="s">
        <v>153</v>
      </c>
      <c r="F7" s="2" t="s">
        <v>9</v>
      </c>
      <c r="G7" s="1">
        <f t="shared" si="0"/>
        <v>75</v>
      </c>
      <c r="H7" s="50"/>
      <c r="I7" s="6"/>
      <c r="J7" s="6"/>
      <c r="K7" s="6"/>
      <c r="L7" s="6"/>
      <c r="M7" s="6"/>
      <c r="N7" s="6"/>
      <c r="O7" s="6"/>
      <c r="P7" s="6"/>
      <c r="Q7" s="6"/>
      <c r="R7" s="6">
        <v>30</v>
      </c>
      <c r="S7" s="6"/>
      <c r="T7" s="6"/>
      <c r="U7" s="6"/>
      <c r="V7" s="6"/>
      <c r="W7" s="6"/>
      <c r="X7" s="6"/>
      <c r="Y7" s="6"/>
      <c r="Z7" s="6"/>
      <c r="AA7" s="6">
        <v>35</v>
      </c>
      <c r="AB7" s="6"/>
      <c r="AC7" s="6">
        <v>10</v>
      </c>
      <c r="AD7" s="61"/>
    </row>
    <row r="8" spans="1:30" ht="15" customHeight="1" x14ac:dyDescent="0.2">
      <c r="A8" s="2">
        <v>5</v>
      </c>
      <c r="B8" s="20" t="s">
        <v>686</v>
      </c>
      <c r="C8" s="3" t="s">
        <v>685</v>
      </c>
      <c r="D8" s="2" t="s">
        <v>14</v>
      </c>
      <c r="E8" s="4" t="s">
        <v>687</v>
      </c>
      <c r="F8" s="2" t="s">
        <v>101</v>
      </c>
      <c r="G8" s="1">
        <f t="shared" si="0"/>
        <v>72.5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>
        <v>12.5</v>
      </c>
      <c r="Y8" s="6">
        <v>45</v>
      </c>
      <c r="Z8" s="6"/>
      <c r="AA8" s="6">
        <v>15</v>
      </c>
      <c r="AB8" s="6"/>
      <c r="AC8" s="6"/>
      <c r="AD8" s="61"/>
    </row>
    <row r="9" spans="1:30" ht="15" customHeight="1" x14ac:dyDescent="0.2">
      <c r="A9" s="2">
        <v>6</v>
      </c>
      <c r="B9" s="4" t="s">
        <v>1767</v>
      </c>
      <c r="C9" s="3" t="s">
        <v>1768</v>
      </c>
      <c r="D9" s="2" t="s">
        <v>14</v>
      </c>
      <c r="E9" s="4" t="s">
        <v>1175</v>
      </c>
      <c r="F9" s="2" t="s">
        <v>178</v>
      </c>
      <c r="G9" s="1">
        <f t="shared" si="0"/>
        <v>65</v>
      </c>
      <c r="H9" s="50"/>
      <c r="I9" s="6"/>
      <c r="J9" s="6"/>
      <c r="K9" s="6"/>
      <c r="L9" s="6"/>
      <c r="M9" s="6"/>
      <c r="N9" s="6"/>
      <c r="O9" s="6"/>
      <c r="P9" s="6">
        <v>65</v>
      </c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1"/>
    </row>
    <row r="10" spans="1:30" ht="15" customHeight="1" x14ac:dyDescent="0.2">
      <c r="A10" s="2">
        <v>6</v>
      </c>
      <c r="B10" s="20" t="s">
        <v>1089</v>
      </c>
      <c r="C10" s="3" t="s">
        <v>1090</v>
      </c>
      <c r="D10" s="2" t="s">
        <v>14</v>
      </c>
      <c r="E10" s="4" t="s">
        <v>1073</v>
      </c>
      <c r="F10" s="2" t="s">
        <v>988</v>
      </c>
      <c r="G10" s="1">
        <f t="shared" si="0"/>
        <v>65</v>
      </c>
      <c r="H10" s="50"/>
      <c r="I10" s="6"/>
      <c r="J10" s="6"/>
      <c r="K10" s="6"/>
      <c r="L10" s="6">
        <v>30</v>
      </c>
      <c r="M10" s="6"/>
      <c r="N10" s="6"/>
      <c r="O10" s="6"/>
      <c r="P10" s="6"/>
      <c r="Q10" s="6"/>
      <c r="R10" s="6"/>
      <c r="S10" s="6"/>
      <c r="T10" s="6"/>
      <c r="U10" s="6">
        <v>15</v>
      </c>
      <c r="V10" s="6">
        <v>20</v>
      </c>
      <c r="W10" s="6"/>
      <c r="X10" s="6"/>
      <c r="Y10" s="6"/>
      <c r="Z10" s="6"/>
      <c r="AA10" s="6"/>
      <c r="AB10" s="6"/>
      <c r="AC10" s="6"/>
      <c r="AD10" s="61"/>
    </row>
    <row r="11" spans="1:30" ht="15" customHeight="1" x14ac:dyDescent="0.2">
      <c r="A11" s="2">
        <v>7</v>
      </c>
      <c r="B11" s="4" t="s">
        <v>2246</v>
      </c>
      <c r="C11" s="3" t="s">
        <v>2245</v>
      </c>
      <c r="D11" s="2" t="s">
        <v>14</v>
      </c>
      <c r="E11" s="4" t="s">
        <v>1039</v>
      </c>
      <c r="F11" s="2" t="s">
        <v>988</v>
      </c>
      <c r="G11" s="1">
        <f t="shared" si="0"/>
        <v>62.5</v>
      </c>
      <c r="H11" s="50"/>
      <c r="I11" s="6"/>
      <c r="J11" s="6"/>
      <c r="K11" s="6"/>
      <c r="L11" s="6">
        <v>25</v>
      </c>
      <c r="M11" s="6"/>
      <c r="N11" s="6"/>
      <c r="O11" s="6"/>
      <c r="P11" s="6"/>
      <c r="Q11" s="6"/>
      <c r="R11" s="6"/>
      <c r="S11" s="6"/>
      <c r="T11" s="6"/>
      <c r="U11" s="6">
        <v>20</v>
      </c>
      <c r="V11" s="6">
        <v>17.5</v>
      </c>
      <c r="W11" s="6"/>
      <c r="X11" s="6"/>
      <c r="Y11" s="6"/>
      <c r="Z11" s="6"/>
      <c r="AA11" s="6"/>
      <c r="AB11" s="6"/>
      <c r="AC11" s="6"/>
      <c r="AD11" s="61"/>
    </row>
    <row r="12" spans="1:30" ht="15" customHeight="1" x14ac:dyDescent="0.2">
      <c r="A12" s="2">
        <v>8</v>
      </c>
      <c r="B12" s="4" t="s">
        <v>1769</v>
      </c>
      <c r="C12" s="3" t="s">
        <v>1770</v>
      </c>
      <c r="D12" s="2" t="s">
        <v>14</v>
      </c>
      <c r="E12" s="4" t="s">
        <v>175</v>
      </c>
      <c r="F12" s="2" t="s">
        <v>79</v>
      </c>
      <c r="G12" s="1">
        <f t="shared" si="0"/>
        <v>55</v>
      </c>
      <c r="H12" s="50"/>
      <c r="I12" s="6"/>
      <c r="J12" s="6"/>
      <c r="K12" s="6"/>
      <c r="L12" s="6"/>
      <c r="M12" s="6"/>
      <c r="N12" s="6"/>
      <c r="O12" s="6"/>
      <c r="P12" s="6">
        <v>55</v>
      </c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1"/>
    </row>
    <row r="13" spans="1:30" ht="15" customHeight="1" x14ac:dyDescent="0.2">
      <c r="A13" s="2">
        <v>9</v>
      </c>
      <c r="B13" s="4" t="s">
        <v>1773</v>
      </c>
      <c r="C13" s="3" t="s">
        <v>1774</v>
      </c>
      <c r="D13" s="2" t="s">
        <v>14</v>
      </c>
      <c r="E13" s="4" t="s">
        <v>1297</v>
      </c>
      <c r="F13" s="2" t="s">
        <v>79</v>
      </c>
      <c r="G13" s="1">
        <f t="shared" si="0"/>
        <v>50</v>
      </c>
      <c r="H13" s="50"/>
      <c r="I13" s="6"/>
      <c r="J13" s="6"/>
      <c r="K13" s="6"/>
      <c r="L13" s="6"/>
      <c r="M13" s="6"/>
      <c r="N13" s="6"/>
      <c r="O13" s="6"/>
      <c r="P13" s="6">
        <v>50</v>
      </c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1"/>
    </row>
    <row r="14" spans="1:30" ht="15" customHeight="1" x14ac:dyDescent="0.2">
      <c r="A14" s="2">
        <v>10</v>
      </c>
      <c r="B14" s="20" t="s">
        <v>497</v>
      </c>
      <c r="C14" s="4" t="s">
        <v>498</v>
      </c>
      <c r="D14" s="2" t="s">
        <v>14</v>
      </c>
      <c r="E14" s="4" t="s">
        <v>244</v>
      </c>
      <c r="F14" s="2" t="s">
        <v>198</v>
      </c>
      <c r="G14" s="1">
        <f t="shared" si="0"/>
        <v>45</v>
      </c>
      <c r="H14" s="50"/>
      <c r="I14" s="6"/>
      <c r="J14" s="6"/>
      <c r="K14" s="6"/>
      <c r="L14" s="6"/>
      <c r="M14" s="6"/>
      <c r="N14" s="6"/>
      <c r="O14" s="6"/>
      <c r="P14" s="6"/>
      <c r="Q14" s="6">
        <v>25</v>
      </c>
      <c r="R14" s="6"/>
      <c r="S14" s="6"/>
      <c r="T14" s="6"/>
      <c r="U14" s="6"/>
      <c r="V14" s="6"/>
      <c r="W14" s="6"/>
      <c r="X14" s="6"/>
      <c r="Y14" s="6"/>
      <c r="Z14" s="6"/>
      <c r="AA14" s="6"/>
      <c r="AB14" s="6">
        <v>20</v>
      </c>
      <c r="AC14" s="6"/>
      <c r="AD14" s="61"/>
    </row>
    <row r="15" spans="1:30" ht="15" customHeight="1" x14ac:dyDescent="0.2">
      <c r="A15" s="2">
        <v>10</v>
      </c>
      <c r="B15" s="4" t="s">
        <v>1789</v>
      </c>
      <c r="C15" s="3" t="s">
        <v>1790</v>
      </c>
      <c r="D15" s="2" t="s">
        <v>14</v>
      </c>
      <c r="E15" s="4" t="s">
        <v>1711</v>
      </c>
      <c r="F15" s="2" t="s">
        <v>79</v>
      </c>
      <c r="G15" s="1">
        <f t="shared" si="0"/>
        <v>45</v>
      </c>
      <c r="H15" s="50"/>
      <c r="I15" s="6"/>
      <c r="J15" s="6"/>
      <c r="K15" s="6"/>
      <c r="L15" s="6"/>
      <c r="M15" s="6"/>
      <c r="N15" s="6"/>
      <c r="O15" s="6"/>
      <c r="P15" s="6">
        <v>45</v>
      </c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1"/>
    </row>
    <row r="16" spans="1:30" ht="15" customHeight="1" x14ac:dyDescent="0.2">
      <c r="A16" s="2">
        <v>11</v>
      </c>
      <c r="B16" s="20" t="s">
        <v>970</v>
      </c>
      <c r="C16" s="3" t="s">
        <v>971</v>
      </c>
      <c r="D16" s="2" t="s">
        <v>14</v>
      </c>
      <c r="E16" s="4" t="s">
        <v>65</v>
      </c>
      <c r="F16" s="2" t="s">
        <v>903</v>
      </c>
      <c r="G16" s="1">
        <f t="shared" si="0"/>
        <v>42.5</v>
      </c>
      <c r="H16" s="50"/>
      <c r="I16" s="6"/>
      <c r="J16" s="6"/>
      <c r="K16" s="6"/>
      <c r="L16" s="6"/>
      <c r="M16" s="6">
        <v>20</v>
      </c>
      <c r="N16" s="6"/>
      <c r="O16" s="6"/>
      <c r="P16" s="6"/>
      <c r="Q16" s="6"/>
      <c r="R16" s="6"/>
      <c r="S16" s="6"/>
      <c r="T16" s="6"/>
      <c r="U16" s="6"/>
      <c r="V16" s="6"/>
      <c r="W16" s="6">
        <v>22.5</v>
      </c>
      <c r="X16" s="6"/>
      <c r="Y16" s="6"/>
      <c r="Z16" s="6"/>
      <c r="AA16" s="6"/>
      <c r="AB16" s="6"/>
      <c r="AC16" s="6"/>
      <c r="AD16" s="61"/>
    </row>
    <row r="17" spans="1:30" ht="15" customHeight="1" x14ac:dyDescent="0.2">
      <c r="A17" s="2">
        <v>12</v>
      </c>
      <c r="B17" s="4" t="s">
        <v>2365</v>
      </c>
      <c r="C17" s="3" t="s">
        <v>2366</v>
      </c>
      <c r="D17" s="2" t="s">
        <v>14</v>
      </c>
      <c r="E17" s="4" t="s">
        <v>65</v>
      </c>
      <c r="F17" s="2" t="s">
        <v>79</v>
      </c>
      <c r="G17" s="1">
        <f t="shared" si="0"/>
        <v>40</v>
      </c>
      <c r="H17" s="50"/>
      <c r="I17" s="6"/>
      <c r="J17" s="6"/>
      <c r="K17" s="6"/>
      <c r="L17" s="6"/>
      <c r="M17" s="6"/>
      <c r="N17" s="6"/>
      <c r="O17" s="6"/>
      <c r="P17" s="6">
        <v>40</v>
      </c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1"/>
    </row>
    <row r="18" spans="1:30" ht="15" customHeight="1" x14ac:dyDescent="0.2">
      <c r="A18" s="2">
        <v>12</v>
      </c>
      <c r="B18" s="4" t="s">
        <v>2642</v>
      </c>
      <c r="C18" s="3" t="s">
        <v>2643</v>
      </c>
      <c r="D18" s="2" t="s">
        <v>14</v>
      </c>
      <c r="E18" s="4" t="s">
        <v>2644</v>
      </c>
      <c r="F18" s="2" t="s">
        <v>178</v>
      </c>
      <c r="G18" s="1">
        <f t="shared" si="0"/>
        <v>40</v>
      </c>
      <c r="H18" s="50"/>
      <c r="I18" s="6"/>
      <c r="J18" s="6"/>
      <c r="K18" s="6"/>
      <c r="L18" s="6"/>
      <c r="M18" s="6">
        <v>40</v>
      </c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1"/>
    </row>
    <row r="19" spans="1:30" ht="15" customHeight="1" x14ac:dyDescent="0.2">
      <c r="A19" s="2">
        <v>13</v>
      </c>
      <c r="B19" s="4" t="s">
        <v>2452</v>
      </c>
      <c r="C19" s="3" t="s">
        <v>2453</v>
      </c>
      <c r="D19" s="2" t="s">
        <v>14</v>
      </c>
      <c r="E19" s="4" t="s">
        <v>1387</v>
      </c>
      <c r="F19" s="2" t="s">
        <v>384</v>
      </c>
      <c r="G19" s="1">
        <f t="shared" si="0"/>
        <v>35</v>
      </c>
      <c r="H19" s="50"/>
      <c r="I19" s="6"/>
      <c r="J19" s="6"/>
      <c r="K19" s="6"/>
      <c r="L19" s="6"/>
      <c r="M19" s="6"/>
      <c r="N19" s="6"/>
      <c r="O19" s="6"/>
      <c r="P19" s="6">
        <v>35</v>
      </c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1"/>
    </row>
    <row r="20" spans="1:30" ht="15" customHeight="1" x14ac:dyDescent="0.2">
      <c r="A20" s="2">
        <v>13</v>
      </c>
      <c r="B20" s="4" t="s">
        <v>2645</v>
      </c>
      <c r="C20" s="3" t="s">
        <v>2646</v>
      </c>
      <c r="D20" s="2" t="s">
        <v>14</v>
      </c>
      <c r="E20" s="4" t="s">
        <v>2647</v>
      </c>
      <c r="F20" s="2" t="s">
        <v>903</v>
      </c>
      <c r="G20" s="1">
        <f t="shared" si="0"/>
        <v>35</v>
      </c>
      <c r="H20" s="50"/>
      <c r="I20" s="6"/>
      <c r="J20" s="6"/>
      <c r="K20" s="6"/>
      <c r="L20" s="6"/>
      <c r="M20" s="6">
        <v>35</v>
      </c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1"/>
    </row>
    <row r="21" spans="1:30" ht="15" customHeight="1" x14ac:dyDescent="0.2">
      <c r="A21" s="2">
        <v>14</v>
      </c>
      <c r="B21" s="20" t="s">
        <v>493</v>
      </c>
      <c r="C21" s="3" t="s">
        <v>494</v>
      </c>
      <c r="D21" s="2" t="s">
        <v>14</v>
      </c>
      <c r="E21" s="4" t="s">
        <v>276</v>
      </c>
      <c r="F21" s="2" t="s">
        <v>198</v>
      </c>
      <c r="G21" s="1">
        <f t="shared" si="0"/>
        <v>30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>
        <v>30</v>
      </c>
      <c r="AC21" s="6"/>
      <c r="AD21" s="61"/>
    </row>
    <row r="22" spans="1:30" ht="15" customHeight="1" x14ac:dyDescent="0.2">
      <c r="A22" s="2">
        <v>14</v>
      </c>
      <c r="B22" s="20" t="s">
        <v>489</v>
      </c>
      <c r="C22" s="3" t="s">
        <v>492</v>
      </c>
      <c r="D22" s="2" t="s">
        <v>14</v>
      </c>
      <c r="E22" s="4" t="s">
        <v>398</v>
      </c>
      <c r="F22" s="2" t="s">
        <v>32</v>
      </c>
      <c r="G22" s="1">
        <f t="shared" si="0"/>
        <v>30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>
        <v>30</v>
      </c>
      <c r="AA22" s="6"/>
      <c r="AB22" s="6"/>
      <c r="AC22" s="6"/>
      <c r="AD22" s="61"/>
    </row>
    <row r="23" spans="1:30" ht="15" customHeight="1" x14ac:dyDescent="0.2">
      <c r="A23" s="2">
        <v>14</v>
      </c>
      <c r="B23" s="85" t="s">
        <v>499</v>
      </c>
      <c r="C23" s="7" t="s">
        <v>500</v>
      </c>
      <c r="D23" s="2" t="s">
        <v>14</v>
      </c>
      <c r="E23" s="4" t="s">
        <v>243</v>
      </c>
      <c r="F23" s="2" t="s">
        <v>198</v>
      </c>
      <c r="G23" s="1">
        <f t="shared" si="0"/>
        <v>30</v>
      </c>
      <c r="H23" s="50"/>
      <c r="I23" s="6"/>
      <c r="J23" s="6"/>
      <c r="K23" s="6"/>
      <c r="L23" s="6"/>
      <c r="M23" s="6"/>
      <c r="N23" s="6"/>
      <c r="O23" s="6"/>
      <c r="P23" s="6"/>
      <c r="Q23" s="6">
        <v>13</v>
      </c>
      <c r="R23" s="6"/>
      <c r="S23" s="6"/>
      <c r="T23" s="6"/>
      <c r="U23" s="6"/>
      <c r="V23" s="6"/>
      <c r="W23" s="6"/>
      <c r="X23" s="6"/>
      <c r="Y23" s="6"/>
      <c r="Z23" s="6"/>
      <c r="AA23" s="6"/>
      <c r="AB23" s="6">
        <v>17</v>
      </c>
      <c r="AC23" s="6"/>
      <c r="AD23" s="61"/>
    </row>
    <row r="24" spans="1:30" ht="15" customHeight="1" x14ac:dyDescent="0.2">
      <c r="A24" s="2">
        <v>14</v>
      </c>
      <c r="B24" s="4" t="s">
        <v>2371</v>
      </c>
      <c r="C24" s="3" t="s">
        <v>2372</v>
      </c>
      <c r="D24" s="2" t="s">
        <v>14</v>
      </c>
      <c r="E24" s="4" t="s">
        <v>65</v>
      </c>
      <c r="F24" s="2" t="s">
        <v>79</v>
      </c>
      <c r="G24" s="1">
        <f t="shared" si="0"/>
        <v>30</v>
      </c>
      <c r="H24" s="50"/>
      <c r="I24" s="6"/>
      <c r="J24" s="6"/>
      <c r="K24" s="6"/>
      <c r="L24" s="6"/>
      <c r="M24" s="6"/>
      <c r="N24" s="6"/>
      <c r="O24" s="6"/>
      <c r="P24" s="6">
        <v>30</v>
      </c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1"/>
    </row>
    <row r="25" spans="1:30" ht="15" customHeight="1" x14ac:dyDescent="0.2">
      <c r="A25" s="2">
        <v>15</v>
      </c>
      <c r="B25" s="20" t="s">
        <v>155</v>
      </c>
      <c r="C25" s="3" t="s">
        <v>156</v>
      </c>
      <c r="D25" s="2" t="s">
        <v>14</v>
      </c>
      <c r="E25" s="4" t="s">
        <v>65</v>
      </c>
      <c r="F25" s="2" t="s">
        <v>9</v>
      </c>
      <c r="G25" s="1">
        <f t="shared" si="0"/>
        <v>26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>
        <v>17</v>
      </c>
      <c r="AB25" s="6"/>
      <c r="AC25" s="6">
        <v>9</v>
      </c>
      <c r="AD25" s="61"/>
    </row>
    <row r="26" spans="1:30" ht="15" customHeight="1" x14ac:dyDescent="0.2">
      <c r="A26" s="2">
        <v>16</v>
      </c>
      <c r="B26" s="4" t="s">
        <v>1191</v>
      </c>
      <c r="C26" s="3" t="s">
        <v>1192</v>
      </c>
      <c r="D26" s="2" t="s">
        <v>14</v>
      </c>
      <c r="E26" s="4" t="s">
        <v>1193</v>
      </c>
      <c r="F26" s="2" t="s">
        <v>518</v>
      </c>
      <c r="G26" s="1">
        <f t="shared" si="0"/>
        <v>25.5</v>
      </c>
      <c r="H26" s="50"/>
      <c r="I26" s="6"/>
      <c r="J26" s="6"/>
      <c r="K26" s="6"/>
      <c r="L26" s="6"/>
      <c r="M26" s="6"/>
      <c r="N26" s="6"/>
      <c r="O26" s="6"/>
      <c r="P26" s="6">
        <v>13</v>
      </c>
      <c r="Q26" s="6"/>
      <c r="R26" s="6"/>
      <c r="S26" s="6"/>
      <c r="T26" s="6">
        <v>12.5</v>
      </c>
      <c r="U26" s="6"/>
      <c r="V26" s="6"/>
      <c r="W26" s="6"/>
      <c r="X26" s="6"/>
      <c r="Y26" s="6"/>
      <c r="Z26" s="6"/>
      <c r="AA26" s="6"/>
      <c r="AB26" s="6"/>
      <c r="AC26" s="6"/>
      <c r="AD26" s="61"/>
    </row>
    <row r="27" spans="1:30" ht="15" customHeight="1" x14ac:dyDescent="0.2">
      <c r="A27" s="2">
        <v>17</v>
      </c>
      <c r="B27" s="4" t="s">
        <v>2375</v>
      </c>
      <c r="C27" s="3" t="s">
        <v>2376</v>
      </c>
      <c r="D27" s="2" t="s">
        <v>14</v>
      </c>
      <c r="E27" s="4" t="s">
        <v>1330</v>
      </c>
      <c r="F27" s="2" t="s">
        <v>79</v>
      </c>
      <c r="G27" s="1">
        <f t="shared" si="0"/>
        <v>25</v>
      </c>
      <c r="H27" s="50"/>
      <c r="I27" s="6"/>
      <c r="J27" s="6"/>
      <c r="K27" s="6"/>
      <c r="L27" s="6"/>
      <c r="M27" s="6"/>
      <c r="N27" s="6"/>
      <c r="O27" s="6"/>
      <c r="P27" s="6">
        <v>25</v>
      </c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1"/>
    </row>
    <row r="28" spans="1:30" ht="15" customHeight="1" x14ac:dyDescent="0.2">
      <c r="A28" s="2">
        <v>17</v>
      </c>
      <c r="B28" s="4" t="s">
        <v>2648</v>
      </c>
      <c r="C28" s="3" t="s">
        <v>2649</v>
      </c>
      <c r="D28" s="2" t="s">
        <v>14</v>
      </c>
      <c r="E28" s="4" t="s">
        <v>65</v>
      </c>
      <c r="F28" s="2" t="s">
        <v>903</v>
      </c>
      <c r="G28" s="1">
        <f t="shared" si="0"/>
        <v>25</v>
      </c>
      <c r="H28" s="50"/>
      <c r="I28" s="6"/>
      <c r="J28" s="6"/>
      <c r="K28" s="6"/>
      <c r="L28" s="6"/>
      <c r="M28" s="6">
        <v>25</v>
      </c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1"/>
    </row>
    <row r="29" spans="1:30" ht="15" customHeight="1" x14ac:dyDescent="0.2">
      <c r="A29" s="2">
        <v>18</v>
      </c>
      <c r="B29" s="4" t="s">
        <v>2377</v>
      </c>
      <c r="C29" s="3" t="s">
        <v>2378</v>
      </c>
      <c r="D29" s="2" t="s">
        <v>14</v>
      </c>
      <c r="E29" s="4" t="s">
        <v>1777</v>
      </c>
      <c r="F29" s="2" t="s">
        <v>79</v>
      </c>
      <c r="G29" s="1">
        <f t="shared" si="0"/>
        <v>21</v>
      </c>
      <c r="H29" s="50"/>
      <c r="I29" s="6"/>
      <c r="J29" s="6"/>
      <c r="K29" s="6"/>
      <c r="L29" s="6"/>
      <c r="M29" s="6"/>
      <c r="N29" s="6"/>
      <c r="O29" s="6"/>
      <c r="P29" s="6">
        <v>21</v>
      </c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1"/>
    </row>
    <row r="30" spans="1:30" ht="15" customHeight="1" x14ac:dyDescent="0.2">
      <c r="A30" s="2">
        <v>19</v>
      </c>
      <c r="B30" s="20" t="s">
        <v>1183</v>
      </c>
      <c r="C30" s="3" t="s">
        <v>1184</v>
      </c>
      <c r="D30" s="2" t="s">
        <v>14</v>
      </c>
      <c r="E30" s="4" t="s">
        <v>65</v>
      </c>
      <c r="F30" s="2" t="s">
        <v>518</v>
      </c>
      <c r="G30" s="1">
        <f t="shared" si="0"/>
        <v>20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>
        <v>20</v>
      </c>
      <c r="U30" s="6"/>
      <c r="V30" s="6"/>
      <c r="W30" s="6"/>
      <c r="X30" s="6"/>
      <c r="Y30" s="6"/>
      <c r="Z30" s="6"/>
      <c r="AA30" s="6"/>
      <c r="AB30" s="6"/>
      <c r="AC30" s="6"/>
      <c r="AD30" s="61"/>
    </row>
    <row r="31" spans="1:30" ht="15" customHeight="1" x14ac:dyDescent="0.2">
      <c r="A31" s="2">
        <v>19</v>
      </c>
      <c r="B31" s="4" t="s">
        <v>1656</v>
      </c>
      <c r="C31" s="3" t="s">
        <v>1657</v>
      </c>
      <c r="D31" s="2" t="s">
        <v>14</v>
      </c>
      <c r="E31" s="4" t="s">
        <v>248</v>
      </c>
      <c r="F31" s="2" t="s">
        <v>198</v>
      </c>
      <c r="G31" s="1">
        <f t="shared" si="0"/>
        <v>20</v>
      </c>
      <c r="H31" s="50"/>
      <c r="I31" s="6"/>
      <c r="J31" s="6"/>
      <c r="K31" s="6"/>
      <c r="L31" s="6"/>
      <c r="M31" s="6"/>
      <c r="N31" s="6"/>
      <c r="O31" s="6"/>
      <c r="P31" s="6"/>
      <c r="Q31" s="6">
        <v>20</v>
      </c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1"/>
    </row>
    <row r="32" spans="1:30" ht="15" customHeight="1" x14ac:dyDescent="0.2">
      <c r="A32" s="2">
        <v>19</v>
      </c>
      <c r="B32" s="4" t="s">
        <v>1998</v>
      </c>
      <c r="C32" s="3" t="s">
        <v>1999</v>
      </c>
      <c r="D32" s="2" t="s">
        <v>14</v>
      </c>
      <c r="E32" s="4" t="s">
        <v>65</v>
      </c>
      <c r="F32" s="2" t="s">
        <v>730</v>
      </c>
      <c r="G32" s="1">
        <f t="shared" si="0"/>
        <v>20</v>
      </c>
      <c r="H32" s="50"/>
      <c r="I32" s="6"/>
      <c r="J32" s="6"/>
      <c r="K32" s="6"/>
      <c r="L32" s="6"/>
      <c r="M32" s="6"/>
      <c r="N32" s="6"/>
      <c r="O32" s="6">
        <v>20</v>
      </c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1"/>
    </row>
    <row r="33" spans="1:30" ht="15" customHeight="1" x14ac:dyDescent="0.2">
      <c r="A33" s="2">
        <v>20</v>
      </c>
      <c r="B33" s="4" t="s">
        <v>2381</v>
      </c>
      <c r="C33" s="3" t="s">
        <v>2382</v>
      </c>
      <c r="D33" s="2" t="s">
        <v>14</v>
      </c>
      <c r="E33" s="4" t="s">
        <v>188</v>
      </c>
      <c r="F33" s="2" t="s">
        <v>79</v>
      </c>
      <c r="G33" s="1">
        <f t="shared" si="0"/>
        <v>18</v>
      </c>
      <c r="H33" s="50"/>
      <c r="I33" s="6"/>
      <c r="J33" s="6"/>
      <c r="K33" s="6"/>
      <c r="L33" s="6"/>
      <c r="M33" s="6"/>
      <c r="N33" s="6"/>
      <c r="O33" s="6"/>
      <c r="P33" s="6">
        <v>18</v>
      </c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1"/>
    </row>
    <row r="34" spans="1:30" ht="15" customHeight="1" x14ac:dyDescent="0.2">
      <c r="A34" s="2">
        <v>21</v>
      </c>
      <c r="B34" s="20" t="s">
        <v>1185</v>
      </c>
      <c r="C34" s="3" t="s">
        <v>1186</v>
      </c>
      <c r="D34" s="2" t="s">
        <v>14</v>
      </c>
      <c r="E34" s="4" t="s">
        <v>65</v>
      </c>
      <c r="F34" s="2" t="s">
        <v>178</v>
      </c>
      <c r="G34" s="1">
        <f t="shared" si="0"/>
        <v>17.5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>
        <v>17.5</v>
      </c>
      <c r="U34" s="6"/>
      <c r="V34" s="6"/>
      <c r="W34" s="6"/>
      <c r="X34" s="6"/>
      <c r="Y34" s="6"/>
      <c r="Z34" s="6"/>
      <c r="AA34" s="6"/>
      <c r="AB34" s="6"/>
      <c r="AC34" s="6"/>
      <c r="AD34" s="61"/>
    </row>
    <row r="35" spans="1:30" ht="15" customHeight="1" x14ac:dyDescent="0.2">
      <c r="A35" s="2">
        <v>21</v>
      </c>
      <c r="B35" s="20" t="s">
        <v>1272</v>
      </c>
      <c r="C35" s="3" t="s">
        <v>1273</v>
      </c>
      <c r="D35" s="2" t="s">
        <v>14</v>
      </c>
      <c r="E35" s="4" t="s">
        <v>1262</v>
      </c>
      <c r="F35" s="2" t="s">
        <v>393</v>
      </c>
      <c r="G35" s="1">
        <f t="shared" si="0"/>
        <v>17.5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>
        <v>17.5</v>
      </c>
      <c r="T35" s="6"/>
      <c r="U35" s="6"/>
      <c r="V35" s="6"/>
      <c r="W35" s="6"/>
      <c r="X35" s="6"/>
      <c r="Y35" s="6"/>
      <c r="Z35" s="6"/>
      <c r="AA35" s="6"/>
      <c r="AB35" s="6"/>
      <c r="AC35" s="6"/>
      <c r="AD35" s="61"/>
    </row>
    <row r="36" spans="1:30" ht="15" customHeight="1" x14ac:dyDescent="0.2">
      <c r="A36" s="2">
        <v>21</v>
      </c>
      <c r="B36" s="4" t="s">
        <v>2091</v>
      </c>
      <c r="C36" s="3" t="s">
        <v>2092</v>
      </c>
      <c r="D36" s="2" t="s">
        <v>14</v>
      </c>
      <c r="E36" s="4" t="s">
        <v>2021</v>
      </c>
      <c r="F36" s="2" t="s">
        <v>423</v>
      </c>
      <c r="G36" s="1">
        <f t="shared" si="0"/>
        <v>17.5</v>
      </c>
      <c r="H36" s="50"/>
      <c r="I36" s="6"/>
      <c r="J36" s="6"/>
      <c r="K36" s="6"/>
      <c r="L36" s="6"/>
      <c r="M36" s="6"/>
      <c r="N36" s="6">
        <v>17.5</v>
      </c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1"/>
    </row>
    <row r="37" spans="1:30" ht="15" customHeight="1" x14ac:dyDescent="0.2">
      <c r="A37" s="2">
        <v>21</v>
      </c>
      <c r="B37" s="4" t="s">
        <v>2269</v>
      </c>
      <c r="C37" s="3" t="s">
        <v>2270</v>
      </c>
      <c r="D37" s="2" t="s">
        <v>14</v>
      </c>
      <c r="E37" s="4" t="s">
        <v>1039</v>
      </c>
      <c r="F37" s="2" t="s">
        <v>988</v>
      </c>
      <c r="G37" s="1">
        <f t="shared" si="0"/>
        <v>17.5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>
        <v>17.5</v>
      </c>
      <c r="V37" s="6"/>
      <c r="W37" s="6"/>
      <c r="X37" s="6"/>
      <c r="Y37" s="6"/>
      <c r="Z37" s="6"/>
      <c r="AA37" s="6"/>
      <c r="AB37" s="6"/>
      <c r="AC37" s="6"/>
      <c r="AD37" s="61"/>
    </row>
    <row r="38" spans="1:30" ht="15" customHeight="1" x14ac:dyDescent="0.2">
      <c r="A38" s="2">
        <v>22</v>
      </c>
      <c r="B38" s="4" t="s">
        <v>2650</v>
      </c>
      <c r="C38" s="3" t="s">
        <v>2651</v>
      </c>
      <c r="D38" s="2" t="s">
        <v>14</v>
      </c>
      <c r="E38" s="4" t="s">
        <v>2637</v>
      </c>
      <c r="F38" s="2" t="s">
        <v>903</v>
      </c>
      <c r="G38" s="1">
        <f t="shared" si="0"/>
        <v>17</v>
      </c>
      <c r="H38" s="50"/>
      <c r="I38" s="6"/>
      <c r="J38" s="6"/>
      <c r="K38" s="6"/>
      <c r="L38" s="6"/>
      <c r="M38" s="6">
        <v>17</v>
      </c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1"/>
    </row>
    <row r="39" spans="1:30" ht="15" customHeight="1" x14ac:dyDescent="0.2">
      <c r="A39" s="2">
        <v>23</v>
      </c>
      <c r="B39" s="20" t="s">
        <v>1189</v>
      </c>
      <c r="C39" s="3" t="s">
        <v>1190</v>
      </c>
      <c r="D39" s="2" t="s">
        <v>14</v>
      </c>
      <c r="E39" s="4" t="s">
        <v>65</v>
      </c>
      <c r="F39" s="2" t="s">
        <v>518</v>
      </c>
      <c r="G39" s="1">
        <f t="shared" si="0"/>
        <v>15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>
        <v>15</v>
      </c>
      <c r="U39" s="6"/>
      <c r="V39" s="6"/>
      <c r="W39" s="6"/>
      <c r="X39" s="6"/>
      <c r="Y39" s="6"/>
      <c r="Z39" s="6"/>
      <c r="AA39" s="6"/>
      <c r="AB39" s="6"/>
      <c r="AC39" s="6"/>
      <c r="AD39" s="61"/>
    </row>
    <row r="40" spans="1:30" ht="15" customHeight="1" x14ac:dyDescent="0.2">
      <c r="A40" s="2">
        <v>23</v>
      </c>
      <c r="B40" s="20" t="s">
        <v>1279</v>
      </c>
      <c r="C40" s="3" t="s">
        <v>1280</v>
      </c>
      <c r="D40" s="2" t="s">
        <v>14</v>
      </c>
      <c r="E40" s="4" t="s">
        <v>1281</v>
      </c>
      <c r="F40" s="2" t="s">
        <v>393</v>
      </c>
      <c r="G40" s="1">
        <f t="shared" si="0"/>
        <v>15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>
        <v>15</v>
      </c>
      <c r="T40" s="6"/>
      <c r="U40" s="6"/>
      <c r="V40" s="6"/>
      <c r="W40" s="6"/>
      <c r="X40" s="6"/>
      <c r="Y40" s="6"/>
      <c r="Z40" s="6"/>
      <c r="AA40" s="6"/>
      <c r="AB40" s="6"/>
      <c r="AC40" s="6"/>
      <c r="AD40" s="61"/>
    </row>
    <row r="41" spans="1:30" ht="15" customHeight="1" x14ac:dyDescent="0.2">
      <c r="A41" s="2">
        <v>23</v>
      </c>
      <c r="B41" s="4" t="s">
        <v>1538</v>
      </c>
      <c r="C41" s="3" t="s">
        <v>1537</v>
      </c>
      <c r="D41" s="2" t="s">
        <v>14</v>
      </c>
      <c r="E41" s="4" t="s">
        <v>617</v>
      </c>
      <c r="F41" s="2" t="s">
        <v>101</v>
      </c>
      <c r="G41" s="1">
        <f t="shared" si="0"/>
        <v>15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>
        <v>15</v>
      </c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1"/>
    </row>
    <row r="42" spans="1:30" ht="15" customHeight="1" x14ac:dyDescent="0.2">
      <c r="A42" s="2">
        <v>23</v>
      </c>
      <c r="B42" s="4" t="s">
        <v>2000</v>
      </c>
      <c r="C42" s="3" t="s">
        <v>2001</v>
      </c>
      <c r="D42" s="2" t="s">
        <v>14</v>
      </c>
      <c r="E42" s="4" t="s">
        <v>65</v>
      </c>
      <c r="F42" s="2" t="s">
        <v>730</v>
      </c>
      <c r="G42" s="1">
        <f t="shared" si="0"/>
        <v>15</v>
      </c>
      <c r="H42" s="50"/>
      <c r="I42" s="6"/>
      <c r="J42" s="6"/>
      <c r="K42" s="6"/>
      <c r="L42" s="6"/>
      <c r="M42" s="6"/>
      <c r="N42" s="6"/>
      <c r="O42" s="6">
        <v>15</v>
      </c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1"/>
    </row>
    <row r="43" spans="1:30" ht="15" customHeight="1" x14ac:dyDescent="0.2">
      <c r="A43" s="2">
        <v>23</v>
      </c>
      <c r="B43" s="4" t="s">
        <v>2093</v>
      </c>
      <c r="C43" s="3" t="s">
        <v>2094</v>
      </c>
      <c r="D43" s="2" t="s">
        <v>14</v>
      </c>
      <c r="E43" s="4" t="s">
        <v>2095</v>
      </c>
      <c r="F43" s="2" t="s">
        <v>423</v>
      </c>
      <c r="G43" s="1">
        <f t="shared" si="0"/>
        <v>15</v>
      </c>
      <c r="H43" s="50"/>
      <c r="I43" s="6"/>
      <c r="J43" s="6"/>
      <c r="K43" s="6"/>
      <c r="L43" s="6"/>
      <c r="M43" s="6"/>
      <c r="N43" s="6">
        <v>15</v>
      </c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1"/>
    </row>
    <row r="44" spans="1:30" ht="15" customHeight="1" x14ac:dyDescent="0.2">
      <c r="A44" s="2">
        <v>23</v>
      </c>
      <c r="B44" s="4" t="s">
        <v>2383</v>
      </c>
      <c r="C44" s="3" t="s">
        <v>2384</v>
      </c>
      <c r="D44" s="2" t="s">
        <v>14</v>
      </c>
      <c r="E44" s="4" t="s">
        <v>188</v>
      </c>
      <c r="F44" s="2" t="s">
        <v>79</v>
      </c>
      <c r="G44" s="1">
        <f t="shared" si="0"/>
        <v>15</v>
      </c>
      <c r="H44" s="50"/>
      <c r="I44" s="6"/>
      <c r="J44" s="6"/>
      <c r="K44" s="6"/>
      <c r="L44" s="6"/>
      <c r="M44" s="6"/>
      <c r="N44" s="6"/>
      <c r="O44" s="6"/>
      <c r="P44" s="6">
        <v>15</v>
      </c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1"/>
    </row>
    <row r="45" spans="1:30" ht="15" customHeight="1" x14ac:dyDescent="0.2">
      <c r="A45" s="2">
        <v>23</v>
      </c>
      <c r="B45" s="4" t="s">
        <v>2652</v>
      </c>
      <c r="C45" s="3" t="s">
        <v>2653</v>
      </c>
      <c r="D45" s="2" t="s">
        <v>14</v>
      </c>
      <c r="E45" s="4" t="s">
        <v>65</v>
      </c>
      <c r="F45" s="2" t="s">
        <v>903</v>
      </c>
      <c r="G45" s="1">
        <f t="shared" si="0"/>
        <v>15</v>
      </c>
      <c r="H45" s="50"/>
      <c r="I45" s="6"/>
      <c r="J45" s="6"/>
      <c r="K45" s="6"/>
      <c r="L45" s="6"/>
      <c r="M45" s="6">
        <v>15</v>
      </c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1"/>
    </row>
    <row r="46" spans="1:30" ht="15" customHeight="1" x14ac:dyDescent="0.2">
      <c r="A46" s="2">
        <v>24</v>
      </c>
      <c r="B46" s="4" t="s">
        <v>2455</v>
      </c>
      <c r="C46" s="3" t="s">
        <v>2454</v>
      </c>
      <c r="D46" s="2" t="s">
        <v>14</v>
      </c>
      <c r="E46" s="4" t="s">
        <v>2456</v>
      </c>
      <c r="F46" s="2" t="s">
        <v>79</v>
      </c>
      <c r="G46" s="1">
        <f t="shared" si="0"/>
        <v>11</v>
      </c>
      <c r="H46" s="50"/>
      <c r="I46" s="6"/>
      <c r="J46" s="6"/>
      <c r="K46" s="6"/>
      <c r="L46" s="6"/>
      <c r="M46" s="6"/>
      <c r="N46" s="6"/>
      <c r="O46" s="6"/>
      <c r="P46" s="6">
        <v>11</v>
      </c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1"/>
    </row>
    <row r="47" spans="1:30" ht="15" customHeight="1" x14ac:dyDescent="0.2">
      <c r="A47" s="2">
        <v>25</v>
      </c>
      <c r="B47" s="4" t="s">
        <v>2458</v>
      </c>
      <c r="C47" s="3" t="s">
        <v>2457</v>
      </c>
      <c r="D47" s="2" t="s">
        <v>14</v>
      </c>
      <c r="E47" s="4" t="s">
        <v>2459</v>
      </c>
      <c r="F47" s="2" t="s">
        <v>79</v>
      </c>
      <c r="G47" s="1">
        <f t="shared" si="0"/>
        <v>9</v>
      </c>
      <c r="H47" s="50"/>
      <c r="I47" s="6"/>
      <c r="J47" s="6"/>
      <c r="K47" s="6"/>
      <c r="L47" s="6"/>
      <c r="M47" s="6"/>
      <c r="N47" s="6"/>
      <c r="O47" s="6"/>
      <c r="P47" s="6">
        <v>9</v>
      </c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1"/>
    </row>
    <row r="48" spans="1:30" ht="15" customHeight="1" x14ac:dyDescent="0.2">
      <c r="A48" s="2">
        <v>26</v>
      </c>
      <c r="B48" s="4" t="s">
        <v>2460</v>
      </c>
      <c r="C48" s="3" t="s">
        <v>2461</v>
      </c>
      <c r="D48" s="2" t="s">
        <v>14</v>
      </c>
      <c r="E48" s="4" t="s">
        <v>188</v>
      </c>
      <c r="F48" s="2" t="s">
        <v>79</v>
      </c>
      <c r="G48" s="1">
        <f t="shared" si="0"/>
        <v>8</v>
      </c>
      <c r="H48" s="50"/>
      <c r="I48" s="6"/>
      <c r="J48" s="6"/>
      <c r="K48" s="6"/>
      <c r="L48" s="6"/>
      <c r="M48" s="6"/>
      <c r="N48" s="6"/>
      <c r="O48" s="6"/>
      <c r="P48" s="6">
        <v>8</v>
      </c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1"/>
    </row>
    <row r="49" spans="1:30" ht="15" customHeight="1" x14ac:dyDescent="0.2">
      <c r="A49" s="2">
        <v>27</v>
      </c>
      <c r="B49" s="2" t="s">
        <v>2462</v>
      </c>
      <c r="C49" s="3" t="s">
        <v>2463</v>
      </c>
      <c r="D49" s="2" t="s">
        <v>14</v>
      </c>
      <c r="E49" s="4" t="s">
        <v>65</v>
      </c>
      <c r="F49" s="2" t="s">
        <v>79</v>
      </c>
      <c r="G49" s="1">
        <f t="shared" si="0"/>
        <v>7</v>
      </c>
      <c r="H49" s="50"/>
      <c r="I49" s="6"/>
      <c r="J49" s="6"/>
      <c r="K49" s="6"/>
      <c r="L49" s="6"/>
      <c r="M49" s="6"/>
      <c r="N49" s="6"/>
      <c r="O49" s="6"/>
      <c r="P49" s="6">
        <v>7</v>
      </c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1"/>
    </row>
    <row r="50" spans="1:30" ht="15" hidden="1" customHeight="1" x14ac:dyDescent="0.2">
      <c r="A50" s="2"/>
      <c r="B50" s="4"/>
      <c r="C50" s="3"/>
      <c r="D50" s="2"/>
      <c r="E50" s="4"/>
      <c r="F50" s="2"/>
      <c r="G50" s="1">
        <f t="shared" ref="G50:G54" si="1">SUM(I50:AC50)</f>
        <v>0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1"/>
    </row>
    <row r="51" spans="1:30" ht="15" hidden="1" customHeight="1" x14ac:dyDescent="0.2">
      <c r="A51" s="2"/>
      <c r="B51" s="4"/>
      <c r="C51" s="3"/>
      <c r="D51" s="2"/>
      <c r="E51" s="4"/>
      <c r="F51" s="2"/>
      <c r="G51" s="1">
        <f t="shared" si="1"/>
        <v>0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1"/>
    </row>
    <row r="52" spans="1:30" ht="15" hidden="1" customHeight="1" x14ac:dyDescent="0.2">
      <c r="A52" s="2"/>
      <c r="B52" s="4"/>
      <c r="C52" s="3"/>
      <c r="D52" s="2"/>
      <c r="E52" s="4"/>
      <c r="F52" s="2"/>
      <c r="G52" s="1">
        <f t="shared" si="1"/>
        <v>0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1"/>
    </row>
    <row r="53" spans="1:30" ht="15" hidden="1" customHeight="1" x14ac:dyDescent="0.2">
      <c r="A53" s="2"/>
      <c r="B53" s="4"/>
      <c r="C53" s="3"/>
      <c r="D53" s="2"/>
      <c r="E53" s="4"/>
      <c r="F53" s="2"/>
      <c r="G53" s="1">
        <f t="shared" si="1"/>
        <v>0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1"/>
    </row>
    <row r="54" spans="1:30" ht="15" hidden="1" customHeight="1" x14ac:dyDescent="0.2">
      <c r="A54" s="2"/>
      <c r="B54" s="2"/>
      <c r="C54" s="3"/>
      <c r="D54" s="2"/>
      <c r="E54" s="4"/>
      <c r="F54" s="2"/>
      <c r="G54" s="1">
        <f t="shared" si="1"/>
        <v>0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1"/>
    </row>
    <row r="55" spans="1:30" ht="15" hidden="1" customHeight="1" x14ac:dyDescent="0.2">
      <c r="A55" s="2"/>
      <c r="B55" s="2"/>
      <c r="C55" s="3"/>
      <c r="D55" s="2" t="s">
        <v>14</v>
      </c>
      <c r="E55" s="4"/>
      <c r="F55" s="2"/>
      <c r="G55" s="1">
        <f t="shared" ref="G55:G56" si="2">SUM(I55:AC55)</f>
        <v>0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1"/>
    </row>
    <row r="56" spans="1:30" ht="15" hidden="1" customHeight="1" x14ac:dyDescent="0.2">
      <c r="A56" s="2"/>
      <c r="B56" s="2"/>
      <c r="C56" s="3"/>
      <c r="D56" s="2" t="s">
        <v>14</v>
      </c>
      <c r="E56" s="4"/>
      <c r="F56" s="2"/>
      <c r="G56" s="1">
        <f t="shared" si="2"/>
        <v>0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1"/>
    </row>
    <row r="57" spans="1:30" ht="5.0999999999999996" customHeight="1" x14ac:dyDescent="0.2">
      <c r="A57" s="51"/>
      <c r="B57" s="54"/>
      <c r="C57" s="53"/>
      <c r="D57" s="54"/>
      <c r="E57" s="52"/>
      <c r="F57" s="54"/>
      <c r="G57" s="67"/>
      <c r="H57" s="53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6"/>
    </row>
  </sheetData>
  <sheetProtection password="E42B" sheet="1" objects="1" scenarios="1"/>
  <sortState ref="A4:AC49">
    <sortCondition descending="1" ref="G4:G49"/>
  </sortState>
  <mergeCells count="23">
    <mergeCell ref="M1:M2"/>
    <mergeCell ref="L1:L2"/>
    <mergeCell ref="AC1:AC2"/>
    <mergeCell ref="AA1:AA2"/>
    <mergeCell ref="AB1:AB2"/>
    <mergeCell ref="Y1:Y2"/>
    <mergeCell ref="Z1:Z2"/>
    <mergeCell ref="K1:K2"/>
    <mergeCell ref="J1:J2"/>
    <mergeCell ref="A2:C2"/>
    <mergeCell ref="X1:X2"/>
    <mergeCell ref="W1:W2"/>
    <mergeCell ref="V1:V2"/>
    <mergeCell ref="T1:T2"/>
    <mergeCell ref="R1:R2"/>
    <mergeCell ref="S1:S2"/>
    <mergeCell ref="A1:G1"/>
    <mergeCell ref="I1:I2"/>
    <mergeCell ref="Q1:Q2"/>
    <mergeCell ref="P1:P2"/>
    <mergeCell ref="O1:O2"/>
    <mergeCell ref="N1:N2"/>
    <mergeCell ref="U1:U2"/>
  </mergeCells>
  <phoneticPr fontId="6" type="noConversion"/>
  <conditionalFormatting sqref="C4">
    <cfRule type="duplicateValues" dxfId="80" priority="19" stopIfTrue="1"/>
  </conditionalFormatting>
  <conditionalFormatting sqref="C7:C10">
    <cfRule type="duplicateValues" dxfId="79" priority="14" stopIfTrue="1"/>
  </conditionalFormatting>
  <conditionalFormatting sqref="C12">
    <cfRule type="duplicateValues" dxfId="78" priority="11" stopIfTrue="1"/>
  </conditionalFormatting>
  <conditionalFormatting sqref="C12">
    <cfRule type="duplicateValues" dxfId="77" priority="12" stopIfTrue="1"/>
  </conditionalFormatting>
  <conditionalFormatting sqref="P1">
    <cfRule type="duplicateValues" dxfId="76" priority="8" stopIfTrue="1"/>
  </conditionalFormatting>
  <conditionalFormatting sqref="C1 C11 C3:C6 C13:C65567">
    <cfRule type="duplicateValues" dxfId="75" priority="1408" stopIfTrue="1"/>
  </conditionalFormatting>
  <conditionalFormatting sqref="B4:C57">
    <cfRule type="duplicateValues" dxfId="74" priority="1413" stopIfTrue="1"/>
  </conditionalFormatting>
  <conditionalFormatting sqref="B4:C38">
    <cfRule type="duplicateValues" dxfId="73" priority="1415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7"/>
  <sheetViews>
    <sheetView workbookViewId="0">
      <selection activeCell="A37" sqref="A37:XFD44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4" style="22" customWidth="1"/>
    <col min="4" max="4" width="7.28515625" style="22" customWidth="1"/>
    <col min="5" max="5" width="53.570312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11" width="5.28515625" style="26" hidden="1" customWidth="1"/>
    <col min="12" max="31" width="5.28515625" style="26" customWidth="1"/>
    <col min="32" max="32" width="0.85546875" style="22" customWidth="1"/>
    <col min="33" max="16384" width="9.140625" style="22"/>
  </cols>
  <sheetData>
    <row r="1" spans="1:32" ht="69.95" customHeight="1" x14ac:dyDescent="0.25">
      <c r="A1" s="149" t="s">
        <v>7</v>
      </c>
      <c r="B1" s="150"/>
      <c r="C1" s="150"/>
      <c r="D1" s="150"/>
      <c r="E1" s="150"/>
      <c r="F1" s="150"/>
      <c r="G1" s="151"/>
      <c r="H1" s="48"/>
      <c r="I1" s="163" t="s">
        <v>56</v>
      </c>
      <c r="J1" s="139"/>
      <c r="K1" s="139"/>
      <c r="L1" s="154" t="s">
        <v>2668</v>
      </c>
      <c r="M1" s="139" t="s">
        <v>2543</v>
      </c>
      <c r="N1" s="139" t="s">
        <v>2496</v>
      </c>
      <c r="O1" s="139" t="s">
        <v>2149</v>
      </c>
      <c r="P1" s="154" t="s">
        <v>2247</v>
      </c>
      <c r="Q1" s="139" t="s">
        <v>2018</v>
      </c>
      <c r="R1" s="139" t="s">
        <v>2010</v>
      </c>
      <c r="S1" s="137" t="s">
        <v>1888</v>
      </c>
      <c r="T1" s="165" t="s">
        <v>1666</v>
      </c>
      <c r="U1" s="146" t="s">
        <v>1590</v>
      </c>
      <c r="V1" s="143" t="s">
        <v>1478</v>
      </c>
      <c r="W1" s="143" t="s">
        <v>1201</v>
      </c>
      <c r="X1" s="143" t="s">
        <v>1095</v>
      </c>
      <c r="Y1" s="143" t="s">
        <v>982</v>
      </c>
      <c r="Z1" s="143" t="s">
        <v>784</v>
      </c>
      <c r="AA1" s="143" t="s">
        <v>515</v>
      </c>
      <c r="AB1" s="144" t="s">
        <v>602</v>
      </c>
      <c r="AC1" s="143" t="s">
        <v>513</v>
      </c>
      <c r="AD1" s="143" t="s">
        <v>239</v>
      </c>
      <c r="AE1" s="143" t="s">
        <v>54</v>
      </c>
      <c r="AF1" s="57"/>
    </row>
    <row r="2" spans="1:32" ht="69.95" customHeight="1" x14ac:dyDescent="0.2">
      <c r="A2" s="147" t="s">
        <v>238</v>
      </c>
      <c r="B2" s="148"/>
      <c r="C2" s="148"/>
      <c r="D2" s="30"/>
      <c r="E2" s="29">
        <f>'Data de Atualização'!$A$1</f>
        <v>42941</v>
      </c>
      <c r="F2" s="30"/>
      <c r="G2" s="31"/>
      <c r="H2" s="48"/>
      <c r="I2" s="164"/>
      <c r="J2" s="140"/>
      <c r="K2" s="140"/>
      <c r="L2" s="155"/>
      <c r="M2" s="140"/>
      <c r="N2" s="140"/>
      <c r="O2" s="140"/>
      <c r="P2" s="155"/>
      <c r="Q2" s="140"/>
      <c r="R2" s="140"/>
      <c r="S2" s="138"/>
      <c r="T2" s="166"/>
      <c r="U2" s="138"/>
      <c r="V2" s="140"/>
      <c r="W2" s="140"/>
      <c r="X2" s="140"/>
      <c r="Y2" s="140"/>
      <c r="Z2" s="140"/>
      <c r="AA2" s="140"/>
      <c r="AB2" s="145"/>
      <c r="AC2" s="140"/>
      <c r="AD2" s="140"/>
      <c r="AE2" s="140"/>
      <c r="AF2" s="58"/>
    </row>
    <row r="3" spans="1:32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7"/>
      <c r="L3" s="46" t="s">
        <v>31</v>
      </c>
      <c r="M3" s="46">
        <v>4</v>
      </c>
      <c r="N3" s="46">
        <v>5</v>
      </c>
      <c r="O3" s="46">
        <v>4</v>
      </c>
      <c r="P3" s="46">
        <v>4</v>
      </c>
      <c r="Q3" s="46">
        <v>4</v>
      </c>
      <c r="R3" s="46">
        <v>5</v>
      </c>
      <c r="S3" s="46">
        <v>4</v>
      </c>
      <c r="T3" s="46"/>
      <c r="U3" s="115">
        <v>4</v>
      </c>
      <c r="V3" s="46" t="s">
        <v>31</v>
      </c>
      <c r="W3" s="46">
        <v>4</v>
      </c>
      <c r="X3" s="46">
        <v>4</v>
      </c>
      <c r="Y3" s="46">
        <v>4</v>
      </c>
      <c r="Z3" s="46">
        <v>3</v>
      </c>
      <c r="AA3" s="46" t="s">
        <v>31</v>
      </c>
      <c r="AB3" s="46">
        <v>4</v>
      </c>
      <c r="AC3" s="46">
        <v>5</v>
      </c>
      <c r="AD3" s="46">
        <v>4</v>
      </c>
      <c r="AE3" s="46">
        <v>5</v>
      </c>
      <c r="AF3" s="59"/>
    </row>
    <row r="4" spans="1:32" ht="15" customHeight="1" x14ac:dyDescent="0.2">
      <c r="A4" s="2">
        <v>1</v>
      </c>
      <c r="B4" s="4" t="s">
        <v>1091</v>
      </c>
      <c r="C4" s="3" t="s">
        <v>1092</v>
      </c>
      <c r="D4" s="2" t="s">
        <v>15</v>
      </c>
      <c r="E4" s="4" t="s">
        <v>987</v>
      </c>
      <c r="F4" s="2" t="s">
        <v>988</v>
      </c>
      <c r="G4" s="1">
        <f t="shared" ref="G4:G36" si="0">SUM(I4:AE4)</f>
        <v>170</v>
      </c>
      <c r="H4" s="50"/>
      <c r="I4" s="6"/>
      <c r="J4" s="6"/>
      <c r="K4" s="6"/>
      <c r="L4" s="6">
        <v>60</v>
      </c>
      <c r="M4" s="6"/>
      <c r="N4" s="6"/>
      <c r="O4" s="6"/>
      <c r="P4" s="6">
        <v>40</v>
      </c>
      <c r="Q4" s="6"/>
      <c r="R4" s="6"/>
      <c r="S4" s="6"/>
      <c r="T4" s="6"/>
      <c r="U4" s="6"/>
      <c r="V4" s="6">
        <v>50</v>
      </c>
      <c r="W4" s="6"/>
      <c r="X4" s="6"/>
      <c r="Y4" s="6">
        <v>20</v>
      </c>
      <c r="Z4" s="6"/>
      <c r="AA4" s="6"/>
      <c r="AB4" s="6"/>
      <c r="AC4" s="6"/>
      <c r="AD4" s="6"/>
      <c r="AE4" s="6"/>
      <c r="AF4" s="61"/>
    </row>
    <row r="5" spans="1:32" ht="15" customHeight="1" x14ac:dyDescent="0.2">
      <c r="A5" s="2">
        <v>2</v>
      </c>
      <c r="B5" s="4" t="s">
        <v>159</v>
      </c>
      <c r="C5" s="3" t="s">
        <v>160</v>
      </c>
      <c r="D5" s="2" t="s">
        <v>15</v>
      </c>
      <c r="E5" s="4" t="s">
        <v>124</v>
      </c>
      <c r="F5" s="2" t="s">
        <v>9</v>
      </c>
      <c r="G5" s="1">
        <f t="shared" si="0"/>
        <v>144</v>
      </c>
      <c r="H5" s="50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>
        <v>55</v>
      </c>
      <c r="W5" s="6"/>
      <c r="X5" s="6"/>
      <c r="Y5" s="6"/>
      <c r="Z5" s="6">
        <v>80</v>
      </c>
      <c r="AA5" s="6"/>
      <c r="AB5" s="6"/>
      <c r="AC5" s="6"/>
      <c r="AD5" s="6"/>
      <c r="AE5" s="6">
        <v>9</v>
      </c>
      <c r="AF5" s="61"/>
    </row>
    <row r="6" spans="1:32" ht="15" customHeight="1" x14ac:dyDescent="0.2">
      <c r="A6" s="2">
        <v>3</v>
      </c>
      <c r="B6" s="4" t="s">
        <v>161</v>
      </c>
      <c r="C6" s="3" t="s">
        <v>162</v>
      </c>
      <c r="D6" s="2" t="s">
        <v>15</v>
      </c>
      <c r="E6" s="4" t="s">
        <v>65</v>
      </c>
      <c r="F6" s="2" t="s">
        <v>9</v>
      </c>
      <c r="G6" s="1">
        <f t="shared" si="0"/>
        <v>142</v>
      </c>
      <c r="H6" s="50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>
        <v>45</v>
      </c>
      <c r="W6" s="6"/>
      <c r="X6" s="6"/>
      <c r="Y6" s="6"/>
      <c r="Z6" s="6">
        <v>65</v>
      </c>
      <c r="AA6" s="6"/>
      <c r="AB6" s="6">
        <v>25</v>
      </c>
      <c r="AC6" s="6"/>
      <c r="AD6" s="6"/>
      <c r="AE6" s="6">
        <v>7</v>
      </c>
      <c r="AF6" s="61"/>
    </row>
    <row r="7" spans="1:32" ht="15" customHeight="1" x14ac:dyDescent="0.2">
      <c r="A7" s="2">
        <v>4</v>
      </c>
      <c r="B7" s="4" t="s">
        <v>831</v>
      </c>
      <c r="C7" s="3" t="s">
        <v>832</v>
      </c>
      <c r="D7" s="2" t="s">
        <v>15</v>
      </c>
      <c r="E7" s="4" t="s">
        <v>65</v>
      </c>
      <c r="F7" s="2" t="s">
        <v>9</v>
      </c>
      <c r="G7" s="1">
        <f t="shared" si="0"/>
        <v>132</v>
      </c>
      <c r="H7" s="50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>
        <v>37</v>
      </c>
      <c r="W7" s="6"/>
      <c r="X7" s="6"/>
      <c r="Y7" s="6"/>
      <c r="Z7" s="6">
        <v>50</v>
      </c>
      <c r="AA7" s="6"/>
      <c r="AB7" s="6">
        <v>35</v>
      </c>
      <c r="AC7" s="6"/>
      <c r="AD7" s="6"/>
      <c r="AE7" s="6">
        <v>10</v>
      </c>
      <c r="AF7" s="61"/>
    </row>
    <row r="8" spans="1:32" s="100" customFormat="1" ht="15" customHeight="1" x14ac:dyDescent="0.2">
      <c r="A8" s="2">
        <v>5</v>
      </c>
      <c r="B8" s="4" t="s">
        <v>1093</v>
      </c>
      <c r="C8" s="3" t="s">
        <v>1094</v>
      </c>
      <c r="D8" s="2" t="s">
        <v>15</v>
      </c>
      <c r="E8" s="4" t="s">
        <v>1012</v>
      </c>
      <c r="F8" s="2" t="s">
        <v>988</v>
      </c>
      <c r="G8" s="1">
        <f t="shared" si="0"/>
        <v>102.5</v>
      </c>
      <c r="H8" s="50"/>
      <c r="I8" s="6"/>
      <c r="J8" s="6"/>
      <c r="K8" s="6"/>
      <c r="L8" s="6">
        <v>55</v>
      </c>
      <c r="M8" s="6"/>
      <c r="N8" s="6"/>
      <c r="O8" s="6"/>
      <c r="P8" s="6">
        <v>30</v>
      </c>
      <c r="Q8" s="6"/>
      <c r="R8" s="6"/>
      <c r="S8" s="6"/>
      <c r="T8" s="6"/>
      <c r="U8" s="6"/>
      <c r="V8" s="6"/>
      <c r="W8" s="6"/>
      <c r="X8" s="6"/>
      <c r="Y8" s="6">
        <v>17.5</v>
      </c>
      <c r="Z8" s="6"/>
      <c r="AA8" s="6"/>
      <c r="AB8" s="6"/>
      <c r="AC8" s="6"/>
      <c r="AD8" s="6"/>
      <c r="AE8" s="6"/>
      <c r="AF8" s="61"/>
    </row>
    <row r="9" spans="1:32" s="100" customFormat="1" ht="15" customHeight="1" x14ac:dyDescent="0.2">
      <c r="A9" s="2">
        <v>6</v>
      </c>
      <c r="B9" s="4" t="s">
        <v>689</v>
      </c>
      <c r="C9" s="3" t="s">
        <v>688</v>
      </c>
      <c r="D9" s="2" t="s">
        <v>15</v>
      </c>
      <c r="E9" s="4" t="s">
        <v>690</v>
      </c>
      <c r="F9" s="2" t="s">
        <v>610</v>
      </c>
      <c r="G9" s="1">
        <f t="shared" si="0"/>
        <v>100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>
        <v>60</v>
      </c>
      <c r="W9" s="6"/>
      <c r="X9" s="6"/>
      <c r="Y9" s="6"/>
      <c r="Z9" s="6"/>
      <c r="AA9" s="6"/>
      <c r="AB9" s="6">
        <v>40</v>
      </c>
      <c r="AC9" s="6"/>
      <c r="AD9" s="6"/>
      <c r="AE9" s="6"/>
      <c r="AF9" s="61"/>
    </row>
    <row r="10" spans="1:32" s="100" customFormat="1" ht="15" customHeight="1" x14ac:dyDescent="0.2">
      <c r="A10" s="2">
        <v>7</v>
      </c>
      <c r="B10" s="4" t="s">
        <v>2466</v>
      </c>
      <c r="C10" s="3" t="s">
        <v>2467</v>
      </c>
      <c r="D10" s="2" t="s">
        <v>15</v>
      </c>
      <c r="E10" s="4" t="s">
        <v>65</v>
      </c>
      <c r="F10" s="2" t="s">
        <v>79</v>
      </c>
      <c r="G10" s="1">
        <f t="shared" si="0"/>
        <v>80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>
        <v>80</v>
      </c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1"/>
    </row>
    <row r="11" spans="1:32" ht="15" customHeight="1" x14ac:dyDescent="0.2">
      <c r="A11" s="2">
        <v>7</v>
      </c>
      <c r="B11" s="4" t="s">
        <v>2272</v>
      </c>
      <c r="C11" s="3" t="s">
        <v>2271</v>
      </c>
      <c r="D11" s="2" t="s">
        <v>15</v>
      </c>
      <c r="E11" s="4" t="s">
        <v>1027</v>
      </c>
      <c r="F11" s="2" t="s">
        <v>988</v>
      </c>
      <c r="G11" s="1">
        <f t="shared" si="0"/>
        <v>80</v>
      </c>
      <c r="H11" s="50"/>
      <c r="I11" s="6"/>
      <c r="J11" s="6"/>
      <c r="K11" s="6"/>
      <c r="L11" s="6">
        <v>45</v>
      </c>
      <c r="M11" s="6"/>
      <c r="N11" s="6"/>
      <c r="O11" s="6"/>
      <c r="P11" s="6">
        <v>35</v>
      </c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1"/>
    </row>
    <row r="12" spans="1:32" ht="15" customHeight="1" x14ac:dyDescent="0.2">
      <c r="A12" s="2">
        <v>8</v>
      </c>
      <c r="B12" s="4" t="s">
        <v>2096</v>
      </c>
      <c r="C12" s="3" t="s">
        <v>2097</v>
      </c>
      <c r="D12" s="2" t="s">
        <v>15</v>
      </c>
      <c r="E12" s="4" t="s">
        <v>2021</v>
      </c>
      <c r="F12" s="2" t="s">
        <v>423</v>
      </c>
      <c r="G12" s="1">
        <f t="shared" si="0"/>
        <v>70</v>
      </c>
      <c r="H12" s="50"/>
      <c r="I12" s="6"/>
      <c r="J12" s="6"/>
      <c r="K12" s="6"/>
      <c r="L12" s="6">
        <v>50</v>
      </c>
      <c r="M12" s="6"/>
      <c r="N12" s="6"/>
      <c r="O12" s="6"/>
      <c r="P12" s="6"/>
      <c r="Q12" s="6">
        <v>20</v>
      </c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1"/>
    </row>
    <row r="13" spans="1:32" ht="15" customHeight="1" x14ac:dyDescent="0.2">
      <c r="A13" s="2">
        <v>9</v>
      </c>
      <c r="B13" s="4" t="s">
        <v>2468</v>
      </c>
      <c r="C13" s="3" t="s">
        <v>2469</v>
      </c>
      <c r="D13" s="2" t="s">
        <v>15</v>
      </c>
      <c r="E13" s="4" t="s">
        <v>175</v>
      </c>
      <c r="F13" s="2" t="s">
        <v>79</v>
      </c>
      <c r="G13" s="1">
        <f t="shared" si="0"/>
        <v>65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>
        <v>65</v>
      </c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1"/>
    </row>
    <row r="14" spans="1:32" ht="15" customHeight="1" x14ac:dyDescent="0.2">
      <c r="A14" s="2">
        <v>10</v>
      </c>
      <c r="B14" s="4" t="s">
        <v>2470</v>
      </c>
      <c r="C14" s="3" t="s">
        <v>2471</v>
      </c>
      <c r="D14" s="2" t="s">
        <v>15</v>
      </c>
      <c r="E14" s="4" t="s">
        <v>2456</v>
      </c>
      <c r="F14" s="2" t="s">
        <v>79</v>
      </c>
      <c r="G14" s="1">
        <f t="shared" si="0"/>
        <v>55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>
        <v>55</v>
      </c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1"/>
    </row>
    <row r="15" spans="1:32" ht="15" customHeight="1" x14ac:dyDescent="0.2">
      <c r="A15" s="2">
        <v>11</v>
      </c>
      <c r="B15" s="4" t="s">
        <v>2472</v>
      </c>
      <c r="C15" s="3" t="s">
        <v>2473</v>
      </c>
      <c r="D15" s="2" t="s">
        <v>15</v>
      </c>
      <c r="E15" s="4" t="s">
        <v>2474</v>
      </c>
      <c r="F15" s="2" t="s">
        <v>79</v>
      </c>
      <c r="G15" s="1">
        <f t="shared" si="0"/>
        <v>50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>
        <v>50</v>
      </c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1"/>
    </row>
    <row r="16" spans="1:32" ht="15" customHeight="1" x14ac:dyDescent="0.2">
      <c r="A16" s="2">
        <v>12</v>
      </c>
      <c r="B16" s="4" t="s">
        <v>2475</v>
      </c>
      <c r="C16" s="3" t="s">
        <v>2476</v>
      </c>
      <c r="D16" s="2" t="s">
        <v>15</v>
      </c>
      <c r="E16" s="4" t="s">
        <v>65</v>
      </c>
      <c r="F16" s="2" t="s">
        <v>79</v>
      </c>
      <c r="G16" s="1">
        <f t="shared" si="0"/>
        <v>45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>
        <v>45</v>
      </c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1"/>
    </row>
    <row r="17" spans="1:32" ht="15" customHeight="1" x14ac:dyDescent="0.2">
      <c r="A17" s="2">
        <v>13</v>
      </c>
      <c r="B17" s="4" t="s">
        <v>1540</v>
      </c>
      <c r="C17" s="3" t="s">
        <v>1539</v>
      </c>
      <c r="D17" s="2" t="s">
        <v>15</v>
      </c>
      <c r="E17" s="4" t="s">
        <v>43</v>
      </c>
      <c r="F17" s="2" t="s">
        <v>101</v>
      </c>
      <c r="G17" s="1">
        <f t="shared" si="0"/>
        <v>40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>
        <v>40</v>
      </c>
      <c r="W17" s="6"/>
      <c r="X17" s="6"/>
      <c r="Y17" s="6"/>
      <c r="Z17" s="6"/>
      <c r="AA17" s="6"/>
      <c r="AB17" s="6"/>
      <c r="AC17" s="6"/>
      <c r="AD17" s="6"/>
      <c r="AE17" s="6"/>
      <c r="AF17" s="61"/>
    </row>
    <row r="18" spans="1:32" ht="15" customHeight="1" x14ac:dyDescent="0.2">
      <c r="A18" s="2">
        <v>13</v>
      </c>
      <c r="B18" s="16" t="s">
        <v>495</v>
      </c>
      <c r="C18" s="7" t="s">
        <v>496</v>
      </c>
      <c r="D18" s="2" t="s">
        <v>15</v>
      </c>
      <c r="E18" s="16" t="s">
        <v>240</v>
      </c>
      <c r="F18" s="9" t="s">
        <v>198</v>
      </c>
      <c r="G18" s="1">
        <f t="shared" si="0"/>
        <v>40</v>
      </c>
      <c r="H18" s="50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>
        <v>20</v>
      </c>
      <c r="V18" s="87"/>
      <c r="W18" s="87"/>
      <c r="X18" s="87"/>
      <c r="Y18" s="87"/>
      <c r="Z18" s="87"/>
      <c r="AA18" s="87"/>
      <c r="AB18" s="87"/>
      <c r="AC18" s="87"/>
      <c r="AD18" s="87">
        <v>20</v>
      </c>
      <c r="AE18" s="87"/>
      <c r="AF18" s="61"/>
    </row>
    <row r="19" spans="1:32" ht="15" customHeight="1" x14ac:dyDescent="0.2">
      <c r="A19" s="2">
        <v>13</v>
      </c>
      <c r="B19" s="4" t="s">
        <v>2477</v>
      </c>
      <c r="C19" s="3" t="s">
        <v>2478</v>
      </c>
      <c r="D19" s="2" t="s">
        <v>15</v>
      </c>
      <c r="E19" s="4" t="s">
        <v>65</v>
      </c>
      <c r="F19" s="2" t="s">
        <v>79</v>
      </c>
      <c r="G19" s="1">
        <f t="shared" si="0"/>
        <v>40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>
        <v>40</v>
      </c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1"/>
    </row>
    <row r="20" spans="1:32" ht="15" customHeight="1" x14ac:dyDescent="0.2">
      <c r="A20" s="2">
        <v>14</v>
      </c>
      <c r="B20" s="4" t="s">
        <v>2479</v>
      </c>
      <c r="C20" s="3" t="s">
        <v>2480</v>
      </c>
      <c r="D20" s="2" t="s">
        <v>15</v>
      </c>
      <c r="E20" s="4" t="s">
        <v>65</v>
      </c>
      <c r="F20" s="2" t="s">
        <v>79</v>
      </c>
      <c r="G20" s="1">
        <f t="shared" si="0"/>
        <v>35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>
        <v>35</v>
      </c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1"/>
    </row>
    <row r="21" spans="1:32" ht="15" customHeight="1" x14ac:dyDescent="0.2">
      <c r="A21" s="2">
        <v>15</v>
      </c>
      <c r="B21" s="16" t="s">
        <v>482</v>
      </c>
      <c r="C21" s="7" t="s">
        <v>483</v>
      </c>
      <c r="D21" s="2" t="s">
        <v>15</v>
      </c>
      <c r="E21" s="16" t="s">
        <v>550</v>
      </c>
      <c r="F21" s="9" t="s">
        <v>484</v>
      </c>
      <c r="G21" s="1">
        <f t="shared" si="0"/>
        <v>30</v>
      </c>
      <c r="H21" s="50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7"/>
      <c r="Z21" s="87"/>
      <c r="AA21" s="87">
        <v>30</v>
      </c>
      <c r="AB21" s="87"/>
      <c r="AC21" s="87"/>
      <c r="AD21" s="87"/>
      <c r="AE21" s="87"/>
      <c r="AF21" s="61"/>
    </row>
    <row r="22" spans="1:32" ht="15" customHeight="1" x14ac:dyDescent="0.2">
      <c r="A22" s="2">
        <v>15</v>
      </c>
      <c r="B22" s="4" t="s">
        <v>2482</v>
      </c>
      <c r="C22" s="3" t="s">
        <v>2481</v>
      </c>
      <c r="D22" s="2" t="s">
        <v>15</v>
      </c>
      <c r="E22" s="4" t="s">
        <v>175</v>
      </c>
      <c r="F22" s="2" t="s">
        <v>79</v>
      </c>
      <c r="G22" s="1">
        <f t="shared" si="0"/>
        <v>30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>
        <v>30</v>
      </c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1"/>
    </row>
    <row r="23" spans="1:32" ht="15" customHeight="1" x14ac:dyDescent="0.2">
      <c r="A23" s="2">
        <v>16</v>
      </c>
      <c r="B23" s="16" t="s">
        <v>488</v>
      </c>
      <c r="C23" s="7" t="s">
        <v>490</v>
      </c>
      <c r="D23" s="2" t="s">
        <v>15</v>
      </c>
      <c r="E23" s="16" t="s">
        <v>43</v>
      </c>
      <c r="F23" s="9" t="s">
        <v>32</v>
      </c>
      <c r="G23" s="1">
        <f t="shared" si="0"/>
        <v>27.5</v>
      </c>
      <c r="H23" s="50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87">
        <v>27.5</v>
      </c>
      <c r="AB23" s="87"/>
      <c r="AC23" s="87"/>
      <c r="AD23" s="87"/>
      <c r="AE23" s="87"/>
      <c r="AF23" s="61"/>
    </row>
    <row r="24" spans="1:32" ht="15" customHeight="1" x14ac:dyDescent="0.2">
      <c r="A24" s="2">
        <v>17</v>
      </c>
      <c r="B24" s="4" t="s">
        <v>1194</v>
      </c>
      <c r="C24" s="3" t="s">
        <v>1195</v>
      </c>
      <c r="D24" s="2" t="s">
        <v>15</v>
      </c>
      <c r="E24" s="4" t="s">
        <v>1196</v>
      </c>
      <c r="F24" s="2" t="s">
        <v>518</v>
      </c>
      <c r="G24" s="1">
        <f t="shared" si="0"/>
        <v>20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>
        <v>20</v>
      </c>
      <c r="Y24" s="6"/>
      <c r="Z24" s="6"/>
      <c r="AA24" s="6"/>
      <c r="AB24" s="6"/>
      <c r="AC24" s="6"/>
      <c r="AD24" s="6"/>
      <c r="AE24" s="6"/>
      <c r="AF24" s="61"/>
    </row>
    <row r="25" spans="1:32" ht="15" customHeight="1" x14ac:dyDescent="0.2">
      <c r="A25" s="2">
        <v>17</v>
      </c>
      <c r="B25" s="4" t="s">
        <v>2007</v>
      </c>
      <c r="C25" s="3" t="s">
        <v>2008</v>
      </c>
      <c r="D25" s="2" t="s">
        <v>15</v>
      </c>
      <c r="E25" s="4" t="s">
        <v>43</v>
      </c>
      <c r="F25" s="2" t="s">
        <v>730</v>
      </c>
      <c r="G25" s="1">
        <f t="shared" si="0"/>
        <v>20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>
        <v>20</v>
      </c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1"/>
    </row>
    <row r="26" spans="1:32" ht="15" customHeight="1" x14ac:dyDescent="0.2">
      <c r="A26" s="2">
        <v>17</v>
      </c>
      <c r="B26" s="4" t="s">
        <v>2242</v>
      </c>
      <c r="C26" s="3" t="s">
        <v>2243</v>
      </c>
      <c r="D26" s="2" t="s">
        <v>15</v>
      </c>
      <c r="E26" s="4" t="s">
        <v>2179</v>
      </c>
      <c r="F26" s="2" t="s">
        <v>484</v>
      </c>
      <c r="G26" s="1">
        <f t="shared" si="0"/>
        <v>20</v>
      </c>
      <c r="H26" s="50"/>
      <c r="I26" s="6"/>
      <c r="J26" s="6"/>
      <c r="K26" s="6"/>
      <c r="L26" s="6"/>
      <c r="M26" s="6"/>
      <c r="N26" s="6"/>
      <c r="O26" s="6">
        <v>20</v>
      </c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1"/>
    </row>
    <row r="27" spans="1:32" ht="15" customHeight="1" x14ac:dyDescent="0.2">
      <c r="A27" s="2">
        <v>17</v>
      </c>
      <c r="B27" s="4" t="s">
        <v>2567</v>
      </c>
      <c r="C27" s="3" t="s">
        <v>2568</v>
      </c>
      <c r="D27" s="2" t="s">
        <v>15</v>
      </c>
      <c r="E27" s="4" t="s">
        <v>43</v>
      </c>
      <c r="F27" s="2" t="s">
        <v>903</v>
      </c>
      <c r="G27" s="1">
        <f t="shared" si="0"/>
        <v>20</v>
      </c>
      <c r="H27" s="50"/>
      <c r="I27" s="6"/>
      <c r="J27" s="6"/>
      <c r="K27" s="6"/>
      <c r="L27" s="6"/>
      <c r="M27" s="6">
        <v>20</v>
      </c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1"/>
    </row>
    <row r="28" spans="1:32" ht="15" customHeight="1" x14ac:dyDescent="0.2">
      <c r="A28" s="2">
        <v>18</v>
      </c>
      <c r="B28" s="4" t="s">
        <v>780</v>
      </c>
      <c r="C28" s="4" t="s">
        <v>781</v>
      </c>
      <c r="D28" s="2" t="s">
        <v>15</v>
      </c>
      <c r="E28" s="4" t="s">
        <v>65</v>
      </c>
      <c r="F28" s="2" t="s">
        <v>723</v>
      </c>
      <c r="G28" s="1">
        <f t="shared" si="0"/>
        <v>17.5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>
        <v>17.5</v>
      </c>
      <c r="AC28" s="6"/>
      <c r="AD28" s="6"/>
      <c r="AE28" s="6"/>
      <c r="AF28" s="61"/>
    </row>
    <row r="29" spans="1:32" ht="15" customHeight="1" x14ac:dyDescent="0.2">
      <c r="A29" s="2">
        <v>18</v>
      </c>
      <c r="B29" s="4" t="s">
        <v>1659</v>
      </c>
      <c r="C29" s="3" t="s">
        <v>1658</v>
      </c>
      <c r="D29" s="2" t="s">
        <v>15</v>
      </c>
      <c r="E29" s="4" t="s">
        <v>1292</v>
      </c>
      <c r="F29" s="2" t="s">
        <v>101</v>
      </c>
      <c r="G29" s="1">
        <f t="shared" si="0"/>
        <v>17.5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>
        <v>17.5</v>
      </c>
      <c r="V29" s="6"/>
      <c r="W29" s="6"/>
      <c r="X29" s="6"/>
      <c r="Y29" s="6"/>
      <c r="Z29" s="6"/>
      <c r="AA29" s="6"/>
      <c r="AB29" s="6"/>
      <c r="AC29" s="6"/>
      <c r="AD29" s="6"/>
      <c r="AE29" s="6"/>
      <c r="AF29" s="61"/>
    </row>
    <row r="30" spans="1:32" ht="15" customHeight="1" x14ac:dyDescent="0.2">
      <c r="A30" s="2">
        <v>19</v>
      </c>
      <c r="B30" s="4" t="s">
        <v>778</v>
      </c>
      <c r="C30" s="3" t="s">
        <v>779</v>
      </c>
      <c r="D30" s="2" t="s">
        <v>15</v>
      </c>
      <c r="E30" s="4" t="s">
        <v>65</v>
      </c>
      <c r="F30" s="2" t="s">
        <v>723</v>
      </c>
      <c r="G30" s="1">
        <f t="shared" si="0"/>
        <v>15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>
        <v>15</v>
      </c>
      <c r="AC30" s="6"/>
      <c r="AD30" s="6"/>
      <c r="AE30" s="6"/>
      <c r="AF30" s="61"/>
    </row>
    <row r="31" spans="1:32" ht="15" customHeight="1" x14ac:dyDescent="0.2">
      <c r="A31" s="2">
        <v>19</v>
      </c>
      <c r="B31" s="4" t="s">
        <v>1197</v>
      </c>
      <c r="C31" s="3" t="s">
        <v>1198</v>
      </c>
      <c r="D31" s="2" t="s">
        <v>15</v>
      </c>
      <c r="E31" s="4" t="s">
        <v>43</v>
      </c>
      <c r="F31" s="2" t="s">
        <v>178</v>
      </c>
      <c r="G31" s="1">
        <f t="shared" si="0"/>
        <v>15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>
        <v>15</v>
      </c>
      <c r="Y31" s="6"/>
      <c r="Z31" s="6"/>
      <c r="AA31" s="6"/>
      <c r="AB31" s="6"/>
      <c r="AC31" s="6"/>
      <c r="AD31" s="6"/>
      <c r="AE31" s="6"/>
      <c r="AF31" s="61"/>
    </row>
    <row r="32" spans="1:32" ht="15" customHeight="1" x14ac:dyDescent="0.2">
      <c r="A32" s="2">
        <v>20</v>
      </c>
      <c r="B32" s="4" t="s">
        <v>782</v>
      </c>
      <c r="C32" s="3" t="s">
        <v>783</v>
      </c>
      <c r="D32" s="2" t="s">
        <v>15</v>
      </c>
      <c r="E32" s="4" t="s">
        <v>65</v>
      </c>
      <c r="F32" s="2" t="s">
        <v>723</v>
      </c>
      <c r="G32" s="1">
        <f t="shared" si="0"/>
        <v>12.5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>
        <v>12.5</v>
      </c>
      <c r="AC32" s="6"/>
      <c r="AD32" s="6"/>
      <c r="AE32" s="6"/>
      <c r="AF32" s="61"/>
    </row>
    <row r="33" spans="1:32" ht="15" customHeight="1" x14ac:dyDescent="0.2">
      <c r="A33" s="2">
        <v>20</v>
      </c>
      <c r="B33" s="4" t="s">
        <v>1199</v>
      </c>
      <c r="C33" s="3" t="s">
        <v>1200</v>
      </c>
      <c r="D33" s="2" t="s">
        <v>15</v>
      </c>
      <c r="E33" s="4" t="s">
        <v>43</v>
      </c>
      <c r="F33" s="2" t="s">
        <v>178</v>
      </c>
      <c r="G33" s="1">
        <f t="shared" si="0"/>
        <v>12.5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>
        <v>12.5</v>
      </c>
      <c r="Y33" s="6"/>
      <c r="Z33" s="6"/>
      <c r="AA33" s="6"/>
      <c r="AB33" s="6"/>
      <c r="AC33" s="6"/>
      <c r="AD33" s="6"/>
      <c r="AE33" s="6"/>
      <c r="AF33" s="61"/>
    </row>
    <row r="34" spans="1:32" ht="15" customHeight="1" x14ac:dyDescent="0.2">
      <c r="A34" s="2">
        <v>21</v>
      </c>
      <c r="B34" s="4" t="s">
        <v>163</v>
      </c>
      <c r="C34" s="3" t="s">
        <v>164</v>
      </c>
      <c r="D34" s="2" t="s">
        <v>15</v>
      </c>
      <c r="E34" s="4" t="s">
        <v>165</v>
      </c>
      <c r="F34" s="2" t="s">
        <v>9</v>
      </c>
      <c r="G34" s="1">
        <f t="shared" si="0"/>
        <v>6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>
        <v>6</v>
      </c>
      <c r="AF34" s="61"/>
    </row>
    <row r="35" spans="1:32" ht="15" customHeight="1" x14ac:dyDescent="0.2">
      <c r="A35" s="2">
        <v>22</v>
      </c>
      <c r="B35" s="4" t="s">
        <v>534</v>
      </c>
      <c r="C35" s="3" t="s">
        <v>535</v>
      </c>
      <c r="D35" s="2" t="s">
        <v>15</v>
      </c>
      <c r="E35" s="4" t="s">
        <v>536</v>
      </c>
      <c r="F35" s="2" t="s">
        <v>384</v>
      </c>
      <c r="G35" s="1">
        <f t="shared" si="0"/>
        <v>5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>
        <v>5</v>
      </c>
      <c r="AD35" s="6"/>
      <c r="AE35" s="6"/>
      <c r="AF35" s="61"/>
    </row>
    <row r="36" spans="1:32" ht="15" customHeight="1" x14ac:dyDescent="0.2">
      <c r="A36" s="2">
        <v>22</v>
      </c>
      <c r="B36" s="4" t="s">
        <v>2540</v>
      </c>
      <c r="C36" s="3" t="s">
        <v>2541</v>
      </c>
      <c r="D36" s="2" t="s">
        <v>15</v>
      </c>
      <c r="E36" s="4" t="s">
        <v>2542</v>
      </c>
      <c r="F36" s="2" t="s">
        <v>833</v>
      </c>
      <c r="G36" s="1">
        <f t="shared" si="0"/>
        <v>5</v>
      </c>
      <c r="H36" s="50"/>
      <c r="I36" s="6"/>
      <c r="J36" s="6"/>
      <c r="K36" s="6"/>
      <c r="L36" s="6"/>
      <c r="M36" s="6"/>
      <c r="N36" s="6">
        <v>5</v>
      </c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1"/>
    </row>
    <row r="37" spans="1:32" ht="15" hidden="1" customHeight="1" x14ac:dyDescent="0.2">
      <c r="A37" s="2"/>
      <c r="B37" s="4"/>
      <c r="C37" s="3"/>
      <c r="D37" s="2"/>
      <c r="E37" s="4"/>
      <c r="F37" s="2"/>
      <c r="G37" s="1">
        <f t="shared" ref="G37:G44" si="1">SUM(I37:AE37)</f>
        <v>0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1"/>
    </row>
    <row r="38" spans="1:32" ht="15" hidden="1" customHeight="1" x14ac:dyDescent="0.2">
      <c r="A38" s="2"/>
      <c r="B38" s="4"/>
      <c r="C38" s="3"/>
      <c r="D38" s="2"/>
      <c r="E38" s="4"/>
      <c r="F38" s="2"/>
      <c r="G38" s="1">
        <f t="shared" si="1"/>
        <v>0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1"/>
    </row>
    <row r="39" spans="1:32" ht="15" hidden="1" customHeight="1" x14ac:dyDescent="0.2">
      <c r="A39" s="2"/>
      <c r="B39" s="4"/>
      <c r="C39" s="3"/>
      <c r="D39" s="2"/>
      <c r="E39" s="4"/>
      <c r="F39" s="2"/>
      <c r="G39" s="1">
        <f t="shared" si="1"/>
        <v>0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1"/>
    </row>
    <row r="40" spans="1:32" ht="15" hidden="1" customHeight="1" x14ac:dyDescent="0.2">
      <c r="A40" s="2"/>
      <c r="B40" s="4"/>
      <c r="C40" s="3"/>
      <c r="D40" s="2"/>
      <c r="E40" s="4"/>
      <c r="F40" s="2"/>
      <c r="G40" s="1">
        <f t="shared" si="1"/>
        <v>0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1"/>
    </row>
    <row r="41" spans="1:32" ht="15" hidden="1" customHeight="1" x14ac:dyDescent="0.2">
      <c r="A41" s="2"/>
      <c r="B41" s="4"/>
      <c r="C41" s="3"/>
      <c r="D41" s="2"/>
      <c r="E41" s="4"/>
      <c r="F41" s="2"/>
      <c r="G41" s="1">
        <f t="shared" si="1"/>
        <v>0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1"/>
    </row>
    <row r="42" spans="1:32" ht="15" hidden="1" customHeight="1" x14ac:dyDescent="0.2">
      <c r="A42" s="2"/>
      <c r="B42" s="4"/>
      <c r="C42" s="3"/>
      <c r="D42" s="2"/>
      <c r="E42" s="4"/>
      <c r="F42" s="2"/>
      <c r="G42" s="1">
        <f t="shared" si="1"/>
        <v>0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1"/>
    </row>
    <row r="43" spans="1:32" ht="15" hidden="1" customHeight="1" x14ac:dyDescent="0.2">
      <c r="A43" s="2"/>
      <c r="B43" s="4"/>
      <c r="C43" s="3"/>
      <c r="D43" s="2"/>
      <c r="E43" s="4"/>
      <c r="F43" s="2"/>
      <c r="G43" s="1">
        <f t="shared" si="1"/>
        <v>0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1"/>
    </row>
    <row r="44" spans="1:32" ht="15" hidden="1" customHeight="1" x14ac:dyDescent="0.2">
      <c r="A44" s="2"/>
      <c r="B44" s="4"/>
      <c r="C44" s="3"/>
      <c r="D44" s="2"/>
      <c r="E44" s="4"/>
      <c r="F44" s="2"/>
      <c r="G44" s="1">
        <f t="shared" si="1"/>
        <v>0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1"/>
    </row>
    <row r="45" spans="1:32" ht="15" hidden="1" customHeight="1" x14ac:dyDescent="0.2">
      <c r="A45" s="2"/>
      <c r="B45" s="4"/>
      <c r="C45" s="3"/>
      <c r="D45" s="2" t="s">
        <v>15</v>
      </c>
      <c r="E45" s="4"/>
      <c r="F45" s="2"/>
      <c r="G45" s="1">
        <f t="shared" ref="G45:G46" si="2">SUM(I45:AE45)</f>
        <v>0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1"/>
    </row>
    <row r="46" spans="1:32" ht="15" hidden="1" customHeight="1" x14ac:dyDescent="0.2">
      <c r="A46" s="2"/>
      <c r="B46" s="2"/>
      <c r="C46" s="3"/>
      <c r="D46" s="2" t="s">
        <v>15</v>
      </c>
      <c r="E46" s="4"/>
      <c r="F46" s="2"/>
      <c r="G46" s="1">
        <f t="shared" si="2"/>
        <v>0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1"/>
    </row>
    <row r="47" spans="1:32" ht="5.0999999999999996" customHeight="1" x14ac:dyDescent="0.2">
      <c r="A47" s="51"/>
      <c r="B47" s="54"/>
      <c r="C47" s="53"/>
      <c r="D47" s="54"/>
      <c r="E47" s="52"/>
      <c r="F47" s="54"/>
      <c r="G47" s="67"/>
      <c r="H47" s="53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6"/>
    </row>
  </sheetData>
  <sheetProtection password="E3EB" sheet="1" objects="1" scenarios="1"/>
  <sortState ref="A4:AE36">
    <sortCondition descending="1" ref="G4:G36"/>
  </sortState>
  <mergeCells count="25">
    <mergeCell ref="J1:J2"/>
    <mergeCell ref="L1:L2"/>
    <mergeCell ref="K1:K2"/>
    <mergeCell ref="AE1:AE2"/>
    <mergeCell ref="AB1:AB2"/>
    <mergeCell ref="AC1:AC2"/>
    <mergeCell ref="Z1:Z2"/>
    <mergeCell ref="AA1:AA2"/>
    <mergeCell ref="AD1:AD2"/>
    <mergeCell ref="Y1:Y2"/>
    <mergeCell ref="X1:X2"/>
    <mergeCell ref="W1:W2"/>
    <mergeCell ref="A2:C2"/>
    <mergeCell ref="A1:G1"/>
    <mergeCell ref="I1:I2"/>
    <mergeCell ref="V1:V2"/>
    <mergeCell ref="U1:U2"/>
    <mergeCell ref="S1:S2"/>
    <mergeCell ref="R1:R2"/>
    <mergeCell ref="Q1:Q2"/>
    <mergeCell ref="O1:O2"/>
    <mergeCell ref="P1:P2"/>
    <mergeCell ref="T1:T2"/>
    <mergeCell ref="N1:N2"/>
    <mergeCell ref="M1:M2"/>
  </mergeCells>
  <phoneticPr fontId="6" type="noConversion"/>
  <conditionalFormatting sqref="C4">
    <cfRule type="duplicateValues" dxfId="72" priority="20" stopIfTrue="1"/>
  </conditionalFormatting>
  <conditionalFormatting sqref="C46:C65553 C1 C3:C7 C9:C12">
    <cfRule type="duplicateValues" dxfId="71" priority="23" stopIfTrue="1"/>
  </conditionalFormatting>
  <conditionalFormatting sqref="C8">
    <cfRule type="duplicateValues" dxfId="70" priority="15" stopIfTrue="1"/>
  </conditionalFormatting>
  <conditionalFormatting sqref="C12">
    <cfRule type="duplicateValues" dxfId="69" priority="417" stopIfTrue="1"/>
  </conditionalFormatting>
  <conditionalFormatting sqref="B4:C12">
    <cfRule type="duplicateValues" dxfId="68" priority="423" stopIfTrue="1"/>
  </conditionalFormatting>
  <conditionalFormatting sqref="C13">
    <cfRule type="duplicateValues" dxfId="67" priority="11" stopIfTrue="1"/>
  </conditionalFormatting>
  <conditionalFormatting sqref="C14">
    <cfRule type="duplicateValues" dxfId="66" priority="9" stopIfTrue="1"/>
  </conditionalFormatting>
  <conditionalFormatting sqref="C15:C45">
    <cfRule type="duplicateValues" dxfId="65" priority="8" stopIfTrue="1"/>
  </conditionalFormatting>
  <conditionalFormatting sqref="B4:C46">
    <cfRule type="duplicateValues" dxfId="64" priority="7" stopIfTrue="1"/>
  </conditionalFormatting>
  <conditionalFormatting sqref="B4:C29">
    <cfRule type="duplicateValues" dxfId="63" priority="5"/>
  </conditionalFormatting>
  <conditionalFormatting sqref="T1">
    <cfRule type="duplicateValues" dxfId="62" priority="3" stopIfTrue="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A2" sqref="A2"/>
    </sheetView>
  </sheetViews>
  <sheetFormatPr defaultRowHeight="15" x14ac:dyDescent="0.25"/>
  <cols>
    <col min="1" max="1" width="10.7109375" bestFit="1" customWidth="1"/>
  </cols>
  <sheetData>
    <row r="1" spans="1:1" x14ac:dyDescent="0.25">
      <c r="A1" s="82">
        <v>42941</v>
      </c>
    </row>
  </sheetData>
  <sheetProtection password="E3EB" sheet="1" objects="1" scenarios="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20</vt:i4>
      </vt:variant>
    </vt:vector>
  </HeadingPairs>
  <TitlesOfParts>
    <vt:vector size="20" baseType="lpstr">
      <vt:lpstr>MEL</vt:lpstr>
      <vt:lpstr>FEL</vt:lpstr>
      <vt:lpstr>M23</vt:lpstr>
      <vt:lpstr>F23</vt:lpstr>
      <vt:lpstr>MFEM</vt:lpstr>
      <vt:lpstr>MJR</vt:lpstr>
      <vt:lpstr>FJR</vt:lpstr>
      <vt:lpstr>MJUV</vt:lpstr>
      <vt:lpstr>FJUV</vt:lpstr>
      <vt:lpstr>MINF</vt:lpstr>
      <vt:lpstr>FINF</vt:lpstr>
      <vt:lpstr>S30</vt:lpstr>
      <vt:lpstr>M30-34</vt:lpstr>
      <vt:lpstr>M35-39</vt:lpstr>
      <vt:lpstr>M40-44</vt:lpstr>
      <vt:lpstr>M45-49</vt:lpstr>
      <vt:lpstr>M50-54</vt:lpstr>
      <vt:lpstr>M55-59</vt:lpstr>
      <vt:lpstr>VET</vt:lpstr>
      <vt:lpstr>Data de Atualização</vt:lpstr>
    </vt:vector>
  </TitlesOfParts>
  <Company>CBC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PC-HUDSON</dc:creator>
  <cp:lastModifiedBy>USUARIO</cp:lastModifiedBy>
  <cp:lastPrinted>2017-04-20T14:36:35Z</cp:lastPrinted>
  <dcterms:created xsi:type="dcterms:W3CDTF">2010-06-14T20:32:20Z</dcterms:created>
  <dcterms:modified xsi:type="dcterms:W3CDTF">2017-07-25T18:21:56Z</dcterms:modified>
</cp:coreProperties>
</file>